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Y:\London Hydro\RPP Pilot\05 Working Spreadsheets\06 Global Outputs\"/>
    </mc:Choice>
  </mc:AlternateContent>
  <xr:revisionPtr revIDLastSave="0" documentId="13_ncr:1_{4AF0DFC7-40CD-4347-B851-1C745F7D42EA}" xr6:coauthVersionLast="44" xr6:coauthVersionMax="44" xr10:uidLastSave="{00000000-0000-0000-0000-000000000000}"/>
  <bookViews>
    <workbookView xWindow="28680" yWindow="2460" windowWidth="21840" windowHeight="13140" xr2:uid="{00000000-000D-0000-FFFF-FFFF00000000}"/>
  </bookViews>
  <sheets>
    <sheet name="Cover" sheetId="18" r:id="rId1"/>
    <sheet name="01 Participants Timeline" sheetId="11" r:id="rId2"/>
    <sheet name="02 Weather Plot" sheetId="13" r:id="rId3"/>
    <sheet name="03 CPP Event Schedule" sheetId="15" r:id="rId4"/>
    <sheet name="04 Sample Size" sheetId="17" r:id="rId5"/>
    <sheet name="06 Monthly Cons" sheetId="19" r:id="rId6"/>
    <sheet name="07 Attrition" sheetId="24" r:id="rId7"/>
    <sheet name="08 Monthly Peak Demand" sheetId="26" r:id="rId8"/>
    <sheet name="in_r_601a.04 peak demand" sheetId="25" r:id="rId9"/>
    <sheet name="in_r_601a.01 attrition " sheetId="23" r:id="rId10"/>
    <sheet name="in_r_418a Monthly Cons Winter" sheetId="22" r:id="rId11"/>
    <sheet name="in_r_218a_MonthlyCons" sheetId="20" r:id="rId12"/>
    <sheet name="in_r_sample slippage" sheetId="16" r:id="rId13"/>
    <sheet name="in_r_218a cpp schedule" sheetId="14" r:id="rId14"/>
    <sheet name="in_sql_007a accts" sheetId="10" r:id="rId15"/>
    <sheet name="r_in 418a.02 winter weather" sheetId="21" r:id="rId16"/>
    <sheet name="in_r_218a weather" sheetId="12" r:id="rId17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7" i="25" l="1"/>
  <c r="K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K8" i="25"/>
  <c r="K7" i="25"/>
  <c r="K6" i="25"/>
  <c r="K5" i="25"/>
  <c r="K4" i="25"/>
  <c r="K3" i="25"/>
  <c r="K2" i="25"/>
  <c r="G36" i="26" s="1"/>
  <c r="D9" i="26" l="1"/>
  <c r="D12" i="26"/>
  <c r="D14" i="26"/>
  <c r="D17" i="26"/>
  <c r="D26" i="26"/>
  <c r="D28" i="26"/>
  <c r="D31" i="26"/>
  <c r="D34" i="26"/>
  <c r="D36" i="26"/>
  <c r="E8" i="26"/>
  <c r="E10" i="26"/>
  <c r="E13" i="26"/>
  <c r="E16" i="26"/>
  <c r="E18" i="26"/>
  <c r="E28" i="26"/>
  <c r="E31" i="26"/>
  <c r="E34" i="26"/>
  <c r="E36" i="26"/>
  <c r="F8" i="26"/>
  <c r="F9" i="26"/>
  <c r="F10" i="26"/>
  <c r="F12" i="26"/>
  <c r="F13" i="26"/>
  <c r="F14" i="26"/>
  <c r="F16" i="26"/>
  <c r="F17" i="26"/>
  <c r="F18" i="26"/>
  <c r="F26" i="26"/>
  <c r="F27" i="26"/>
  <c r="F28" i="26"/>
  <c r="F30" i="26"/>
  <c r="F31" i="26"/>
  <c r="F32" i="26"/>
  <c r="F34" i="26"/>
  <c r="F35" i="26"/>
  <c r="F36" i="26"/>
  <c r="D8" i="26"/>
  <c r="D10" i="26"/>
  <c r="D13" i="26"/>
  <c r="D16" i="26"/>
  <c r="D18" i="26"/>
  <c r="D27" i="26"/>
  <c r="D30" i="26"/>
  <c r="D32" i="26"/>
  <c r="D35" i="26"/>
  <c r="E9" i="26"/>
  <c r="E12" i="26"/>
  <c r="E14" i="26"/>
  <c r="E17" i="26"/>
  <c r="E26" i="26"/>
  <c r="E27" i="26"/>
  <c r="E30" i="26"/>
  <c r="E32" i="26"/>
  <c r="E35" i="26"/>
  <c r="G8" i="26"/>
  <c r="G9" i="26"/>
  <c r="G10" i="26"/>
  <c r="G12" i="26"/>
  <c r="G13" i="26"/>
  <c r="G14" i="26"/>
  <c r="G16" i="26"/>
  <c r="G17" i="26"/>
  <c r="G18" i="26"/>
  <c r="G26" i="26"/>
  <c r="G27" i="26"/>
  <c r="G28" i="26"/>
  <c r="G30" i="26"/>
  <c r="G31" i="26"/>
  <c r="G32" i="26"/>
  <c r="G34" i="26"/>
  <c r="G35" i="26"/>
  <c r="J7" i="24"/>
  <c r="I7" i="24"/>
  <c r="H7" i="24"/>
  <c r="J6" i="24"/>
  <c r="I6" i="24"/>
  <c r="H6" i="24"/>
  <c r="D368" i="24" l="1"/>
  <c r="C368" i="24"/>
  <c r="B368" i="24"/>
  <c r="D367" i="24"/>
  <c r="C367" i="24"/>
  <c r="B367" i="24"/>
  <c r="D366" i="24"/>
  <c r="C366" i="24"/>
  <c r="B366" i="24"/>
  <c r="D365" i="24"/>
  <c r="C365" i="24"/>
  <c r="B365" i="24"/>
  <c r="D364" i="24"/>
  <c r="C364" i="24"/>
  <c r="B364" i="24"/>
  <c r="D363" i="24"/>
  <c r="C363" i="24"/>
  <c r="B363" i="24"/>
  <c r="D362" i="24"/>
  <c r="C362" i="24"/>
  <c r="B362" i="24"/>
  <c r="D361" i="24"/>
  <c r="C361" i="24"/>
  <c r="B361" i="24"/>
  <c r="D360" i="24"/>
  <c r="C360" i="24"/>
  <c r="B360" i="24"/>
  <c r="D359" i="24"/>
  <c r="C359" i="24"/>
  <c r="B359" i="24"/>
  <c r="D358" i="24"/>
  <c r="C358" i="24"/>
  <c r="B358" i="24"/>
  <c r="D357" i="24"/>
  <c r="C357" i="24"/>
  <c r="B357" i="24"/>
  <c r="D356" i="24"/>
  <c r="C356" i="24"/>
  <c r="B356" i="24"/>
  <c r="D355" i="24"/>
  <c r="C355" i="24"/>
  <c r="B355" i="24"/>
  <c r="D354" i="24"/>
  <c r="C354" i="24"/>
  <c r="B354" i="24"/>
  <c r="D353" i="24"/>
  <c r="C353" i="24"/>
  <c r="B353" i="24"/>
  <c r="D352" i="24"/>
  <c r="C352" i="24"/>
  <c r="B352" i="24"/>
  <c r="D351" i="24"/>
  <c r="C351" i="24"/>
  <c r="B351" i="24"/>
  <c r="D350" i="24"/>
  <c r="C350" i="24"/>
  <c r="B350" i="24"/>
  <c r="D349" i="24"/>
  <c r="C349" i="24"/>
  <c r="B349" i="24"/>
  <c r="D348" i="24"/>
  <c r="C348" i="24"/>
  <c r="B348" i="24"/>
  <c r="D347" i="24"/>
  <c r="C347" i="24"/>
  <c r="B347" i="24"/>
  <c r="D346" i="24"/>
  <c r="C346" i="24"/>
  <c r="B346" i="24"/>
  <c r="D345" i="24"/>
  <c r="C345" i="24"/>
  <c r="B345" i="24"/>
  <c r="D344" i="24"/>
  <c r="C344" i="24"/>
  <c r="B344" i="24"/>
  <c r="D343" i="24"/>
  <c r="C343" i="24"/>
  <c r="B343" i="24"/>
  <c r="D342" i="24"/>
  <c r="C342" i="24"/>
  <c r="B342" i="24"/>
  <c r="D341" i="24"/>
  <c r="C341" i="24"/>
  <c r="B341" i="24"/>
  <c r="D340" i="24"/>
  <c r="C340" i="24"/>
  <c r="B340" i="24"/>
  <c r="D339" i="24"/>
  <c r="C339" i="24"/>
  <c r="B339" i="24"/>
  <c r="D338" i="24"/>
  <c r="C338" i="24"/>
  <c r="B338" i="24"/>
  <c r="D337" i="24"/>
  <c r="C337" i="24"/>
  <c r="B337" i="24"/>
  <c r="D336" i="24"/>
  <c r="C336" i="24"/>
  <c r="B336" i="24"/>
  <c r="D335" i="24"/>
  <c r="C335" i="24"/>
  <c r="B335" i="24"/>
  <c r="D334" i="24"/>
  <c r="C334" i="24"/>
  <c r="B334" i="24"/>
  <c r="D333" i="24"/>
  <c r="C333" i="24"/>
  <c r="B333" i="24"/>
  <c r="D332" i="24"/>
  <c r="C332" i="24"/>
  <c r="B332" i="24"/>
  <c r="D331" i="24"/>
  <c r="C331" i="24"/>
  <c r="B331" i="24"/>
  <c r="D330" i="24"/>
  <c r="C330" i="24"/>
  <c r="B330" i="24"/>
  <c r="D329" i="24"/>
  <c r="C329" i="24"/>
  <c r="B329" i="24"/>
  <c r="D328" i="24"/>
  <c r="C328" i="24"/>
  <c r="B328" i="24"/>
  <c r="D327" i="24"/>
  <c r="C327" i="24"/>
  <c r="B327" i="24"/>
  <c r="D326" i="24"/>
  <c r="C326" i="24"/>
  <c r="B326" i="24"/>
  <c r="D325" i="24"/>
  <c r="C325" i="24"/>
  <c r="B325" i="24"/>
  <c r="D324" i="24"/>
  <c r="C324" i="24"/>
  <c r="B324" i="24"/>
  <c r="D323" i="24"/>
  <c r="C323" i="24"/>
  <c r="B323" i="24"/>
  <c r="D322" i="24"/>
  <c r="C322" i="24"/>
  <c r="B322" i="24"/>
  <c r="D321" i="24"/>
  <c r="C321" i="24"/>
  <c r="B321" i="24"/>
  <c r="D320" i="24"/>
  <c r="C320" i="24"/>
  <c r="B320" i="24"/>
  <c r="D319" i="24"/>
  <c r="C319" i="24"/>
  <c r="B319" i="24"/>
  <c r="D318" i="24"/>
  <c r="C318" i="24"/>
  <c r="B318" i="24"/>
  <c r="D317" i="24"/>
  <c r="C317" i="24"/>
  <c r="B317" i="24"/>
  <c r="D316" i="24"/>
  <c r="C316" i="24"/>
  <c r="B316" i="24"/>
  <c r="D315" i="24"/>
  <c r="C315" i="24"/>
  <c r="B315" i="24"/>
  <c r="D314" i="24"/>
  <c r="C314" i="24"/>
  <c r="B314" i="24"/>
  <c r="D313" i="24"/>
  <c r="C313" i="24"/>
  <c r="B313" i="24"/>
  <c r="D312" i="24"/>
  <c r="C312" i="24"/>
  <c r="B312" i="24"/>
  <c r="D311" i="24"/>
  <c r="C311" i="24"/>
  <c r="B311" i="24"/>
  <c r="D310" i="24"/>
  <c r="C310" i="24"/>
  <c r="B310" i="24"/>
  <c r="D309" i="24"/>
  <c r="C309" i="24"/>
  <c r="B309" i="24"/>
  <c r="D308" i="24"/>
  <c r="C308" i="24"/>
  <c r="B308" i="24"/>
  <c r="D307" i="24"/>
  <c r="C307" i="24"/>
  <c r="B307" i="24"/>
  <c r="D306" i="24"/>
  <c r="C306" i="24"/>
  <c r="B306" i="24"/>
  <c r="D305" i="24"/>
  <c r="C305" i="24"/>
  <c r="B305" i="24"/>
  <c r="D304" i="24"/>
  <c r="C304" i="24"/>
  <c r="B304" i="24"/>
  <c r="D303" i="24"/>
  <c r="C303" i="24"/>
  <c r="B303" i="24"/>
  <c r="D302" i="24"/>
  <c r="C302" i="24"/>
  <c r="B302" i="24"/>
  <c r="D301" i="24"/>
  <c r="C301" i="24"/>
  <c r="B301" i="24"/>
  <c r="D300" i="24"/>
  <c r="C300" i="24"/>
  <c r="B300" i="24"/>
  <c r="D299" i="24"/>
  <c r="C299" i="24"/>
  <c r="B299" i="24"/>
  <c r="D298" i="24"/>
  <c r="C298" i="24"/>
  <c r="B298" i="24"/>
  <c r="D297" i="24"/>
  <c r="C297" i="24"/>
  <c r="B297" i="24"/>
  <c r="D296" i="24"/>
  <c r="C296" i="24"/>
  <c r="B296" i="24"/>
  <c r="D295" i="24"/>
  <c r="C295" i="24"/>
  <c r="B295" i="24"/>
  <c r="D294" i="24"/>
  <c r="C294" i="24"/>
  <c r="B294" i="24"/>
  <c r="D293" i="24"/>
  <c r="C293" i="24"/>
  <c r="B293" i="24"/>
  <c r="D292" i="24"/>
  <c r="C292" i="24"/>
  <c r="B292" i="24"/>
  <c r="D291" i="24"/>
  <c r="C291" i="24"/>
  <c r="B291" i="24"/>
  <c r="D290" i="24"/>
  <c r="C290" i="24"/>
  <c r="B290" i="24"/>
  <c r="D289" i="24"/>
  <c r="C289" i="24"/>
  <c r="B289" i="24"/>
  <c r="D288" i="24"/>
  <c r="C288" i="24"/>
  <c r="B288" i="24"/>
  <c r="D287" i="24"/>
  <c r="C287" i="24"/>
  <c r="B287" i="24"/>
  <c r="D286" i="24"/>
  <c r="C286" i="24"/>
  <c r="B286" i="24"/>
  <c r="D285" i="24"/>
  <c r="C285" i="24"/>
  <c r="B285" i="24"/>
  <c r="D284" i="24"/>
  <c r="C284" i="24"/>
  <c r="B284" i="24"/>
  <c r="D283" i="24"/>
  <c r="C283" i="24"/>
  <c r="B283" i="24"/>
  <c r="D282" i="24"/>
  <c r="C282" i="24"/>
  <c r="B282" i="24"/>
  <c r="D281" i="24"/>
  <c r="C281" i="24"/>
  <c r="B281" i="24"/>
  <c r="D280" i="24"/>
  <c r="C280" i="24"/>
  <c r="B280" i="24"/>
  <c r="D279" i="24"/>
  <c r="C279" i="24"/>
  <c r="B279" i="24"/>
  <c r="D278" i="24"/>
  <c r="C278" i="24"/>
  <c r="B278" i="24"/>
  <c r="D277" i="24"/>
  <c r="C277" i="24"/>
  <c r="B277" i="24"/>
  <c r="D276" i="24"/>
  <c r="C276" i="24"/>
  <c r="B276" i="24"/>
  <c r="D275" i="24"/>
  <c r="C275" i="24"/>
  <c r="B275" i="24"/>
  <c r="D274" i="24"/>
  <c r="C274" i="24"/>
  <c r="B274" i="24"/>
  <c r="D273" i="24"/>
  <c r="C273" i="24"/>
  <c r="B273" i="24"/>
  <c r="D272" i="24"/>
  <c r="C272" i="24"/>
  <c r="B272" i="24"/>
  <c r="D271" i="24"/>
  <c r="C271" i="24"/>
  <c r="B271" i="24"/>
  <c r="D270" i="24"/>
  <c r="C270" i="24"/>
  <c r="B270" i="24"/>
  <c r="D269" i="24"/>
  <c r="C269" i="24"/>
  <c r="B269" i="24"/>
  <c r="D268" i="24"/>
  <c r="C268" i="24"/>
  <c r="B268" i="24"/>
  <c r="D267" i="24"/>
  <c r="C267" i="24"/>
  <c r="B267" i="24"/>
  <c r="D266" i="24"/>
  <c r="C266" i="24"/>
  <c r="B266" i="24"/>
  <c r="D265" i="24"/>
  <c r="C265" i="24"/>
  <c r="B265" i="24"/>
  <c r="D264" i="24"/>
  <c r="C264" i="24"/>
  <c r="B264" i="24"/>
  <c r="D263" i="24"/>
  <c r="C263" i="24"/>
  <c r="B263" i="24"/>
  <c r="D262" i="24"/>
  <c r="C262" i="24"/>
  <c r="B262" i="24"/>
  <c r="D261" i="24"/>
  <c r="C261" i="24"/>
  <c r="B261" i="24"/>
  <c r="D260" i="24"/>
  <c r="C260" i="24"/>
  <c r="B260" i="24"/>
  <c r="D259" i="24"/>
  <c r="C259" i="24"/>
  <c r="B259" i="24"/>
  <c r="D258" i="24"/>
  <c r="C258" i="24"/>
  <c r="B258" i="24"/>
  <c r="D257" i="24"/>
  <c r="C257" i="24"/>
  <c r="B257" i="24"/>
  <c r="D256" i="24"/>
  <c r="C256" i="24"/>
  <c r="B256" i="24"/>
  <c r="D255" i="24"/>
  <c r="C255" i="24"/>
  <c r="B255" i="24"/>
  <c r="D254" i="24"/>
  <c r="C254" i="24"/>
  <c r="B254" i="24"/>
  <c r="D253" i="24"/>
  <c r="C253" i="24"/>
  <c r="B253" i="24"/>
  <c r="D252" i="24"/>
  <c r="C252" i="24"/>
  <c r="B252" i="24"/>
  <c r="D251" i="24"/>
  <c r="C251" i="24"/>
  <c r="B251" i="24"/>
  <c r="D250" i="24"/>
  <c r="C250" i="24"/>
  <c r="B250" i="24"/>
  <c r="D249" i="24"/>
  <c r="C249" i="24"/>
  <c r="B249" i="24"/>
  <c r="D248" i="24"/>
  <c r="C248" i="24"/>
  <c r="B248" i="24"/>
  <c r="D247" i="24"/>
  <c r="C247" i="24"/>
  <c r="B247" i="24"/>
  <c r="D246" i="24"/>
  <c r="C246" i="24"/>
  <c r="B246" i="24"/>
  <c r="D245" i="24"/>
  <c r="C245" i="24"/>
  <c r="B245" i="24"/>
  <c r="D244" i="24"/>
  <c r="C244" i="24"/>
  <c r="B244" i="24"/>
  <c r="D243" i="24"/>
  <c r="C243" i="24"/>
  <c r="B243" i="24"/>
  <c r="D242" i="24"/>
  <c r="C242" i="24"/>
  <c r="B242" i="24"/>
  <c r="D241" i="24"/>
  <c r="C241" i="24"/>
  <c r="B241" i="24"/>
  <c r="D240" i="24"/>
  <c r="C240" i="24"/>
  <c r="B240" i="24"/>
  <c r="D239" i="24"/>
  <c r="C239" i="24"/>
  <c r="B239" i="24"/>
  <c r="D238" i="24"/>
  <c r="C238" i="24"/>
  <c r="B238" i="24"/>
  <c r="D237" i="24"/>
  <c r="C237" i="24"/>
  <c r="B237" i="24"/>
  <c r="D236" i="24"/>
  <c r="C236" i="24"/>
  <c r="B236" i="24"/>
  <c r="D235" i="24"/>
  <c r="C235" i="24"/>
  <c r="B235" i="24"/>
  <c r="D234" i="24"/>
  <c r="C234" i="24"/>
  <c r="B234" i="24"/>
  <c r="D233" i="24"/>
  <c r="C233" i="24"/>
  <c r="B233" i="24"/>
  <c r="D232" i="24"/>
  <c r="C232" i="24"/>
  <c r="B232" i="24"/>
  <c r="D231" i="24"/>
  <c r="C231" i="24"/>
  <c r="B231" i="24"/>
  <c r="D230" i="24"/>
  <c r="C230" i="24"/>
  <c r="B230" i="24"/>
  <c r="D229" i="24"/>
  <c r="C229" i="24"/>
  <c r="B229" i="24"/>
  <c r="D228" i="24"/>
  <c r="C228" i="24"/>
  <c r="B228" i="24"/>
  <c r="D227" i="24"/>
  <c r="C227" i="24"/>
  <c r="B227" i="24"/>
  <c r="D226" i="24"/>
  <c r="C226" i="24"/>
  <c r="B226" i="24"/>
  <c r="D225" i="24"/>
  <c r="C225" i="24"/>
  <c r="B225" i="24"/>
  <c r="D224" i="24"/>
  <c r="C224" i="24"/>
  <c r="B224" i="24"/>
  <c r="D223" i="24"/>
  <c r="C223" i="24"/>
  <c r="B223" i="24"/>
  <c r="D222" i="24"/>
  <c r="C222" i="24"/>
  <c r="B222" i="24"/>
  <c r="D221" i="24"/>
  <c r="C221" i="24"/>
  <c r="B221" i="24"/>
  <c r="D220" i="24"/>
  <c r="C220" i="24"/>
  <c r="B220" i="24"/>
  <c r="D219" i="24"/>
  <c r="C219" i="24"/>
  <c r="B219" i="24"/>
  <c r="D218" i="24"/>
  <c r="C218" i="24"/>
  <c r="B218" i="24"/>
  <c r="D217" i="24"/>
  <c r="C217" i="24"/>
  <c r="B217" i="24"/>
  <c r="D216" i="24"/>
  <c r="C216" i="24"/>
  <c r="B216" i="24"/>
  <c r="D215" i="24"/>
  <c r="C215" i="24"/>
  <c r="B215" i="24"/>
  <c r="D214" i="24"/>
  <c r="C214" i="24"/>
  <c r="B214" i="24"/>
  <c r="D213" i="24"/>
  <c r="C213" i="24"/>
  <c r="B213" i="24"/>
  <c r="D212" i="24"/>
  <c r="C212" i="24"/>
  <c r="B212" i="24"/>
  <c r="D211" i="24"/>
  <c r="C211" i="24"/>
  <c r="B211" i="24"/>
  <c r="D210" i="24"/>
  <c r="C210" i="24"/>
  <c r="B210" i="24"/>
  <c r="D209" i="24"/>
  <c r="C209" i="24"/>
  <c r="B209" i="24"/>
  <c r="D208" i="24"/>
  <c r="C208" i="24"/>
  <c r="B208" i="24"/>
  <c r="D207" i="24"/>
  <c r="C207" i="24"/>
  <c r="B207" i="24"/>
  <c r="D206" i="24"/>
  <c r="C206" i="24"/>
  <c r="B206" i="24"/>
  <c r="D205" i="24"/>
  <c r="C205" i="24"/>
  <c r="B205" i="24"/>
  <c r="D204" i="24"/>
  <c r="C204" i="24"/>
  <c r="B204" i="24"/>
  <c r="D203" i="24"/>
  <c r="C203" i="24"/>
  <c r="B203" i="24"/>
  <c r="D202" i="24"/>
  <c r="C202" i="24"/>
  <c r="B202" i="24"/>
  <c r="D201" i="24"/>
  <c r="C201" i="24"/>
  <c r="B201" i="24"/>
  <c r="D200" i="24"/>
  <c r="C200" i="24"/>
  <c r="B200" i="24"/>
  <c r="D199" i="24"/>
  <c r="C199" i="24"/>
  <c r="B199" i="24"/>
  <c r="D198" i="24"/>
  <c r="C198" i="24"/>
  <c r="B198" i="24"/>
  <c r="D197" i="24"/>
  <c r="C197" i="24"/>
  <c r="B197" i="24"/>
  <c r="D196" i="24"/>
  <c r="C196" i="24"/>
  <c r="B196" i="24"/>
  <c r="D195" i="24"/>
  <c r="C195" i="24"/>
  <c r="B195" i="24"/>
  <c r="D194" i="24"/>
  <c r="C194" i="24"/>
  <c r="B194" i="24"/>
  <c r="D193" i="24"/>
  <c r="C193" i="24"/>
  <c r="B193" i="24"/>
  <c r="D192" i="24"/>
  <c r="C192" i="24"/>
  <c r="B192" i="24"/>
  <c r="D191" i="24"/>
  <c r="C191" i="24"/>
  <c r="B191" i="24"/>
  <c r="D190" i="24"/>
  <c r="C190" i="24"/>
  <c r="B190" i="24"/>
  <c r="D189" i="24"/>
  <c r="C189" i="24"/>
  <c r="B189" i="24"/>
  <c r="D188" i="24"/>
  <c r="C188" i="24"/>
  <c r="B188" i="24"/>
  <c r="D187" i="24"/>
  <c r="C187" i="24"/>
  <c r="B187" i="24"/>
  <c r="D186" i="24"/>
  <c r="C186" i="24"/>
  <c r="B186" i="24"/>
  <c r="D185" i="24"/>
  <c r="C185" i="24"/>
  <c r="B185" i="24"/>
  <c r="D184" i="24"/>
  <c r="C184" i="24"/>
  <c r="B184" i="24"/>
  <c r="D183" i="24"/>
  <c r="C183" i="24"/>
  <c r="B183" i="24"/>
  <c r="D182" i="24"/>
  <c r="C182" i="24"/>
  <c r="B182" i="24"/>
  <c r="D181" i="24"/>
  <c r="C181" i="24"/>
  <c r="B181" i="24"/>
  <c r="D180" i="24"/>
  <c r="C180" i="24"/>
  <c r="B180" i="24"/>
  <c r="D179" i="24"/>
  <c r="C179" i="24"/>
  <c r="B179" i="24"/>
  <c r="D178" i="24"/>
  <c r="C178" i="24"/>
  <c r="B178" i="24"/>
  <c r="D177" i="24"/>
  <c r="C177" i="24"/>
  <c r="B177" i="24"/>
  <c r="D176" i="24"/>
  <c r="C176" i="24"/>
  <c r="B176" i="24"/>
  <c r="D175" i="24"/>
  <c r="C175" i="24"/>
  <c r="B175" i="24"/>
  <c r="D174" i="24"/>
  <c r="C174" i="24"/>
  <c r="B174" i="24"/>
  <c r="D173" i="24"/>
  <c r="C173" i="24"/>
  <c r="B173" i="24"/>
  <c r="D172" i="24"/>
  <c r="C172" i="24"/>
  <c r="B172" i="24"/>
  <c r="D171" i="24"/>
  <c r="C171" i="24"/>
  <c r="B171" i="24"/>
  <c r="D170" i="24"/>
  <c r="C170" i="24"/>
  <c r="B170" i="24"/>
  <c r="D169" i="24"/>
  <c r="C169" i="24"/>
  <c r="B169" i="24"/>
  <c r="D168" i="24"/>
  <c r="C168" i="24"/>
  <c r="B168" i="24"/>
  <c r="D167" i="24"/>
  <c r="C167" i="24"/>
  <c r="B167" i="24"/>
  <c r="D166" i="24"/>
  <c r="C166" i="24"/>
  <c r="B166" i="24"/>
  <c r="D165" i="24"/>
  <c r="C165" i="24"/>
  <c r="B165" i="24"/>
  <c r="D164" i="24"/>
  <c r="C164" i="24"/>
  <c r="B164" i="24"/>
  <c r="D163" i="24"/>
  <c r="C163" i="24"/>
  <c r="B163" i="24"/>
  <c r="D162" i="24"/>
  <c r="C162" i="24"/>
  <c r="B162" i="24"/>
  <c r="D161" i="24"/>
  <c r="C161" i="24"/>
  <c r="B161" i="24"/>
  <c r="D160" i="24"/>
  <c r="C160" i="24"/>
  <c r="B160" i="24"/>
  <c r="D159" i="24"/>
  <c r="C159" i="24"/>
  <c r="B159" i="24"/>
  <c r="D158" i="24"/>
  <c r="C158" i="24"/>
  <c r="B158" i="24"/>
  <c r="D157" i="24"/>
  <c r="C157" i="24"/>
  <c r="B157" i="24"/>
  <c r="D156" i="24"/>
  <c r="C156" i="24"/>
  <c r="B156" i="24"/>
  <c r="D155" i="24"/>
  <c r="C155" i="24"/>
  <c r="B155" i="24"/>
  <c r="D154" i="24"/>
  <c r="C154" i="24"/>
  <c r="B154" i="24"/>
  <c r="D153" i="24"/>
  <c r="C153" i="24"/>
  <c r="B153" i="24"/>
  <c r="D152" i="24"/>
  <c r="C152" i="24"/>
  <c r="B152" i="24"/>
  <c r="D151" i="24"/>
  <c r="C151" i="24"/>
  <c r="B151" i="24"/>
  <c r="D150" i="24"/>
  <c r="C150" i="24"/>
  <c r="B150" i="24"/>
  <c r="D149" i="24"/>
  <c r="C149" i="24"/>
  <c r="B149" i="24"/>
  <c r="D148" i="24"/>
  <c r="C148" i="24"/>
  <c r="B148" i="24"/>
  <c r="D147" i="24"/>
  <c r="C147" i="24"/>
  <c r="B147" i="24"/>
  <c r="D146" i="24"/>
  <c r="C146" i="24"/>
  <c r="B146" i="24"/>
  <c r="D145" i="24"/>
  <c r="C145" i="24"/>
  <c r="B145" i="24"/>
  <c r="D144" i="24"/>
  <c r="C144" i="24"/>
  <c r="B144" i="24"/>
  <c r="D143" i="24"/>
  <c r="C143" i="24"/>
  <c r="B143" i="24"/>
  <c r="D142" i="24"/>
  <c r="C142" i="24"/>
  <c r="B142" i="24"/>
  <c r="D141" i="24"/>
  <c r="C141" i="24"/>
  <c r="B141" i="24"/>
  <c r="D140" i="24"/>
  <c r="C140" i="24"/>
  <c r="B140" i="24"/>
  <c r="D139" i="24"/>
  <c r="C139" i="24"/>
  <c r="B139" i="24"/>
  <c r="D138" i="24"/>
  <c r="C138" i="24"/>
  <c r="B138" i="24"/>
  <c r="D137" i="24"/>
  <c r="C137" i="24"/>
  <c r="B137" i="24"/>
  <c r="D136" i="24"/>
  <c r="C136" i="24"/>
  <c r="B136" i="24"/>
  <c r="D135" i="24"/>
  <c r="C135" i="24"/>
  <c r="B135" i="24"/>
  <c r="D134" i="24"/>
  <c r="C134" i="24"/>
  <c r="B134" i="24"/>
  <c r="D133" i="24"/>
  <c r="C133" i="24"/>
  <c r="B133" i="24"/>
  <c r="D132" i="24"/>
  <c r="C132" i="24"/>
  <c r="B132" i="24"/>
  <c r="D131" i="24"/>
  <c r="C131" i="24"/>
  <c r="B131" i="24"/>
  <c r="D130" i="24"/>
  <c r="C130" i="24"/>
  <c r="B130" i="24"/>
  <c r="D129" i="24"/>
  <c r="C129" i="24"/>
  <c r="B129" i="24"/>
  <c r="D128" i="24"/>
  <c r="C128" i="24"/>
  <c r="B128" i="24"/>
  <c r="D127" i="24"/>
  <c r="C127" i="24"/>
  <c r="B127" i="24"/>
  <c r="D126" i="24"/>
  <c r="C126" i="24"/>
  <c r="B126" i="24"/>
  <c r="D125" i="24"/>
  <c r="C125" i="24"/>
  <c r="B125" i="24"/>
  <c r="D124" i="24"/>
  <c r="C124" i="24"/>
  <c r="B124" i="24"/>
  <c r="D123" i="24"/>
  <c r="C123" i="24"/>
  <c r="B123" i="24"/>
  <c r="D122" i="24"/>
  <c r="C122" i="24"/>
  <c r="B122" i="24"/>
  <c r="D121" i="24"/>
  <c r="C121" i="24"/>
  <c r="B121" i="24"/>
  <c r="D120" i="24"/>
  <c r="C120" i="24"/>
  <c r="B120" i="24"/>
  <c r="D119" i="24"/>
  <c r="C119" i="24"/>
  <c r="B119" i="24"/>
  <c r="D118" i="24"/>
  <c r="C118" i="24"/>
  <c r="B118" i="24"/>
  <c r="D117" i="24"/>
  <c r="C117" i="24"/>
  <c r="B117" i="24"/>
  <c r="D116" i="24"/>
  <c r="C116" i="24"/>
  <c r="B116" i="24"/>
  <c r="D115" i="24"/>
  <c r="C115" i="24"/>
  <c r="B115" i="24"/>
  <c r="D114" i="24"/>
  <c r="C114" i="24"/>
  <c r="B114" i="24"/>
  <c r="D113" i="24"/>
  <c r="C113" i="24"/>
  <c r="B113" i="24"/>
  <c r="D112" i="24"/>
  <c r="C112" i="24"/>
  <c r="B112" i="24"/>
  <c r="D111" i="24"/>
  <c r="C111" i="24"/>
  <c r="B111" i="24"/>
  <c r="D110" i="24"/>
  <c r="C110" i="24"/>
  <c r="B110" i="24"/>
  <c r="D109" i="24"/>
  <c r="C109" i="24"/>
  <c r="B109" i="24"/>
  <c r="D108" i="24"/>
  <c r="C108" i="24"/>
  <c r="B108" i="24"/>
  <c r="D107" i="24"/>
  <c r="C107" i="24"/>
  <c r="B107" i="24"/>
  <c r="D106" i="24"/>
  <c r="C106" i="24"/>
  <c r="B106" i="24"/>
  <c r="D105" i="24"/>
  <c r="C105" i="24"/>
  <c r="B105" i="24"/>
  <c r="D104" i="24"/>
  <c r="C104" i="24"/>
  <c r="B104" i="24"/>
  <c r="D103" i="24"/>
  <c r="C103" i="24"/>
  <c r="B103" i="24"/>
  <c r="D102" i="24"/>
  <c r="C102" i="24"/>
  <c r="B102" i="24"/>
  <c r="D101" i="24"/>
  <c r="C101" i="24"/>
  <c r="B101" i="24"/>
  <c r="D100" i="24"/>
  <c r="C100" i="24"/>
  <c r="B100" i="24"/>
  <c r="D99" i="24"/>
  <c r="C99" i="24"/>
  <c r="B99" i="24"/>
  <c r="D98" i="24"/>
  <c r="C98" i="24"/>
  <c r="B98" i="24"/>
  <c r="D97" i="24"/>
  <c r="C97" i="24"/>
  <c r="B97" i="24"/>
  <c r="D96" i="24"/>
  <c r="C96" i="24"/>
  <c r="B96" i="24"/>
  <c r="D95" i="24"/>
  <c r="C95" i="24"/>
  <c r="B95" i="24"/>
  <c r="D94" i="24"/>
  <c r="C94" i="24"/>
  <c r="B94" i="24"/>
  <c r="D93" i="24"/>
  <c r="C93" i="24"/>
  <c r="B93" i="24"/>
  <c r="D92" i="24"/>
  <c r="C92" i="24"/>
  <c r="B92" i="24"/>
  <c r="D91" i="24"/>
  <c r="C91" i="24"/>
  <c r="B91" i="24"/>
  <c r="D90" i="24"/>
  <c r="C90" i="24"/>
  <c r="B90" i="24"/>
  <c r="D89" i="24"/>
  <c r="C89" i="24"/>
  <c r="B89" i="24"/>
  <c r="D88" i="24"/>
  <c r="C88" i="24"/>
  <c r="B88" i="24"/>
  <c r="D87" i="24"/>
  <c r="C87" i="24"/>
  <c r="B87" i="24"/>
  <c r="D86" i="24"/>
  <c r="C86" i="24"/>
  <c r="B86" i="24"/>
  <c r="D85" i="24"/>
  <c r="C85" i="24"/>
  <c r="B85" i="24"/>
  <c r="D84" i="24"/>
  <c r="C84" i="24"/>
  <c r="B84" i="24"/>
  <c r="D83" i="24"/>
  <c r="C83" i="24"/>
  <c r="B83" i="24"/>
  <c r="D82" i="24"/>
  <c r="C82" i="24"/>
  <c r="B82" i="24"/>
  <c r="D81" i="24"/>
  <c r="C81" i="24"/>
  <c r="B81" i="24"/>
  <c r="D80" i="24"/>
  <c r="C80" i="24"/>
  <c r="B80" i="24"/>
  <c r="D79" i="24"/>
  <c r="C79" i="24"/>
  <c r="B79" i="24"/>
  <c r="D78" i="24"/>
  <c r="C78" i="24"/>
  <c r="B78" i="24"/>
  <c r="D77" i="24"/>
  <c r="C77" i="24"/>
  <c r="B77" i="24"/>
  <c r="D76" i="24"/>
  <c r="C76" i="24"/>
  <c r="B76" i="24"/>
  <c r="D75" i="24"/>
  <c r="C75" i="24"/>
  <c r="B75" i="24"/>
  <c r="D74" i="24"/>
  <c r="C74" i="24"/>
  <c r="B74" i="24"/>
  <c r="D73" i="24"/>
  <c r="C73" i="24"/>
  <c r="B73" i="24"/>
  <c r="D72" i="24"/>
  <c r="C72" i="24"/>
  <c r="B72" i="24"/>
  <c r="D71" i="24"/>
  <c r="C71" i="24"/>
  <c r="B71" i="24"/>
  <c r="D70" i="24"/>
  <c r="C70" i="24"/>
  <c r="B70" i="24"/>
  <c r="D69" i="24"/>
  <c r="C69" i="24"/>
  <c r="B69" i="24"/>
  <c r="D68" i="24"/>
  <c r="C68" i="24"/>
  <c r="B68" i="24"/>
  <c r="D67" i="24"/>
  <c r="C67" i="24"/>
  <c r="B67" i="24"/>
  <c r="D66" i="24"/>
  <c r="C66" i="24"/>
  <c r="B66" i="24"/>
  <c r="D65" i="24"/>
  <c r="C65" i="24"/>
  <c r="B65" i="24"/>
  <c r="D64" i="24"/>
  <c r="C64" i="24"/>
  <c r="B64" i="24"/>
  <c r="D63" i="24"/>
  <c r="C63" i="24"/>
  <c r="B63" i="24"/>
  <c r="D62" i="24"/>
  <c r="C62" i="24"/>
  <c r="B62" i="24"/>
  <c r="D61" i="24"/>
  <c r="C61" i="24"/>
  <c r="B61" i="24"/>
  <c r="D60" i="24"/>
  <c r="C60" i="24"/>
  <c r="B60" i="24"/>
  <c r="D59" i="24"/>
  <c r="C59" i="24"/>
  <c r="B59" i="24"/>
  <c r="D58" i="24"/>
  <c r="C58" i="24"/>
  <c r="B58" i="24"/>
  <c r="D57" i="24"/>
  <c r="C57" i="24"/>
  <c r="B57" i="24"/>
  <c r="D56" i="24"/>
  <c r="C56" i="24"/>
  <c r="B56" i="24"/>
  <c r="D55" i="24"/>
  <c r="C55" i="24"/>
  <c r="B55" i="24"/>
  <c r="D54" i="24"/>
  <c r="C54" i="24"/>
  <c r="B54" i="24"/>
  <c r="D53" i="24"/>
  <c r="C53" i="24"/>
  <c r="B53" i="24"/>
  <c r="D52" i="24"/>
  <c r="C52" i="24"/>
  <c r="B52" i="24"/>
  <c r="D51" i="24"/>
  <c r="C51" i="24"/>
  <c r="B51" i="24"/>
  <c r="D50" i="24"/>
  <c r="C50" i="24"/>
  <c r="B50" i="24"/>
  <c r="D49" i="24"/>
  <c r="C49" i="24"/>
  <c r="B49" i="24"/>
  <c r="D48" i="24"/>
  <c r="C48" i="24"/>
  <c r="B48" i="24"/>
  <c r="D47" i="24"/>
  <c r="C47" i="24"/>
  <c r="B47" i="24"/>
  <c r="D46" i="24"/>
  <c r="C46" i="24"/>
  <c r="B46" i="24"/>
  <c r="D45" i="24"/>
  <c r="C45" i="24"/>
  <c r="B45" i="24"/>
  <c r="D44" i="24"/>
  <c r="C44" i="24"/>
  <c r="B44" i="24"/>
  <c r="D43" i="24"/>
  <c r="C43" i="24"/>
  <c r="B43" i="24"/>
  <c r="D42" i="24"/>
  <c r="C42" i="24"/>
  <c r="B42" i="24"/>
  <c r="D41" i="24"/>
  <c r="C41" i="24"/>
  <c r="B41" i="24"/>
  <c r="D40" i="24"/>
  <c r="C40" i="24"/>
  <c r="B40" i="24"/>
  <c r="D39" i="24"/>
  <c r="C39" i="24"/>
  <c r="B39" i="24"/>
  <c r="D38" i="24"/>
  <c r="C38" i="24"/>
  <c r="B38" i="24"/>
  <c r="D37" i="24"/>
  <c r="C37" i="24"/>
  <c r="B37" i="24"/>
  <c r="D36" i="24"/>
  <c r="C36" i="24"/>
  <c r="B36" i="24"/>
  <c r="D35" i="24"/>
  <c r="C35" i="24"/>
  <c r="B35" i="24"/>
  <c r="D34" i="24"/>
  <c r="C34" i="24"/>
  <c r="B34" i="24"/>
  <c r="D33" i="24"/>
  <c r="C33" i="24"/>
  <c r="B33" i="24"/>
  <c r="D32" i="24"/>
  <c r="C32" i="24"/>
  <c r="B32" i="24"/>
  <c r="D31" i="24"/>
  <c r="C31" i="24"/>
  <c r="B31" i="24"/>
  <c r="D30" i="24"/>
  <c r="C30" i="24"/>
  <c r="B30" i="24"/>
  <c r="D29" i="24"/>
  <c r="C29" i="24"/>
  <c r="B29" i="24"/>
  <c r="D28" i="24"/>
  <c r="C28" i="24"/>
  <c r="B28" i="24"/>
  <c r="D27" i="24"/>
  <c r="C27" i="24"/>
  <c r="B27" i="24"/>
  <c r="D26" i="24"/>
  <c r="C26" i="24"/>
  <c r="B26" i="24"/>
  <c r="D25" i="24"/>
  <c r="C25" i="24"/>
  <c r="B25" i="24"/>
  <c r="D24" i="24"/>
  <c r="C24" i="24"/>
  <c r="B24" i="24"/>
  <c r="D23" i="24"/>
  <c r="C23" i="24"/>
  <c r="B23" i="24"/>
  <c r="D22" i="24"/>
  <c r="C22" i="24"/>
  <c r="B22" i="24"/>
  <c r="D21" i="24"/>
  <c r="C21" i="24"/>
  <c r="B21" i="24"/>
  <c r="D20" i="24"/>
  <c r="C20" i="24"/>
  <c r="B20" i="24"/>
  <c r="D19" i="24"/>
  <c r="C19" i="24"/>
  <c r="B19" i="24"/>
  <c r="D18" i="24"/>
  <c r="C18" i="24"/>
  <c r="B18" i="24"/>
  <c r="D17" i="24"/>
  <c r="C17" i="24"/>
  <c r="B17" i="24"/>
  <c r="D16" i="24"/>
  <c r="C16" i="24"/>
  <c r="B16" i="24"/>
  <c r="D15" i="24"/>
  <c r="C15" i="24"/>
  <c r="B15" i="24"/>
  <c r="D14" i="24"/>
  <c r="C14" i="24"/>
  <c r="B14" i="24"/>
  <c r="D13" i="24"/>
  <c r="C13" i="24"/>
  <c r="B13" i="24"/>
  <c r="D12" i="24"/>
  <c r="C12" i="24"/>
  <c r="B12" i="24"/>
  <c r="D11" i="24"/>
  <c r="C11" i="24"/>
  <c r="B11" i="24"/>
  <c r="D10" i="24"/>
  <c r="C10" i="24"/>
  <c r="B10" i="24"/>
  <c r="D9" i="24"/>
  <c r="C9" i="24"/>
  <c r="B9" i="24"/>
  <c r="D8" i="24"/>
  <c r="C8" i="24"/>
  <c r="B8" i="24"/>
  <c r="D7" i="24"/>
  <c r="C7" i="24"/>
  <c r="B7" i="24"/>
  <c r="D6" i="24"/>
  <c r="C6" i="24"/>
  <c r="B6" i="24"/>
  <c r="D5" i="24"/>
  <c r="C5" i="24"/>
  <c r="B5" i="24"/>
  <c r="D4" i="24"/>
  <c r="C4" i="24"/>
  <c r="B4" i="24"/>
  <c r="D3" i="24"/>
  <c r="C3" i="24"/>
  <c r="B3" i="24"/>
  <c r="A368" i="24"/>
  <c r="A367" i="24"/>
  <c r="A366" i="24"/>
  <c r="A365" i="24"/>
  <c r="A364" i="24"/>
  <c r="A363" i="24"/>
  <c r="A362" i="24"/>
  <c r="A361" i="24"/>
  <c r="A360" i="24"/>
  <c r="A359" i="24"/>
  <c r="A358" i="24"/>
  <c r="A357" i="24"/>
  <c r="A356" i="24"/>
  <c r="A355" i="24"/>
  <c r="A354" i="24"/>
  <c r="A353" i="24"/>
  <c r="A352" i="24"/>
  <c r="A351" i="24"/>
  <c r="A350" i="24"/>
  <c r="A349" i="24"/>
  <c r="A348" i="24"/>
  <c r="A347" i="24"/>
  <c r="A346" i="24"/>
  <c r="A345" i="24"/>
  <c r="A344" i="24"/>
  <c r="A343" i="24"/>
  <c r="A342" i="24"/>
  <c r="A341" i="24"/>
  <c r="A340" i="24"/>
  <c r="A339" i="24"/>
  <c r="A338" i="24"/>
  <c r="A337" i="24"/>
  <c r="A336" i="24"/>
  <c r="A335" i="24"/>
  <c r="A334" i="24"/>
  <c r="A333" i="24"/>
  <c r="A332" i="24"/>
  <c r="A331" i="24"/>
  <c r="A330" i="24"/>
  <c r="A329" i="24"/>
  <c r="A328" i="24"/>
  <c r="A327" i="24"/>
  <c r="A326" i="24"/>
  <c r="A325" i="24"/>
  <c r="A324" i="24"/>
  <c r="A323" i="24"/>
  <c r="A322" i="24"/>
  <c r="A321" i="24"/>
  <c r="A320" i="24"/>
  <c r="A319" i="24"/>
  <c r="A318" i="24"/>
  <c r="A317" i="24"/>
  <c r="A316" i="24"/>
  <c r="A315" i="24"/>
  <c r="A314" i="24"/>
  <c r="A313" i="24"/>
  <c r="A312" i="24"/>
  <c r="A311" i="24"/>
  <c r="A310" i="24"/>
  <c r="A309" i="24"/>
  <c r="A308" i="24"/>
  <c r="A307" i="24"/>
  <c r="A306" i="24"/>
  <c r="A305" i="24"/>
  <c r="A304" i="24"/>
  <c r="A303" i="24"/>
  <c r="A302" i="24"/>
  <c r="A301" i="24"/>
  <c r="A300" i="24"/>
  <c r="A299" i="24"/>
  <c r="A298" i="24"/>
  <c r="A297" i="24"/>
  <c r="A296" i="24"/>
  <c r="A295" i="24"/>
  <c r="A294" i="24"/>
  <c r="A293" i="24"/>
  <c r="A292" i="24"/>
  <c r="A291" i="24"/>
  <c r="A290" i="24"/>
  <c r="A289" i="24"/>
  <c r="A288" i="24"/>
  <c r="A287" i="24"/>
  <c r="A286" i="24"/>
  <c r="A285" i="24"/>
  <c r="A284" i="24"/>
  <c r="A283" i="24"/>
  <c r="A282" i="24"/>
  <c r="A281" i="24"/>
  <c r="A280" i="24"/>
  <c r="A279" i="24"/>
  <c r="A278" i="24"/>
  <c r="A277" i="24"/>
  <c r="A276" i="24"/>
  <c r="A275" i="24"/>
  <c r="A274" i="24"/>
  <c r="A273" i="24"/>
  <c r="A272" i="24"/>
  <c r="A271" i="24"/>
  <c r="A270" i="24"/>
  <c r="A269" i="24"/>
  <c r="A268" i="24"/>
  <c r="A267" i="24"/>
  <c r="A266" i="24"/>
  <c r="A265" i="24"/>
  <c r="A264" i="24"/>
  <c r="A263" i="24"/>
  <c r="A262" i="24"/>
  <c r="A261" i="24"/>
  <c r="A260" i="24"/>
  <c r="A259" i="24"/>
  <c r="A258" i="24"/>
  <c r="A257" i="24"/>
  <c r="A256" i="24"/>
  <c r="A255" i="24"/>
  <c r="A254" i="24"/>
  <c r="A253" i="24"/>
  <c r="A252" i="24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E19" i="17" l="1"/>
  <c r="E18" i="17"/>
  <c r="E17" i="17"/>
  <c r="E10" i="17"/>
  <c r="E9" i="17"/>
  <c r="E8" i="17"/>
  <c r="E7" i="17"/>
  <c r="G36" i="19"/>
  <c r="F36" i="19"/>
  <c r="E36" i="19"/>
  <c r="D36" i="19"/>
  <c r="G35" i="19"/>
  <c r="F35" i="19"/>
  <c r="E35" i="19"/>
  <c r="D35" i="19"/>
  <c r="G34" i="19"/>
  <c r="F34" i="19"/>
  <c r="E34" i="19"/>
  <c r="D34" i="19"/>
  <c r="G32" i="19"/>
  <c r="F32" i="19"/>
  <c r="E32" i="19"/>
  <c r="D32" i="19"/>
  <c r="G31" i="19"/>
  <c r="F31" i="19"/>
  <c r="E31" i="19"/>
  <c r="D31" i="19"/>
  <c r="G30" i="19"/>
  <c r="F30" i="19"/>
  <c r="E30" i="19"/>
  <c r="D30" i="19"/>
  <c r="G28" i="19"/>
  <c r="F28" i="19"/>
  <c r="E28" i="19"/>
  <c r="D28" i="19"/>
  <c r="G27" i="19"/>
  <c r="F27" i="19"/>
  <c r="E27" i="19"/>
  <c r="D27" i="19"/>
  <c r="G26" i="19"/>
  <c r="F26" i="19"/>
  <c r="E26" i="19"/>
  <c r="D26" i="19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J2" i="22"/>
  <c r="A36" i="15" l="1"/>
  <c r="B36" i="15"/>
  <c r="C36" i="15"/>
  <c r="A37" i="15"/>
  <c r="B37" i="15"/>
  <c r="C37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D1310" i="11"/>
  <c r="C1310" i="11"/>
  <c r="B1310" i="11"/>
  <c r="D1309" i="11"/>
  <c r="C1309" i="11"/>
  <c r="B1309" i="11"/>
  <c r="D1308" i="11"/>
  <c r="C1308" i="11"/>
  <c r="B1308" i="11"/>
  <c r="D1307" i="11"/>
  <c r="C1307" i="11"/>
  <c r="B1307" i="11"/>
  <c r="D1306" i="11"/>
  <c r="C1306" i="11"/>
  <c r="B1306" i="11"/>
  <c r="D1305" i="11"/>
  <c r="C1305" i="11"/>
  <c r="B1305" i="11"/>
  <c r="D1304" i="11"/>
  <c r="C1304" i="11"/>
  <c r="B1304" i="11"/>
  <c r="D1303" i="11"/>
  <c r="C1303" i="11"/>
  <c r="B1303" i="11"/>
  <c r="D1302" i="11"/>
  <c r="C1302" i="11"/>
  <c r="B1302" i="11"/>
  <c r="D1301" i="11"/>
  <c r="C1301" i="11"/>
  <c r="B1301" i="11"/>
  <c r="D1300" i="11"/>
  <c r="C1300" i="11"/>
  <c r="B1300" i="11"/>
  <c r="D1299" i="11"/>
  <c r="C1299" i="11"/>
  <c r="B1299" i="11"/>
  <c r="D1298" i="11"/>
  <c r="C1298" i="11"/>
  <c r="B1298" i="11"/>
  <c r="D1297" i="11"/>
  <c r="C1297" i="11"/>
  <c r="B1297" i="11"/>
  <c r="D1296" i="11"/>
  <c r="C1296" i="11"/>
  <c r="B1296" i="11"/>
  <c r="D1295" i="11"/>
  <c r="C1295" i="11"/>
  <c r="B1295" i="11"/>
  <c r="D1294" i="11"/>
  <c r="C1294" i="11"/>
  <c r="B1294" i="11"/>
  <c r="D1293" i="11"/>
  <c r="C1293" i="11"/>
  <c r="B1293" i="11"/>
  <c r="D1292" i="11"/>
  <c r="C1292" i="11"/>
  <c r="B1292" i="11"/>
  <c r="D1291" i="11"/>
  <c r="C1291" i="11"/>
  <c r="B1291" i="11"/>
  <c r="D1290" i="11"/>
  <c r="C1290" i="11"/>
  <c r="B1290" i="11"/>
  <c r="D1289" i="11"/>
  <c r="C1289" i="11"/>
  <c r="B1289" i="11"/>
  <c r="D1288" i="11"/>
  <c r="C1288" i="11"/>
  <c r="B1288" i="11"/>
  <c r="D1287" i="11"/>
  <c r="C1287" i="11"/>
  <c r="B1287" i="11"/>
  <c r="D1286" i="11"/>
  <c r="C1286" i="11"/>
  <c r="B1286" i="11"/>
  <c r="D1285" i="11"/>
  <c r="C1285" i="11"/>
  <c r="B1285" i="11"/>
  <c r="D1284" i="11"/>
  <c r="C1284" i="11"/>
  <c r="B1284" i="11"/>
  <c r="D1283" i="11"/>
  <c r="C1283" i="11"/>
  <c r="B1283" i="11"/>
  <c r="D1282" i="11"/>
  <c r="C1282" i="11"/>
  <c r="B1282" i="11"/>
  <c r="D1281" i="11"/>
  <c r="C1281" i="11"/>
  <c r="B1281" i="11"/>
  <c r="D1280" i="11"/>
  <c r="C1280" i="11"/>
  <c r="B1280" i="11"/>
  <c r="D1279" i="11"/>
  <c r="C1279" i="11"/>
  <c r="B1279" i="11"/>
  <c r="D1278" i="11"/>
  <c r="C1278" i="11"/>
  <c r="B1278" i="11"/>
  <c r="D1277" i="11"/>
  <c r="C1277" i="11"/>
  <c r="B1277" i="11"/>
  <c r="D1276" i="11"/>
  <c r="C1276" i="11"/>
  <c r="B1276" i="11"/>
  <c r="D1275" i="11"/>
  <c r="C1275" i="11"/>
  <c r="B1275" i="11"/>
  <c r="D1274" i="11"/>
  <c r="C1274" i="11"/>
  <c r="B1274" i="11"/>
  <c r="D1273" i="11"/>
  <c r="C1273" i="11"/>
  <c r="B1273" i="11"/>
  <c r="D1272" i="11"/>
  <c r="C1272" i="11"/>
  <c r="B1272" i="11"/>
  <c r="D1271" i="11"/>
  <c r="C1271" i="11"/>
  <c r="B1271" i="11"/>
  <c r="D1270" i="11"/>
  <c r="C1270" i="11"/>
  <c r="B1270" i="11"/>
  <c r="D1269" i="11"/>
  <c r="C1269" i="11"/>
  <c r="B1269" i="11"/>
  <c r="D1268" i="11"/>
  <c r="C1268" i="11"/>
  <c r="B1268" i="11"/>
  <c r="D1267" i="11"/>
  <c r="C1267" i="11"/>
  <c r="B1267" i="11"/>
  <c r="D1266" i="11"/>
  <c r="C1266" i="11"/>
  <c r="B1266" i="11"/>
  <c r="D1265" i="11"/>
  <c r="C1265" i="11"/>
  <c r="B1265" i="11"/>
  <c r="D1264" i="11"/>
  <c r="C1264" i="11"/>
  <c r="B1264" i="11"/>
  <c r="D1263" i="11"/>
  <c r="C1263" i="11"/>
  <c r="B1263" i="11"/>
  <c r="D1262" i="11"/>
  <c r="C1262" i="11"/>
  <c r="B1262" i="11"/>
  <c r="D1261" i="11"/>
  <c r="C1261" i="11"/>
  <c r="B1261" i="11"/>
  <c r="D1260" i="11"/>
  <c r="C1260" i="11"/>
  <c r="B1260" i="11"/>
  <c r="D1259" i="11"/>
  <c r="C1259" i="11"/>
  <c r="B1259" i="11"/>
  <c r="D1258" i="11"/>
  <c r="C1258" i="11"/>
  <c r="B1258" i="11"/>
  <c r="D1257" i="11"/>
  <c r="C1257" i="11"/>
  <c r="B1257" i="11"/>
  <c r="D1256" i="11"/>
  <c r="C1256" i="11"/>
  <c r="B1256" i="11"/>
  <c r="D1255" i="11"/>
  <c r="C1255" i="11"/>
  <c r="B1255" i="11"/>
  <c r="D1254" i="11"/>
  <c r="C1254" i="11"/>
  <c r="B1254" i="11"/>
  <c r="D1253" i="11"/>
  <c r="C1253" i="11"/>
  <c r="B1253" i="11"/>
  <c r="D1252" i="11"/>
  <c r="C1252" i="11"/>
  <c r="B1252" i="11"/>
  <c r="D1251" i="11"/>
  <c r="C1251" i="11"/>
  <c r="B1251" i="11"/>
  <c r="D1250" i="11"/>
  <c r="C1250" i="11"/>
  <c r="B1250" i="11"/>
  <c r="D1249" i="11"/>
  <c r="C1249" i="11"/>
  <c r="B1249" i="11"/>
  <c r="D1248" i="11"/>
  <c r="C1248" i="11"/>
  <c r="B1248" i="11"/>
  <c r="D1247" i="11"/>
  <c r="C1247" i="11"/>
  <c r="B1247" i="11"/>
  <c r="D1246" i="11"/>
  <c r="C1246" i="11"/>
  <c r="B1246" i="11"/>
  <c r="D1245" i="11"/>
  <c r="C1245" i="11"/>
  <c r="B1245" i="11"/>
  <c r="D1244" i="11"/>
  <c r="C1244" i="11"/>
  <c r="B1244" i="11"/>
  <c r="D1243" i="11"/>
  <c r="C1243" i="11"/>
  <c r="B1243" i="11"/>
  <c r="D1242" i="11"/>
  <c r="C1242" i="11"/>
  <c r="B1242" i="11"/>
  <c r="D1241" i="11"/>
  <c r="C1241" i="11"/>
  <c r="B1241" i="11"/>
  <c r="D1240" i="11"/>
  <c r="C1240" i="11"/>
  <c r="B1240" i="11"/>
  <c r="D1239" i="11"/>
  <c r="C1239" i="11"/>
  <c r="B1239" i="11"/>
  <c r="D1238" i="11"/>
  <c r="C1238" i="11"/>
  <c r="B1238" i="11"/>
  <c r="D1237" i="11"/>
  <c r="C1237" i="11"/>
  <c r="B1237" i="11"/>
  <c r="D1236" i="11"/>
  <c r="C1236" i="11"/>
  <c r="B1236" i="11"/>
  <c r="D1235" i="11"/>
  <c r="C1235" i="11"/>
  <c r="B1235" i="11"/>
  <c r="D1234" i="11"/>
  <c r="C1234" i="11"/>
  <c r="B1234" i="11"/>
  <c r="D1233" i="11"/>
  <c r="C1233" i="11"/>
  <c r="B1233" i="11"/>
  <c r="D1232" i="11"/>
  <c r="C1232" i="11"/>
  <c r="B1232" i="11"/>
  <c r="D1231" i="11"/>
  <c r="C1231" i="11"/>
  <c r="B1231" i="11"/>
  <c r="D1230" i="11"/>
  <c r="C1230" i="11"/>
  <c r="B1230" i="11"/>
  <c r="D1229" i="11"/>
  <c r="C1229" i="11"/>
  <c r="B1229" i="11"/>
  <c r="D1228" i="11"/>
  <c r="C1228" i="11"/>
  <c r="B1228" i="11"/>
  <c r="D1227" i="11"/>
  <c r="C1227" i="11"/>
  <c r="B1227" i="11"/>
  <c r="D1226" i="11"/>
  <c r="C1226" i="11"/>
  <c r="B1226" i="11"/>
  <c r="D1225" i="11"/>
  <c r="C1225" i="11"/>
  <c r="B1225" i="11"/>
  <c r="D1224" i="11"/>
  <c r="C1224" i="11"/>
  <c r="B1224" i="11"/>
  <c r="D1223" i="11"/>
  <c r="C1223" i="11"/>
  <c r="B1223" i="11"/>
  <c r="D1222" i="11"/>
  <c r="C1222" i="11"/>
  <c r="B1222" i="11"/>
  <c r="D1221" i="11"/>
  <c r="C1221" i="11"/>
  <c r="B1221" i="11"/>
  <c r="D1220" i="11"/>
  <c r="C1220" i="11"/>
  <c r="B1220" i="11"/>
  <c r="D1219" i="11"/>
  <c r="C1219" i="11"/>
  <c r="B1219" i="11"/>
  <c r="D1218" i="11"/>
  <c r="C1218" i="11"/>
  <c r="B1218" i="11"/>
  <c r="D1217" i="11"/>
  <c r="C1217" i="11"/>
  <c r="B1217" i="11"/>
  <c r="D1216" i="11"/>
  <c r="C1216" i="11"/>
  <c r="B1216" i="11"/>
  <c r="D1215" i="11"/>
  <c r="C1215" i="11"/>
  <c r="B1215" i="11"/>
  <c r="D1214" i="11"/>
  <c r="C1214" i="11"/>
  <c r="B1214" i="11"/>
  <c r="D1213" i="11"/>
  <c r="C1213" i="11"/>
  <c r="B1213" i="11"/>
  <c r="D1212" i="11"/>
  <c r="C1212" i="11"/>
  <c r="B1212" i="11"/>
  <c r="D1211" i="11"/>
  <c r="C1211" i="11"/>
  <c r="B1211" i="11"/>
  <c r="D1210" i="11"/>
  <c r="C1210" i="11"/>
  <c r="B1210" i="11"/>
  <c r="D1209" i="11"/>
  <c r="C1209" i="11"/>
  <c r="B1209" i="11"/>
  <c r="D1208" i="11"/>
  <c r="C1208" i="11"/>
  <c r="B1208" i="11"/>
  <c r="D1207" i="11"/>
  <c r="C1207" i="11"/>
  <c r="B1207" i="11"/>
  <c r="D1206" i="11"/>
  <c r="C1206" i="11"/>
  <c r="B1206" i="11"/>
  <c r="D1205" i="11"/>
  <c r="C1205" i="11"/>
  <c r="B1205" i="11"/>
  <c r="D1204" i="11"/>
  <c r="C1204" i="11"/>
  <c r="B1204" i="11"/>
  <c r="D1203" i="11"/>
  <c r="C1203" i="11"/>
  <c r="B1203" i="11"/>
  <c r="D1202" i="11"/>
  <c r="C1202" i="11"/>
  <c r="B1202" i="11"/>
  <c r="D1201" i="11"/>
  <c r="C1201" i="11"/>
  <c r="B1201" i="11"/>
  <c r="D1200" i="11"/>
  <c r="C1200" i="11"/>
  <c r="B1200" i="11"/>
  <c r="D1199" i="11"/>
  <c r="C1199" i="11"/>
  <c r="B1199" i="11"/>
  <c r="D1198" i="11"/>
  <c r="C1198" i="11"/>
  <c r="B1198" i="11"/>
  <c r="D1197" i="11"/>
  <c r="C1197" i="11"/>
  <c r="B1197" i="11"/>
  <c r="D1196" i="11"/>
  <c r="C1196" i="11"/>
  <c r="B1196" i="11"/>
  <c r="D1195" i="11"/>
  <c r="C1195" i="11"/>
  <c r="B1195" i="11"/>
  <c r="D1194" i="11"/>
  <c r="C1194" i="11"/>
  <c r="B1194" i="11"/>
  <c r="D1193" i="11"/>
  <c r="C1193" i="11"/>
  <c r="B1193" i="11"/>
  <c r="D1192" i="11"/>
  <c r="C1192" i="11"/>
  <c r="B1192" i="11"/>
  <c r="D1191" i="11"/>
  <c r="C1191" i="11"/>
  <c r="B1191" i="11"/>
  <c r="D1190" i="11"/>
  <c r="C1190" i="11"/>
  <c r="B1190" i="11"/>
  <c r="D1189" i="11"/>
  <c r="C1189" i="11"/>
  <c r="B1189" i="11"/>
  <c r="D1188" i="11"/>
  <c r="C1188" i="11"/>
  <c r="B1188" i="11"/>
  <c r="D1187" i="11"/>
  <c r="C1187" i="11"/>
  <c r="B1187" i="11"/>
  <c r="D1186" i="11"/>
  <c r="C1186" i="11"/>
  <c r="B1186" i="11"/>
  <c r="D1185" i="11"/>
  <c r="C1185" i="11"/>
  <c r="B1185" i="11"/>
  <c r="D1184" i="11"/>
  <c r="C1184" i="11"/>
  <c r="B1184" i="11"/>
  <c r="D1183" i="11"/>
  <c r="C1183" i="11"/>
  <c r="B1183" i="11"/>
  <c r="D1182" i="11"/>
  <c r="C1182" i="11"/>
  <c r="B1182" i="11"/>
  <c r="D1181" i="11"/>
  <c r="C1181" i="11"/>
  <c r="B1181" i="11"/>
  <c r="D1180" i="11"/>
  <c r="C1180" i="11"/>
  <c r="B1180" i="11"/>
  <c r="D1179" i="11"/>
  <c r="C1179" i="11"/>
  <c r="B1179" i="11"/>
  <c r="D1178" i="11"/>
  <c r="C1178" i="11"/>
  <c r="B1178" i="11"/>
  <c r="D1177" i="11"/>
  <c r="C1177" i="11"/>
  <c r="B1177" i="11"/>
  <c r="D1176" i="11"/>
  <c r="C1176" i="11"/>
  <c r="B1176" i="11"/>
  <c r="D1175" i="11"/>
  <c r="C1175" i="11"/>
  <c r="B1175" i="11"/>
  <c r="D1174" i="11"/>
  <c r="C1174" i="11"/>
  <c r="B1174" i="11"/>
  <c r="D1173" i="11"/>
  <c r="C1173" i="11"/>
  <c r="B1173" i="11"/>
  <c r="D1172" i="11"/>
  <c r="C1172" i="11"/>
  <c r="B1172" i="11"/>
  <c r="D1171" i="11"/>
  <c r="C1171" i="11"/>
  <c r="B1171" i="11"/>
  <c r="D1170" i="11"/>
  <c r="C1170" i="11"/>
  <c r="B1170" i="11"/>
  <c r="D1169" i="11"/>
  <c r="C1169" i="11"/>
  <c r="B1169" i="11"/>
  <c r="D1168" i="11"/>
  <c r="C1168" i="11"/>
  <c r="B1168" i="11"/>
  <c r="D1167" i="11"/>
  <c r="C1167" i="11"/>
  <c r="B1167" i="11"/>
  <c r="D1166" i="11"/>
  <c r="C1166" i="11"/>
  <c r="B1166" i="11"/>
  <c r="D1165" i="11"/>
  <c r="C1165" i="11"/>
  <c r="B1165" i="11"/>
  <c r="D1164" i="11"/>
  <c r="C1164" i="11"/>
  <c r="B1164" i="11"/>
  <c r="D1163" i="11"/>
  <c r="C1163" i="11"/>
  <c r="B1163" i="11"/>
  <c r="D1162" i="11"/>
  <c r="C1162" i="11"/>
  <c r="B1162" i="11"/>
  <c r="D1161" i="11"/>
  <c r="C1161" i="11"/>
  <c r="B1161" i="11"/>
  <c r="D1160" i="11"/>
  <c r="C1160" i="11"/>
  <c r="B1160" i="11"/>
  <c r="D1159" i="11"/>
  <c r="C1159" i="11"/>
  <c r="B1159" i="11"/>
  <c r="D1158" i="11"/>
  <c r="C1158" i="11"/>
  <c r="B1158" i="11"/>
  <c r="D1157" i="11"/>
  <c r="C1157" i="11"/>
  <c r="B1157" i="11"/>
  <c r="D1156" i="11"/>
  <c r="C1156" i="11"/>
  <c r="B1156" i="11"/>
  <c r="D1155" i="11"/>
  <c r="C1155" i="11"/>
  <c r="B1155" i="11"/>
  <c r="D1154" i="11"/>
  <c r="C1154" i="11"/>
  <c r="B1154" i="11"/>
  <c r="D1153" i="11"/>
  <c r="C1153" i="11"/>
  <c r="B1153" i="11"/>
  <c r="D1152" i="11"/>
  <c r="C1152" i="11"/>
  <c r="B1152" i="11"/>
  <c r="D1151" i="11"/>
  <c r="C1151" i="11"/>
  <c r="B1151" i="11"/>
  <c r="D1150" i="11"/>
  <c r="C1150" i="11"/>
  <c r="B1150" i="11"/>
  <c r="D1149" i="11"/>
  <c r="C1149" i="11"/>
  <c r="B1149" i="11"/>
  <c r="D1148" i="11"/>
  <c r="C1148" i="11"/>
  <c r="B1148" i="11"/>
  <c r="D1147" i="11"/>
  <c r="C1147" i="11"/>
  <c r="B1147" i="11"/>
  <c r="D1146" i="11"/>
  <c r="C1146" i="11"/>
  <c r="B1146" i="11"/>
  <c r="D1145" i="11"/>
  <c r="C1145" i="11"/>
  <c r="B1145" i="11"/>
  <c r="D1144" i="11"/>
  <c r="C1144" i="11"/>
  <c r="B1144" i="11"/>
  <c r="D1143" i="11"/>
  <c r="C1143" i="11"/>
  <c r="B1143" i="11"/>
  <c r="D1142" i="11"/>
  <c r="C1142" i="11"/>
  <c r="B1142" i="11"/>
  <c r="D1141" i="11"/>
  <c r="C1141" i="11"/>
  <c r="B1141" i="11"/>
  <c r="D1140" i="11"/>
  <c r="C1140" i="11"/>
  <c r="B1140" i="11"/>
  <c r="D1139" i="11"/>
  <c r="C1139" i="11"/>
  <c r="B1139" i="11"/>
  <c r="D1138" i="11"/>
  <c r="C1138" i="11"/>
  <c r="B1138" i="11"/>
  <c r="D1137" i="11"/>
  <c r="C1137" i="11"/>
  <c r="B1137" i="11"/>
  <c r="D1136" i="11"/>
  <c r="C1136" i="11"/>
  <c r="B1136" i="11"/>
  <c r="D1135" i="11"/>
  <c r="C1135" i="11"/>
  <c r="B1135" i="11"/>
  <c r="D1134" i="11"/>
  <c r="C1134" i="11"/>
  <c r="B1134" i="11"/>
  <c r="D1133" i="11"/>
  <c r="C1133" i="11"/>
  <c r="B1133" i="11"/>
  <c r="D1132" i="11"/>
  <c r="C1132" i="11"/>
  <c r="B1132" i="11"/>
  <c r="D1131" i="11"/>
  <c r="C1131" i="11"/>
  <c r="B1131" i="11"/>
  <c r="F186" i="13" l="1"/>
  <c r="E186" i="13"/>
  <c r="F185" i="13"/>
  <c r="E185" i="13"/>
  <c r="F184" i="13"/>
  <c r="E184" i="13"/>
  <c r="F183" i="13"/>
  <c r="E183" i="13"/>
  <c r="F182" i="13"/>
  <c r="E182" i="13"/>
  <c r="F181" i="13"/>
  <c r="E181" i="13"/>
  <c r="F180" i="13"/>
  <c r="E180" i="13"/>
  <c r="F179" i="13"/>
  <c r="E179" i="13"/>
  <c r="F178" i="13"/>
  <c r="E178" i="13"/>
  <c r="F177" i="13"/>
  <c r="E177" i="13"/>
  <c r="F176" i="13"/>
  <c r="E176" i="13"/>
  <c r="F175" i="13"/>
  <c r="E175" i="13"/>
  <c r="F174" i="13"/>
  <c r="E174" i="13"/>
  <c r="F173" i="13"/>
  <c r="E173" i="13"/>
  <c r="F172" i="13"/>
  <c r="E172" i="13"/>
  <c r="F171" i="13"/>
  <c r="E171" i="13"/>
  <c r="F170" i="13"/>
  <c r="E170" i="13"/>
  <c r="F169" i="13"/>
  <c r="E169" i="13"/>
  <c r="F168" i="13"/>
  <c r="E168" i="13"/>
  <c r="F167" i="13"/>
  <c r="E167" i="13"/>
  <c r="F166" i="13"/>
  <c r="E166" i="13"/>
  <c r="F165" i="13"/>
  <c r="E165" i="13"/>
  <c r="F164" i="13"/>
  <c r="E164" i="13"/>
  <c r="F163" i="13"/>
  <c r="E163" i="13"/>
  <c r="F162" i="13"/>
  <c r="E162" i="13"/>
  <c r="F161" i="13"/>
  <c r="E161" i="13"/>
  <c r="F160" i="13"/>
  <c r="E160" i="13"/>
  <c r="F159" i="13"/>
  <c r="E159" i="13"/>
  <c r="F158" i="13"/>
  <c r="E158" i="13"/>
  <c r="F157" i="13"/>
  <c r="E157" i="13"/>
  <c r="F156" i="13"/>
  <c r="E156" i="13"/>
  <c r="F155" i="13"/>
  <c r="E155" i="13"/>
  <c r="F154" i="13"/>
  <c r="E154" i="13"/>
  <c r="F153" i="13"/>
  <c r="E153" i="13"/>
  <c r="F152" i="13"/>
  <c r="E152" i="13"/>
  <c r="F151" i="13"/>
  <c r="E151" i="13"/>
  <c r="F150" i="13"/>
  <c r="E150" i="13"/>
  <c r="F149" i="13"/>
  <c r="E149" i="13"/>
  <c r="F148" i="13"/>
  <c r="E148" i="13"/>
  <c r="F147" i="13"/>
  <c r="E147" i="13"/>
  <c r="F146" i="13"/>
  <c r="E146" i="13"/>
  <c r="F145" i="13"/>
  <c r="E145" i="13"/>
  <c r="F144" i="13"/>
  <c r="E144" i="13"/>
  <c r="F143" i="13"/>
  <c r="E143" i="13"/>
  <c r="F142" i="13"/>
  <c r="E142" i="13"/>
  <c r="F141" i="13"/>
  <c r="E141" i="13"/>
  <c r="F140" i="13"/>
  <c r="E140" i="13"/>
  <c r="F139" i="13"/>
  <c r="E139" i="13"/>
  <c r="F138" i="13"/>
  <c r="E138" i="13"/>
  <c r="F137" i="13"/>
  <c r="E137" i="13"/>
  <c r="F136" i="13"/>
  <c r="E136" i="13"/>
  <c r="F135" i="13"/>
  <c r="E135" i="13"/>
  <c r="F134" i="13"/>
  <c r="E134" i="13"/>
  <c r="F133" i="13"/>
  <c r="E133" i="13"/>
  <c r="F132" i="13"/>
  <c r="E132" i="13"/>
  <c r="F131" i="13"/>
  <c r="E131" i="13"/>
  <c r="F130" i="13"/>
  <c r="E130" i="13"/>
  <c r="F129" i="13"/>
  <c r="E129" i="13"/>
  <c r="F128" i="13"/>
  <c r="E128" i="13"/>
  <c r="F127" i="13"/>
  <c r="E127" i="13"/>
  <c r="F126" i="13"/>
  <c r="E126" i="13"/>
  <c r="F125" i="13"/>
  <c r="E125" i="13"/>
  <c r="F124" i="13"/>
  <c r="E124" i="13"/>
  <c r="F123" i="13"/>
  <c r="E123" i="13"/>
  <c r="F122" i="13"/>
  <c r="E122" i="13"/>
  <c r="F121" i="13"/>
  <c r="E121" i="13"/>
  <c r="F120" i="13"/>
  <c r="E120" i="13"/>
  <c r="F119" i="13"/>
  <c r="E119" i="13"/>
  <c r="F118" i="13"/>
  <c r="E118" i="13"/>
  <c r="F117" i="13"/>
  <c r="E117" i="13"/>
  <c r="F116" i="13"/>
  <c r="E116" i="13"/>
  <c r="F115" i="13"/>
  <c r="E115" i="13"/>
  <c r="F114" i="13"/>
  <c r="E114" i="13"/>
  <c r="F113" i="13"/>
  <c r="E113" i="13"/>
  <c r="F112" i="13"/>
  <c r="E112" i="13"/>
  <c r="F111" i="13"/>
  <c r="E111" i="13"/>
  <c r="F110" i="13"/>
  <c r="E110" i="13"/>
  <c r="F109" i="13"/>
  <c r="E109" i="13"/>
  <c r="F108" i="13"/>
  <c r="E108" i="13"/>
  <c r="F107" i="13"/>
  <c r="E107" i="13"/>
  <c r="F106" i="13"/>
  <c r="E106" i="13"/>
  <c r="F105" i="13"/>
  <c r="E105" i="13"/>
  <c r="F104" i="13"/>
  <c r="E104" i="13"/>
  <c r="F103" i="13"/>
  <c r="E103" i="13"/>
  <c r="F102" i="13"/>
  <c r="E102" i="13"/>
  <c r="F101" i="13"/>
  <c r="E101" i="13"/>
  <c r="F100" i="13"/>
  <c r="E100" i="13"/>
  <c r="F99" i="13"/>
  <c r="E99" i="13"/>
  <c r="F98" i="13"/>
  <c r="E98" i="13"/>
  <c r="F97" i="13"/>
  <c r="E97" i="13"/>
  <c r="F96" i="13"/>
  <c r="E96" i="13"/>
  <c r="F95" i="13"/>
  <c r="E95" i="13"/>
  <c r="F94" i="13"/>
  <c r="E94" i="13"/>
  <c r="F93" i="13"/>
  <c r="E93" i="13"/>
  <c r="F92" i="13"/>
  <c r="E92" i="13"/>
  <c r="F91" i="13"/>
  <c r="E91" i="13"/>
  <c r="F90" i="13"/>
  <c r="E90" i="13"/>
  <c r="F89" i="13"/>
  <c r="E89" i="13"/>
  <c r="F88" i="13"/>
  <c r="E88" i="13"/>
  <c r="F87" i="13"/>
  <c r="E87" i="13"/>
  <c r="F86" i="13"/>
  <c r="E86" i="13"/>
  <c r="F85" i="13"/>
  <c r="E85" i="13"/>
  <c r="F84" i="13"/>
  <c r="E84" i="13"/>
  <c r="F83" i="13"/>
  <c r="E83" i="13"/>
  <c r="F82" i="13"/>
  <c r="E82" i="13"/>
  <c r="F81" i="13"/>
  <c r="E81" i="13"/>
  <c r="F80" i="13"/>
  <c r="E80" i="13"/>
  <c r="F79" i="13"/>
  <c r="E79" i="13"/>
  <c r="F78" i="13"/>
  <c r="E78" i="13"/>
  <c r="F77" i="13"/>
  <c r="E77" i="13"/>
  <c r="F76" i="13"/>
  <c r="E76" i="13"/>
  <c r="F75" i="13"/>
  <c r="E75" i="13"/>
  <c r="F74" i="13"/>
  <c r="E74" i="13"/>
  <c r="F73" i="13"/>
  <c r="E73" i="13"/>
  <c r="F72" i="13"/>
  <c r="E72" i="13"/>
  <c r="F71" i="13"/>
  <c r="E71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8" i="13"/>
  <c r="E58" i="13"/>
  <c r="F57" i="13"/>
  <c r="E57" i="13"/>
  <c r="F56" i="13"/>
  <c r="E56" i="13"/>
  <c r="F55" i="13"/>
  <c r="E55" i="13"/>
  <c r="F54" i="13"/>
  <c r="E54" i="13"/>
  <c r="F53" i="13"/>
  <c r="E53" i="13"/>
  <c r="F52" i="13"/>
  <c r="E52" i="13"/>
  <c r="F51" i="13"/>
  <c r="E51" i="13"/>
  <c r="F50" i="13"/>
  <c r="E50" i="13"/>
  <c r="F49" i="13"/>
  <c r="E49" i="13"/>
  <c r="F48" i="13"/>
  <c r="E48" i="13"/>
  <c r="F47" i="13"/>
  <c r="E47" i="13"/>
  <c r="F46" i="13"/>
  <c r="E46" i="13"/>
  <c r="F45" i="13"/>
  <c r="E45" i="13"/>
  <c r="F44" i="13"/>
  <c r="E44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F13" i="13"/>
  <c r="E13" i="13"/>
  <c r="F12" i="13"/>
  <c r="E12" i="13"/>
  <c r="F11" i="13"/>
  <c r="E11" i="13"/>
  <c r="F10" i="13"/>
  <c r="E10" i="13"/>
  <c r="F9" i="13"/>
  <c r="E9" i="13"/>
  <c r="F8" i="13"/>
  <c r="E8" i="13"/>
  <c r="F7" i="13"/>
  <c r="E7" i="13"/>
  <c r="F6" i="13"/>
  <c r="E6" i="13"/>
  <c r="F5" i="13"/>
  <c r="E5" i="13"/>
  <c r="F4" i="13"/>
  <c r="E4" i="13"/>
  <c r="F3" i="13"/>
  <c r="E3" i="13"/>
  <c r="K206" i="13" l="1"/>
  <c r="J206" i="13"/>
  <c r="I206" i="13"/>
  <c r="K205" i="13"/>
  <c r="J205" i="13"/>
  <c r="I205" i="13"/>
  <c r="K204" i="13"/>
  <c r="J204" i="13"/>
  <c r="I204" i="13"/>
  <c r="K203" i="13"/>
  <c r="J203" i="13"/>
  <c r="I203" i="13"/>
  <c r="K202" i="13"/>
  <c r="J202" i="13"/>
  <c r="I202" i="13"/>
  <c r="K201" i="13"/>
  <c r="J201" i="13"/>
  <c r="I201" i="13"/>
  <c r="K200" i="13"/>
  <c r="J200" i="13"/>
  <c r="I200" i="13"/>
  <c r="K199" i="13"/>
  <c r="J199" i="13"/>
  <c r="I199" i="13"/>
  <c r="K198" i="13"/>
  <c r="J198" i="13"/>
  <c r="I198" i="13"/>
  <c r="K197" i="13"/>
  <c r="J197" i="13"/>
  <c r="I197" i="13"/>
  <c r="K196" i="13"/>
  <c r="J196" i="13"/>
  <c r="I196" i="13"/>
  <c r="K195" i="13"/>
  <c r="J195" i="13"/>
  <c r="I195" i="13"/>
  <c r="K194" i="13"/>
  <c r="J194" i="13"/>
  <c r="I194" i="13"/>
  <c r="K193" i="13"/>
  <c r="J193" i="13"/>
  <c r="I193" i="13"/>
  <c r="K192" i="13"/>
  <c r="J192" i="13"/>
  <c r="I192" i="13"/>
  <c r="K191" i="13"/>
  <c r="J191" i="13"/>
  <c r="I191" i="13"/>
  <c r="K190" i="13"/>
  <c r="J190" i="13"/>
  <c r="I190" i="13"/>
  <c r="K189" i="13"/>
  <c r="J189" i="13"/>
  <c r="I189" i="13"/>
  <c r="G4" i="21"/>
  <c r="G5" i="21" s="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G102" i="21" s="1"/>
  <c r="G103" i="21" s="1"/>
  <c r="G104" i="21" s="1"/>
  <c r="G105" i="21" s="1"/>
  <c r="G106" i="21" s="1"/>
  <c r="G107" i="21" s="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G129" i="21" s="1"/>
  <c r="G130" i="21" s="1"/>
  <c r="G131" i="21" s="1"/>
  <c r="G132" i="21" s="1"/>
  <c r="G133" i="21" s="1"/>
  <c r="G134" i="21" s="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146" i="21" s="1"/>
  <c r="G147" i="21" s="1"/>
  <c r="G148" i="21" s="1"/>
  <c r="G149" i="21" s="1"/>
  <c r="G150" i="21" s="1"/>
  <c r="G151" i="21" s="1"/>
  <c r="G152" i="21" s="1"/>
  <c r="G153" i="21" s="1"/>
  <c r="G154" i="21" s="1"/>
  <c r="G155" i="21" s="1"/>
  <c r="G156" i="21" s="1"/>
  <c r="G157" i="21" s="1"/>
  <c r="G158" i="21" s="1"/>
  <c r="G159" i="21" s="1"/>
  <c r="G160" i="21" s="1"/>
  <c r="G161" i="21" s="1"/>
  <c r="G162" i="21" s="1"/>
  <c r="G163" i="21" s="1"/>
  <c r="G164" i="21" s="1"/>
  <c r="G165" i="21" s="1"/>
  <c r="G166" i="21" s="1"/>
  <c r="G167" i="21" s="1"/>
  <c r="G168" i="21" s="1"/>
  <c r="G169" i="21" s="1"/>
  <c r="G170" i="21" s="1"/>
  <c r="G171" i="21" s="1"/>
  <c r="G172" i="21" s="1"/>
  <c r="G173" i="21" s="1"/>
  <c r="G174" i="21" s="1"/>
  <c r="G175" i="21" s="1"/>
  <c r="G176" i="21" s="1"/>
  <c r="G177" i="21" s="1"/>
  <c r="G178" i="21" s="1"/>
  <c r="G179" i="21" s="1"/>
  <c r="G180" i="21" s="1"/>
  <c r="G181" i="21" s="1"/>
  <c r="G182" i="21" s="1"/>
  <c r="G183" i="21" s="1"/>
  <c r="G3" i="21"/>
  <c r="H191" i="13"/>
  <c r="H192" i="13" s="1"/>
  <c r="H193" i="13" s="1"/>
  <c r="H194" i="13" s="1"/>
  <c r="H195" i="13" s="1"/>
  <c r="H196" i="13" s="1"/>
  <c r="H197" i="13" s="1"/>
  <c r="H198" i="13" s="1"/>
  <c r="H199" i="13" s="1"/>
  <c r="H200" i="13" s="1"/>
  <c r="H201" i="13" s="1"/>
  <c r="H202" i="13" s="1"/>
  <c r="H203" i="13" s="1"/>
  <c r="H204" i="13" s="1"/>
  <c r="H205" i="13" s="1"/>
  <c r="H206" i="13" s="1"/>
  <c r="H190" i="13"/>
  <c r="C370" i="13"/>
  <c r="B370" i="13"/>
  <c r="A370" i="13"/>
  <c r="D370" i="13" s="1"/>
  <c r="C369" i="13"/>
  <c r="B369" i="13"/>
  <c r="A369" i="13"/>
  <c r="C368" i="13"/>
  <c r="B368" i="13"/>
  <c r="A368" i="13"/>
  <c r="C367" i="13"/>
  <c r="B367" i="13"/>
  <c r="A367" i="13"/>
  <c r="C366" i="13"/>
  <c r="B366" i="13"/>
  <c r="A366" i="13"/>
  <c r="C365" i="13"/>
  <c r="B365" i="13"/>
  <c r="A365" i="13"/>
  <c r="C364" i="13"/>
  <c r="B364" i="13"/>
  <c r="A364" i="13"/>
  <c r="C363" i="13"/>
  <c r="B363" i="13"/>
  <c r="A363" i="13"/>
  <c r="C362" i="13"/>
  <c r="B362" i="13"/>
  <c r="A362" i="13"/>
  <c r="C361" i="13"/>
  <c r="B361" i="13"/>
  <c r="A361" i="13"/>
  <c r="C360" i="13"/>
  <c r="B360" i="13"/>
  <c r="A360" i="13"/>
  <c r="C359" i="13"/>
  <c r="B359" i="13"/>
  <c r="A359" i="13"/>
  <c r="C358" i="13"/>
  <c r="B358" i="13"/>
  <c r="A358" i="13"/>
  <c r="C357" i="13"/>
  <c r="B357" i="13"/>
  <c r="A357" i="13"/>
  <c r="C356" i="13"/>
  <c r="B356" i="13"/>
  <c r="A356" i="13"/>
  <c r="C355" i="13"/>
  <c r="B355" i="13"/>
  <c r="A355" i="13"/>
  <c r="C354" i="13"/>
  <c r="B354" i="13"/>
  <c r="A354" i="13"/>
  <c r="C353" i="13"/>
  <c r="B353" i="13"/>
  <c r="A353" i="13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D189" i="13" s="1"/>
  <c r="J17" i="20" l="1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J2" i="20"/>
  <c r="G18" i="19" s="1"/>
  <c r="D9" i="19" l="1"/>
  <c r="D12" i="19"/>
  <c r="D14" i="19"/>
  <c r="D17" i="19"/>
  <c r="E8" i="19"/>
  <c r="E10" i="19"/>
  <c r="E12" i="19"/>
  <c r="E16" i="19"/>
  <c r="E17" i="19"/>
  <c r="F8" i="19"/>
  <c r="F9" i="19"/>
  <c r="F10" i="19"/>
  <c r="F12" i="19"/>
  <c r="F13" i="19"/>
  <c r="F14" i="19"/>
  <c r="F16" i="19"/>
  <c r="F17" i="19"/>
  <c r="F18" i="19"/>
  <c r="D8" i="19"/>
  <c r="D10" i="19"/>
  <c r="D13" i="19"/>
  <c r="D16" i="19"/>
  <c r="D18" i="19"/>
  <c r="E9" i="19"/>
  <c r="E13" i="19"/>
  <c r="E14" i="19"/>
  <c r="E18" i="19"/>
  <c r="G8" i="19"/>
  <c r="G9" i="19"/>
  <c r="G10" i="19"/>
  <c r="G12" i="19"/>
  <c r="G13" i="19"/>
  <c r="G14" i="19"/>
  <c r="G16" i="19"/>
  <c r="G17" i="19"/>
  <c r="D19" i="17"/>
  <c r="C19" i="17"/>
  <c r="D18" i="17"/>
  <c r="C18" i="17"/>
  <c r="D17" i="17"/>
  <c r="C17" i="17"/>
  <c r="C16" i="17"/>
  <c r="D10" i="17" l="1"/>
  <c r="C10" i="17"/>
  <c r="D9" i="17"/>
  <c r="C9" i="17"/>
  <c r="D8" i="17"/>
  <c r="C8" i="17"/>
  <c r="D7" i="17"/>
  <c r="C7" i="17"/>
  <c r="C6" i="17"/>
  <c r="C19" i="15" l="1"/>
  <c r="B19" i="15"/>
  <c r="A19" i="15"/>
  <c r="C18" i="15"/>
  <c r="B18" i="15"/>
  <c r="A18" i="15"/>
  <c r="C17" i="15"/>
  <c r="B17" i="15"/>
  <c r="A17" i="15"/>
  <c r="C16" i="15"/>
  <c r="B16" i="15"/>
  <c r="A16" i="15"/>
  <c r="C15" i="15"/>
  <c r="B15" i="15"/>
  <c r="A15" i="15"/>
  <c r="C14" i="15"/>
  <c r="B14" i="15"/>
  <c r="A14" i="15"/>
  <c r="C13" i="15"/>
  <c r="B13" i="15"/>
  <c r="A13" i="15"/>
  <c r="C12" i="15"/>
  <c r="B12" i="15"/>
  <c r="A12" i="15"/>
  <c r="C11" i="15"/>
  <c r="B11" i="15"/>
  <c r="A11" i="15"/>
  <c r="C10" i="15"/>
  <c r="B10" i="15"/>
  <c r="A10" i="15"/>
  <c r="C9" i="15"/>
  <c r="B9" i="15"/>
  <c r="A9" i="15"/>
  <c r="C8" i="15"/>
  <c r="B8" i="15"/>
  <c r="A8" i="15"/>
  <c r="C7" i="15"/>
  <c r="B7" i="15"/>
  <c r="A7" i="15"/>
  <c r="C6" i="15"/>
  <c r="B6" i="15"/>
  <c r="A6" i="15"/>
  <c r="C5" i="15"/>
  <c r="B5" i="15"/>
  <c r="A5" i="15"/>
  <c r="C4" i="15"/>
  <c r="B4" i="15"/>
  <c r="A4" i="15"/>
  <c r="C3" i="15"/>
  <c r="B3" i="15"/>
  <c r="A3" i="15"/>
  <c r="H4" i="13" l="1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C4" i="13"/>
  <c r="B4" i="13"/>
  <c r="C3" i="13"/>
  <c r="B3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G3" i="12"/>
  <c r="H5" i="13" l="1"/>
  <c r="G4" i="12"/>
  <c r="D1" i="11"/>
  <c r="C1" i="11"/>
  <c r="D1130" i="11"/>
  <c r="C1130" i="11"/>
  <c r="B1130" i="11"/>
  <c r="D1129" i="11"/>
  <c r="C1129" i="11"/>
  <c r="B1129" i="11"/>
  <c r="D1128" i="11"/>
  <c r="C1128" i="11"/>
  <c r="B1128" i="11"/>
  <c r="D1127" i="11"/>
  <c r="C1127" i="11"/>
  <c r="B1127" i="11"/>
  <c r="D1126" i="11"/>
  <c r="C1126" i="11"/>
  <c r="B1126" i="11"/>
  <c r="D1125" i="11"/>
  <c r="C1125" i="11"/>
  <c r="B1125" i="11"/>
  <c r="D1124" i="11"/>
  <c r="C1124" i="11"/>
  <c r="B1124" i="11"/>
  <c r="D1123" i="11"/>
  <c r="C1123" i="11"/>
  <c r="B1123" i="11"/>
  <c r="D1122" i="11"/>
  <c r="C1122" i="11"/>
  <c r="B1122" i="11"/>
  <c r="D1121" i="11"/>
  <c r="C1121" i="11"/>
  <c r="B1121" i="11"/>
  <c r="D1120" i="11"/>
  <c r="C1120" i="11"/>
  <c r="B1120" i="11"/>
  <c r="D1119" i="11"/>
  <c r="C1119" i="11"/>
  <c r="B1119" i="11"/>
  <c r="D1118" i="11"/>
  <c r="C1118" i="11"/>
  <c r="B1118" i="11"/>
  <c r="D1117" i="11"/>
  <c r="C1117" i="11"/>
  <c r="B1117" i="11"/>
  <c r="D1116" i="11"/>
  <c r="C1116" i="11"/>
  <c r="B1116" i="11"/>
  <c r="D1115" i="11"/>
  <c r="C1115" i="11"/>
  <c r="B1115" i="11"/>
  <c r="D1114" i="11"/>
  <c r="C1114" i="11"/>
  <c r="B1114" i="11"/>
  <c r="D1113" i="11"/>
  <c r="C1113" i="11"/>
  <c r="B1113" i="11"/>
  <c r="D1112" i="11"/>
  <c r="C1112" i="11"/>
  <c r="B1112" i="11"/>
  <c r="D1111" i="11"/>
  <c r="C1111" i="11"/>
  <c r="B1111" i="11"/>
  <c r="D1110" i="11"/>
  <c r="C1110" i="11"/>
  <c r="B1110" i="11"/>
  <c r="D1109" i="11"/>
  <c r="C1109" i="11"/>
  <c r="B1109" i="11"/>
  <c r="D1108" i="11"/>
  <c r="C1108" i="11"/>
  <c r="B1108" i="11"/>
  <c r="D1107" i="11"/>
  <c r="C1107" i="11"/>
  <c r="B1107" i="11"/>
  <c r="D1106" i="11"/>
  <c r="C1106" i="11"/>
  <c r="B1106" i="11"/>
  <c r="D1105" i="11"/>
  <c r="C1105" i="11"/>
  <c r="B1105" i="11"/>
  <c r="D1104" i="11"/>
  <c r="C1104" i="11"/>
  <c r="B1104" i="11"/>
  <c r="D1103" i="11"/>
  <c r="C1103" i="11"/>
  <c r="B1103" i="11"/>
  <c r="D1102" i="11"/>
  <c r="C1102" i="11"/>
  <c r="B1102" i="11"/>
  <c r="D1101" i="11"/>
  <c r="C1101" i="11"/>
  <c r="B1101" i="11"/>
  <c r="D1100" i="11"/>
  <c r="C1100" i="11"/>
  <c r="B1100" i="11"/>
  <c r="D1099" i="11"/>
  <c r="C1099" i="11"/>
  <c r="B1099" i="11"/>
  <c r="D1098" i="11"/>
  <c r="C1098" i="11"/>
  <c r="B1098" i="11"/>
  <c r="D1097" i="11"/>
  <c r="C1097" i="11"/>
  <c r="B1097" i="11"/>
  <c r="D1096" i="11"/>
  <c r="C1096" i="11"/>
  <c r="B1096" i="11"/>
  <c r="D1095" i="11"/>
  <c r="C1095" i="11"/>
  <c r="B1095" i="11"/>
  <c r="D1094" i="11"/>
  <c r="C1094" i="11"/>
  <c r="B1094" i="11"/>
  <c r="D1093" i="11"/>
  <c r="C1093" i="11"/>
  <c r="B1093" i="11"/>
  <c r="D1092" i="11"/>
  <c r="C1092" i="11"/>
  <c r="B1092" i="11"/>
  <c r="D1091" i="11"/>
  <c r="C1091" i="11"/>
  <c r="B1091" i="11"/>
  <c r="D1090" i="11"/>
  <c r="C1090" i="11"/>
  <c r="B1090" i="11"/>
  <c r="D1089" i="11"/>
  <c r="C1089" i="11"/>
  <c r="B1089" i="11"/>
  <c r="D1088" i="11"/>
  <c r="C1088" i="11"/>
  <c r="B1088" i="11"/>
  <c r="D1087" i="11"/>
  <c r="C1087" i="11"/>
  <c r="B1087" i="11"/>
  <c r="D1086" i="11"/>
  <c r="C1086" i="11"/>
  <c r="B1086" i="11"/>
  <c r="D1085" i="11"/>
  <c r="C1085" i="11"/>
  <c r="B1085" i="11"/>
  <c r="D1084" i="11"/>
  <c r="C1084" i="11"/>
  <c r="B1084" i="11"/>
  <c r="D1083" i="11"/>
  <c r="C1083" i="11"/>
  <c r="B1083" i="11"/>
  <c r="D1082" i="11"/>
  <c r="C1082" i="11"/>
  <c r="B1082" i="11"/>
  <c r="D1081" i="11"/>
  <c r="C1081" i="11"/>
  <c r="B1081" i="11"/>
  <c r="D1080" i="11"/>
  <c r="C1080" i="11"/>
  <c r="B1080" i="11"/>
  <c r="D1079" i="11"/>
  <c r="C1079" i="11"/>
  <c r="B1079" i="11"/>
  <c r="D1078" i="11"/>
  <c r="C1078" i="11"/>
  <c r="B1078" i="11"/>
  <c r="D1077" i="11"/>
  <c r="C1077" i="11"/>
  <c r="B1077" i="11"/>
  <c r="D1076" i="11"/>
  <c r="C1076" i="11"/>
  <c r="B1076" i="11"/>
  <c r="D1075" i="11"/>
  <c r="C1075" i="11"/>
  <c r="B1075" i="11"/>
  <c r="D1074" i="11"/>
  <c r="C1074" i="11"/>
  <c r="B1074" i="11"/>
  <c r="D1073" i="11"/>
  <c r="C1073" i="11"/>
  <c r="B1073" i="11"/>
  <c r="D1072" i="11"/>
  <c r="C1072" i="11"/>
  <c r="B1072" i="11"/>
  <c r="D1071" i="11"/>
  <c r="C1071" i="11"/>
  <c r="B1071" i="11"/>
  <c r="D1070" i="11"/>
  <c r="C1070" i="11"/>
  <c r="B1070" i="11"/>
  <c r="D1069" i="11"/>
  <c r="C1069" i="11"/>
  <c r="B1069" i="11"/>
  <c r="D1068" i="11"/>
  <c r="C1068" i="11"/>
  <c r="B1068" i="11"/>
  <c r="D1067" i="11"/>
  <c r="C1067" i="11"/>
  <c r="B1067" i="11"/>
  <c r="D1066" i="11"/>
  <c r="C1066" i="11"/>
  <c r="B1066" i="11"/>
  <c r="D1065" i="11"/>
  <c r="C1065" i="11"/>
  <c r="B1065" i="11"/>
  <c r="D1064" i="11"/>
  <c r="C1064" i="11"/>
  <c r="B1064" i="11"/>
  <c r="D1063" i="11"/>
  <c r="C1063" i="11"/>
  <c r="B1063" i="11"/>
  <c r="D1062" i="11"/>
  <c r="C1062" i="11"/>
  <c r="B1062" i="11"/>
  <c r="D1061" i="11"/>
  <c r="C1061" i="11"/>
  <c r="B1061" i="11"/>
  <c r="D1060" i="11"/>
  <c r="C1060" i="11"/>
  <c r="B1060" i="11"/>
  <c r="D1059" i="11"/>
  <c r="C1059" i="11"/>
  <c r="B1059" i="11"/>
  <c r="D1058" i="11"/>
  <c r="C1058" i="11"/>
  <c r="B1058" i="11"/>
  <c r="D1057" i="11"/>
  <c r="C1057" i="11"/>
  <c r="B1057" i="11"/>
  <c r="D1056" i="11"/>
  <c r="C1056" i="11"/>
  <c r="B1056" i="11"/>
  <c r="D1055" i="11"/>
  <c r="C1055" i="11"/>
  <c r="B1055" i="11"/>
  <c r="D1054" i="11"/>
  <c r="C1054" i="11"/>
  <c r="B1054" i="11"/>
  <c r="D1053" i="11"/>
  <c r="C1053" i="11"/>
  <c r="B1053" i="11"/>
  <c r="D1052" i="11"/>
  <c r="C1052" i="11"/>
  <c r="B1052" i="11"/>
  <c r="D1051" i="11"/>
  <c r="C1051" i="11"/>
  <c r="B1051" i="11"/>
  <c r="D1050" i="11"/>
  <c r="C1050" i="11"/>
  <c r="B1050" i="11"/>
  <c r="D1049" i="11"/>
  <c r="C1049" i="11"/>
  <c r="B1049" i="11"/>
  <c r="D1048" i="11"/>
  <c r="C1048" i="11"/>
  <c r="B1048" i="11"/>
  <c r="D1047" i="11"/>
  <c r="C1047" i="11"/>
  <c r="B1047" i="11"/>
  <c r="D1046" i="11"/>
  <c r="C1046" i="11"/>
  <c r="B1046" i="11"/>
  <c r="D1045" i="11"/>
  <c r="C1045" i="11"/>
  <c r="B1045" i="11"/>
  <c r="D1044" i="11"/>
  <c r="C1044" i="11"/>
  <c r="B1044" i="11"/>
  <c r="D1043" i="11"/>
  <c r="C1043" i="11"/>
  <c r="B1043" i="11"/>
  <c r="D1042" i="11"/>
  <c r="C1042" i="11"/>
  <c r="B1042" i="11"/>
  <c r="D1041" i="11"/>
  <c r="C1041" i="11"/>
  <c r="B1041" i="11"/>
  <c r="D1040" i="11"/>
  <c r="C1040" i="11"/>
  <c r="B1040" i="11"/>
  <c r="D1039" i="11"/>
  <c r="C1039" i="11"/>
  <c r="B1039" i="11"/>
  <c r="D1038" i="11"/>
  <c r="C1038" i="11"/>
  <c r="B1038" i="11"/>
  <c r="D1037" i="11"/>
  <c r="C1037" i="11"/>
  <c r="B1037" i="11"/>
  <c r="D1036" i="11"/>
  <c r="C1036" i="11"/>
  <c r="B1036" i="11"/>
  <c r="D1035" i="11"/>
  <c r="C1035" i="11"/>
  <c r="B1035" i="11"/>
  <c r="D1034" i="11"/>
  <c r="C1034" i="11"/>
  <c r="B1034" i="11"/>
  <c r="D1033" i="11"/>
  <c r="C1033" i="11"/>
  <c r="B1033" i="11"/>
  <c r="D1032" i="11"/>
  <c r="C1032" i="11"/>
  <c r="B1032" i="11"/>
  <c r="D1031" i="11"/>
  <c r="C1031" i="11"/>
  <c r="B1031" i="11"/>
  <c r="D1030" i="11"/>
  <c r="C1030" i="11"/>
  <c r="B1030" i="11"/>
  <c r="D1029" i="11"/>
  <c r="C1029" i="11"/>
  <c r="B1029" i="11"/>
  <c r="D1028" i="11"/>
  <c r="C1028" i="11"/>
  <c r="B1028" i="11"/>
  <c r="D1027" i="11"/>
  <c r="C1027" i="11"/>
  <c r="B1027" i="11"/>
  <c r="D1026" i="11"/>
  <c r="C1026" i="11"/>
  <c r="B1026" i="11"/>
  <c r="D1025" i="11"/>
  <c r="C1025" i="11"/>
  <c r="B1025" i="11"/>
  <c r="D1024" i="11"/>
  <c r="C1024" i="11"/>
  <c r="B1024" i="11"/>
  <c r="D1023" i="11"/>
  <c r="C1023" i="11"/>
  <c r="B1023" i="11"/>
  <c r="D1022" i="11"/>
  <c r="C1022" i="11"/>
  <c r="B1022" i="11"/>
  <c r="D1021" i="11"/>
  <c r="C1021" i="11"/>
  <c r="B1021" i="11"/>
  <c r="D1020" i="11"/>
  <c r="C1020" i="11"/>
  <c r="B1020" i="11"/>
  <c r="D1019" i="11"/>
  <c r="C1019" i="11"/>
  <c r="B1019" i="11"/>
  <c r="D1018" i="11"/>
  <c r="C1018" i="11"/>
  <c r="B1018" i="11"/>
  <c r="D1017" i="11"/>
  <c r="C1017" i="11"/>
  <c r="B1017" i="11"/>
  <c r="D1016" i="11"/>
  <c r="C1016" i="11"/>
  <c r="B1016" i="11"/>
  <c r="D1015" i="11"/>
  <c r="C1015" i="11"/>
  <c r="B1015" i="11"/>
  <c r="D1014" i="11"/>
  <c r="C1014" i="11"/>
  <c r="B1014" i="11"/>
  <c r="D1013" i="11"/>
  <c r="C1013" i="11"/>
  <c r="B1013" i="11"/>
  <c r="D1012" i="11"/>
  <c r="C1012" i="11"/>
  <c r="B1012" i="11"/>
  <c r="D1011" i="11"/>
  <c r="C1011" i="11"/>
  <c r="B1011" i="11"/>
  <c r="D1010" i="11"/>
  <c r="C1010" i="11"/>
  <c r="B1010" i="11"/>
  <c r="D1009" i="11"/>
  <c r="C1009" i="11"/>
  <c r="B1009" i="11"/>
  <c r="D1008" i="11"/>
  <c r="C1008" i="11"/>
  <c r="B1008" i="11"/>
  <c r="D1007" i="11"/>
  <c r="C1007" i="11"/>
  <c r="B1007" i="11"/>
  <c r="D1006" i="11"/>
  <c r="C1006" i="11"/>
  <c r="B1006" i="11"/>
  <c r="D1005" i="11"/>
  <c r="C1005" i="11"/>
  <c r="B1005" i="11"/>
  <c r="D1004" i="11"/>
  <c r="C1004" i="11"/>
  <c r="B1004" i="11"/>
  <c r="D1003" i="11"/>
  <c r="C1003" i="11"/>
  <c r="B1003" i="11"/>
  <c r="D1002" i="11"/>
  <c r="C1002" i="11"/>
  <c r="B1002" i="11"/>
  <c r="D1001" i="11"/>
  <c r="C1001" i="11"/>
  <c r="B1001" i="11"/>
  <c r="D1000" i="11"/>
  <c r="C1000" i="11"/>
  <c r="B1000" i="11"/>
  <c r="D999" i="11"/>
  <c r="C999" i="11"/>
  <c r="B999" i="11"/>
  <c r="D998" i="11"/>
  <c r="C998" i="11"/>
  <c r="B998" i="11"/>
  <c r="D997" i="11"/>
  <c r="C997" i="11"/>
  <c r="B997" i="11"/>
  <c r="D996" i="11"/>
  <c r="C996" i="11"/>
  <c r="B996" i="11"/>
  <c r="D995" i="11"/>
  <c r="C995" i="11"/>
  <c r="B995" i="11"/>
  <c r="D994" i="11"/>
  <c r="C994" i="11"/>
  <c r="B994" i="11"/>
  <c r="D993" i="11"/>
  <c r="C993" i="11"/>
  <c r="B993" i="11"/>
  <c r="D992" i="11"/>
  <c r="C992" i="11"/>
  <c r="B992" i="11"/>
  <c r="D991" i="11"/>
  <c r="C991" i="11"/>
  <c r="B991" i="11"/>
  <c r="D990" i="11"/>
  <c r="C990" i="11"/>
  <c r="B990" i="11"/>
  <c r="D989" i="11"/>
  <c r="C989" i="11"/>
  <c r="B989" i="11"/>
  <c r="D988" i="11"/>
  <c r="C988" i="11"/>
  <c r="B988" i="11"/>
  <c r="D987" i="11"/>
  <c r="C987" i="11"/>
  <c r="B987" i="11"/>
  <c r="D986" i="11"/>
  <c r="C986" i="11"/>
  <c r="B986" i="11"/>
  <c r="D985" i="11"/>
  <c r="C985" i="11"/>
  <c r="B985" i="11"/>
  <c r="D984" i="11"/>
  <c r="C984" i="11"/>
  <c r="B984" i="11"/>
  <c r="D983" i="11"/>
  <c r="C983" i="11"/>
  <c r="B983" i="11"/>
  <c r="D982" i="11"/>
  <c r="C982" i="11"/>
  <c r="B982" i="11"/>
  <c r="D981" i="11"/>
  <c r="C981" i="11"/>
  <c r="B981" i="11"/>
  <c r="D980" i="11"/>
  <c r="C980" i="11"/>
  <c r="B980" i="11"/>
  <c r="D979" i="11"/>
  <c r="C979" i="11"/>
  <c r="B979" i="11"/>
  <c r="D978" i="11"/>
  <c r="C978" i="11"/>
  <c r="B978" i="11"/>
  <c r="D977" i="11"/>
  <c r="C977" i="11"/>
  <c r="B977" i="11"/>
  <c r="D976" i="11"/>
  <c r="C976" i="11"/>
  <c r="B976" i="11"/>
  <c r="D975" i="11"/>
  <c r="C975" i="11"/>
  <c r="B975" i="11"/>
  <c r="D974" i="11"/>
  <c r="C974" i="11"/>
  <c r="B974" i="11"/>
  <c r="D973" i="11"/>
  <c r="C973" i="11"/>
  <c r="B973" i="11"/>
  <c r="D972" i="11"/>
  <c r="C972" i="11"/>
  <c r="B972" i="11"/>
  <c r="D971" i="11"/>
  <c r="C971" i="11"/>
  <c r="B971" i="11"/>
  <c r="D970" i="11"/>
  <c r="C970" i="11"/>
  <c r="B970" i="11"/>
  <c r="D969" i="11"/>
  <c r="C969" i="11"/>
  <c r="B969" i="11"/>
  <c r="D968" i="11"/>
  <c r="C968" i="11"/>
  <c r="B968" i="11"/>
  <c r="D967" i="11"/>
  <c r="C967" i="11"/>
  <c r="B967" i="11"/>
  <c r="D966" i="11"/>
  <c r="C966" i="11"/>
  <c r="B966" i="11"/>
  <c r="D965" i="11"/>
  <c r="C965" i="11"/>
  <c r="B965" i="11"/>
  <c r="D964" i="11"/>
  <c r="C964" i="11"/>
  <c r="B964" i="11"/>
  <c r="D963" i="11"/>
  <c r="C963" i="11"/>
  <c r="B963" i="11"/>
  <c r="D962" i="11"/>
  <c r="C962" i="11"/>
  <c r="B962" i="11"/>
  <c r="D961" i="11"/>
  <c r="C961" i="11"/>
  <c r="B961" i="11"/>
  <c r="D960" i="11"/>
  <c r="C960" i="11"/>
  <c r="B960" i="11"/>
  <c r="D959" i="11"/>
  <c r="C959" i="11"/>
  <c r="B959" i="11"/>
  <c r="D958" i="11"/>
  <c r="C958" i="11"/>
  <c r="B958" i="11"/>
  <c r="D957" i="11"/>
  <c r="C957" i="11"/>
  <c r="B957" i="11"/>
  <c r="D956" i="11"/>
  <c r="C956" i="11"/>
  <c r="B956" i="11"/>
  <c r="D955" i="11"/>
  <c r="C955" i="11"/>
  <c r="B955" i="11"/>
  <c r="D954" i="11"/>
  <c r="C954" i="11"/>
  <c r="B954" i="11"/>
  <c r="D953" i="11"/>
  <c r="C953" i="11"/>
  <c r="B953" i="11"/>
  <c r="D952" i="11"/>
  <c r="C952" i="11"/>
  <c r="B952" i="11"/>
  <c r="D951" i="11"/>
  <c r="C951" i="11"/>
  <c r="B951" i="11"/>
  <c r="D950" i="11"/>
  <c r="C950" i="11"/>
  <c r="B950" i="11"/>
  <c r="D949" i="11"/>
  <c r="C949" i="11"/>
  <c r="B949" i="11"/>
  <c r="D948" i="11"/>
  <c r="C948" i="11"/>
  <c r="B948" i="11"/>
  <c r="D947" i="11"/>
  <c r="C947" i="11"/>
  <c r="B947" i="11"/>
  <c r="D946" i="11"/>
  <c r="C946" i="11"/>
  <c r="B946" i="11"/>
  <c r="D945" i="11"/>
  <c r="C945" i="11"/>
  <c r="B945" i="11"/>
  <c r="D944" i="11"/>
  <c r="C944" i="11"/>
  <c r="B944" i="11"/>
  <c r="D943" i="11"/>
  <c r="C943" i="11"/>
  <c r="B943" i="11"/>
  <c r="D942" i="11"/>
  <c r="C942" i="11"/>
  <c r="B942" i="11"/>
  <c r="D941" i="11"/>
  <c r="C941" i="11"/>
  <c r="B941" i="11"/>
  <c r="D940" i="11"/>
  <c r="C940" i="11"/>
  <c r="B940" i="11"/>
  <c r="D939" i="11"/>
  <c r="C939" i="11"/>
  <c r="B939" i="11"/>
  <c r="D938" i="11"/>
  <c r="C938" i="11"/>
  <c r="B938" i="11"/>
  <c r="D937" i="11"/>
  <c r="C937" i="11"/>
  <c r="B937" i="11"/>
  <c r="D936" i="11"/>
  <c r="C936" i="11"/>
  <c r="B936" i="11"/>
  <c r="D935" i="11"/>
  <c r="C935" i="11"/>
  <c r="B935" i="11"/>
  <c r="D934" i="11"/>
  <c r="C934" i="11"/>
  <c r="B934" i="11"/>
  <c r="D933" i="11"/>
  <c r="C933" i="11"/>
  <c r="B933" i="11"/>
  <c r="D932" i="11"/>
  <c r="C932" i="11"/>
  <c r="B932" i="11"/>
  <c r="D931" i="11"/>
  <c r="C931" i="11"/>
  <c r="B931" i="11"/>
  <c r="D930" i="11"/>
  <c r="C930" i="11"/>
  <c r="B930" i="11"/>
  <c r="D929" i="11"/>
  <c r="C929" i="11"/>
  <c r="B929" i="11"/>
  <c r="D928" i="11"/>
  <c r="C928" i="11"/>
  <c r="B928" i="11"/>
  <c r="D927" i="11"/>
  <c r="C927" i="11"/>
  <c r="B927" i="11"/>
  <c r="D926" i="11"/>
  <c r="C926" i="11"/>
  <c r="B926" i="11"/>
  <c r="D925" i="11"/>
  <c r="C925" i="11"/>
  <c r="B925" i="11"/>
  <c r="D924" i="11"/>
  <c r="C924" i="11"/>
  <c r="B924" i="11"/>
  <c r="D923" i="11"/>
  <c r="C923" i="11"/>
  <c r="B923" i="11"/>
  <c r="D922" i="11"/>
  <c r="C922" i="11"/>
  <c r="B922" i="11"/>
  <c r="D921" i="11"/>
  <c r="C921" i="11"/>
  <c r="B921" i="11"/>
  <c r="D920" i="11"/>
  <c r="C920" i="11"/>
  <c r="B920" i="11"/>
  <c r="D919" i="11"/>
  <c r="C919" i="11"/>
  <c r="B919" i="11"/>
  <c r="D918" i="11"/>
  <c r="C918" i="11"/>
  <c r="B918" i="11"/>
  <c r="D917" i="11"/>
  <c r="C917" i="11"/>
  <c r="B917" i="11"/>
  <c r="D916" i="11"/>
  <c r="C916" i="11"/>
  <c r="B916" i="11"/>
  <c r="D915" i="11"/>
  <c r="C915" i="11"/>
  <c r="B915" i="11"/>
  <c r="D914" i="11"/>
  <c r="C914" i="11"/>
  <c r="B914" i="11"/>
  <c r="D913" i="11"/>
  <c r="C913" i="11"/>
  <c r="B913" i="11"/>
  <c r="D912" i="11"/>
  <c r="C912" i="11"/>
  <c r="B912" i="11"/>
  <c r="D911" i="11"/>
  <c r="C911" i="11"/>
  <c r="B911" i="11"/>
  <c r="D910" i="11"/>
  <c r="C910" i="11"/>
  <c r="B910" i="11"/>
  <c r="D909" i="11"/>
  <c r="C909" i="11"/>
  <c r="B909" i="11"/>
  <c r="D908" i="11"/>
  <c r="C908" i="11"/>
  <c r="B908" i="11"/>
  <c r="D907" i="11"/>
  <c r="C907" i="11"/>
  <c r="B907" i="11"/>
  <c r="D906" i="11"/>
  <c r="C906" i="11"/>
  <c r="B906" i="11"/>
  <c r="D905" i="11"/>
  <c r="C905" i="11"/>
  <c r="B905" i="11"/>
  <c r="D904" i="11"/>
  <c r="C904" i="11"/>
  <c r="B904" i="11"/>
  <c r="D903" i="11"/>
  <c r="C903" i="11"/>
  <c r="B903" i="11"/>
  <c r="D902" i="11"/>
  <c r="C902" i="11"/>
  <c r="B902" i="11"/>
  <c r="D901" i="11"/>
  <c r="C901" i="11"/>
  <c r="B901" i="11"/>
  <c r="D900" i="11"/>
  <c r="C900" i="11"/>
  <c r="B900" i="11"/>
  <c r="D899" i="11"/>
  <c r="C899" i="11"/>
  <c r="B899" i="11"/>
  <c r="D898" i="11"/>
  <c r="C898" i="11"/>
  <c r="B898" i="11"/>
  <c r="D897" i="11"/>
  <c r="C897" i="11"/>
  <c r="B897" i="11"/>
  <c r="D896" i="11"/>
  <c r="C896" i="11"/>
  <c r="B896" i="11"/>
  <c r="D895" i="11"/>
  <c r="C895" i="11"/>
  <c r="B895" i="11"/>
  <c r="D894" i="11"/>
  <c r="C894" i="11"/>
  <c r="B894" i="11"/>
  <c r="D893" i="11"/>
  <c r="C893" i="11"/>
  <c r="B893" i="11"/>
  <c r="D892" i="11"/>
  <c r="C892" i="11"/>
  <c r="B892" i="11"/>
  <c r="D891" i="11"/>
  <c r="C891" i="11"/>
  <c r="B891" i="11"/>
  <c r="D890" i="11"/>
  <c r="C890" i="11"/>
  <c r="B890" i="11"/>
  <c r="D889" i="11"/>
  <c r="C889" i="11"/>
  <c r="B889" i="11"/>
  <c r="D888" i="11"/>
  <c r="C888" i="11"/>
  <c r="B888" i="11"/>
  <c r="D887" i="11"/>
  <c r="C887" i="11"/>
  <c r="B887" i="11"/>
  <c r="D886" i="11"/>
  <c r="C886" i="11"/>
  <c r="B886" i="11"/>
  <c r="D885" i="11"/>
  <c r="C885" i="11"/>
  <c r="B885" i="11"/>
  <c r="D884" i="11"/>
  <c r="C884" i="11"/>
  <c r="B884" i="11"/>
  <c r="D883" i="11"/>
  <c r="C883" i="11"/>
  <c r="B883" i="11"/>
  <c r="D882" i="11"/>
  <c r="C882" i="11"/>
  <c r="B882" i="11"/>
  <c r="D881" i="11"/>
  <c r="C881" i="11"/>
  <c r="B881" i="11"/>
  <c r="D880" i="11"/>
  <c r="C880" i="11"/>
  <c r="B880" i="11"/>
  <c r="D879" i="11"/>
  <c r="C879" i="11"/>
  <c r="B879" i="11"/>
  <c r="D878" i="11"/>
  <c r="C878" i="11"/>
  <c r="B878" i="11"/>
  <c r="D877" i="11"/>
  <c r="C877" i="11"/>
  <c r="B877" i="11"/>
  <c r="D876" i="11"/>
  <c r="C876" i="11"/>
  <c r="B876" i="11"/>
  <c r="D875" i="11"/>
  <c r="C875" i="11"/>
  <c r="B875" i="11"/>
  <c r="D874" i="11"/>
  <c r="C874" i="11"/>
  <c r="B874" i="11"/>
  <c r="D873" i="11"/>
  <c r="C873" i="11"/>
  <c r="B873" i="11"/>
  <c r="D872" i="11"/>
  <c r="C872" i="11"/>
  <c r="B872" i="11"/>
  <c r="D871" i="11"/>
  <c r="C871" i="11"/>
  <c r="B871" i="11"/>
  <c r="D870" i="11"/>
  <c r="C870" i="11"/>
  <c r="B870" i="11"/>
  <c r="D869" i="11"/>
  <c r="C869" i="11"/>
  <c r="B869" i="11"/>
  <c r="D868" i="11"/>
  <c r="C868" i="11"/>
  <c r="B868" i="11"/>
  <c r="D867" i="11"/>
  <c r="C867" i="11"/>
  <c r="B867" i="11"/>
  <c r="D866" i="11"/>
  <c r="C866" i="11"/>
  <c r="B866" i="11"/>
  <c r="D865" i="11"/>
  <c r="C865" i="11"/>
  <c r="B865" i="11"/>
  <c r="D864" i="11"/>
  <c r="C864" i="11"/>
  <c r="B864" i="11"/>
  <c r="D863" i="11"/>
  <c r="C863" i="11"/>
  <c r="B863" i="11"/>
  <c r="D862" i="11"/>
  <c r="C862" i="11"/>
  <c r="B862" i="11"/>
  <c r="D861" i="11"/>
  <c r="C861" i="11"/>
  <c r="B861" i="11"/>
  <c r="D860" i="11"/>
  <c r="C860" i="11"/>
  <c r="B860" i="11"/>
  <c r="D859" i="11"/>
  <c r="C859" i="11"/>
  <c r="B859" i="11"/>
  <c r="D858" i="11"/>
  <c r="C858" i="11"/>
  <c r="B858" i="11"/>
  <c r="D857" i="11"/>
  <c r="C857" i="11"/>
  <c r="B857" i="11"/>
  <c r="D856" i="11"/>
  <c r="C856" i="11"/>
  <c r="B856" i="11"/>
  <c r="D855" i="11"/>
  <c r="C855" i="11"/>
  <c r="B855" i="11"/>
  <c r="D854" i="11"/>
  <c r="C854" i="11"/>
  <c r="B854" i="11"/>
  <c r="D853" i="11"/>
  <c r="C853" i="11"/>
  <c r="B853" i="11"/>
  <c r="D852" i="11"/>
  <c r="C852" i="11"/>
  <c r="B852" i="11"/>
  <c r="D851" i="11"/>
  <c r="C851" i="11"/>
  <c r="B851" i="11"/>
  <c r="D850" i="11"/>
  <c r="C850" i="11"/>
  <c r="B850" i="11"/>
  <c r="D849" i="11"/>
  <c r="C849" i="11"/>
  <c r="B849" i="11"/>
  <c r="D848" i="11"/>
  <c r="C848" i="11"/>
  <c r="B848" i="11"/>
  <c r="D847" i="11"/>
  <c r="C847" i="11"/>
  <c r="B847" i="11"/>
  <c r="D846" i="11"/>
  <c r="C846" i="11"/>
  <c r="B846" i="11"/>
  <c r="D845" i="11"/>
  <c r="C845" i="11"/>
  <c r="B845" i="11"/>
  <c r="D844" i="11"/>
  <c r="C844" i="11"/>
  <c r="B844" i="11"/>
  <c r="D843" i="11"/>
  <c r="C843" i="11"/>
  <c r="B843" i="11"/>
  <c r="D842" i="11"/>
  <c r="C842" i="11"/>
  <c r="B842" i="11"/>
  <c r="D841" i="11"/>
  <c r="C841" i="11"/>
  <c r="B841" i="11"/>
  <c r="D840" i="11"/>
  <c r="C840" i="11"/>
  <c r="B840" i="11"/>
  <c r="D839" i="11"/>
  <c r="C839" i="11"/>
  <c r="B839" i="11"/>
  <c r="D838" i="11"/>
  <c r="C838" i="11"/>
  <c r="B838" i="11"/>
  <c r="D837" i="11"/>
  <c r="C837" i="11"/>
  <c r="B837" i="11"/>
  <c r="D836" i="11"/>
  <c r="C836" i="11"/>
  <c r="B836" i="11"/>
  <c r="D835" i="11"/>
  <c r="C835" i="11"/>
  <c r="B835" i="11"/>
  <c r="D834" i="11"/>
  <c r="C834" i="11"/>
  <c r="B834" i="11"/>
  <c r="D833" i="11"/>
  <c r="C833" i="11"/>
  <c r="B833" i="11"/>
  <c r="D832" i="11"/>
  <c r="C832" i="11"/>
  <c r="B832" i="11"/>
  <c r="D831" i="11"/>
  <c r="C831" i="11"/>
  <c r="B831" i="11"/>
  <c r="D830" i="11"/>
  <c r="C830" i="11"/>
  <c r="B830" i="11"/>
  <c r="D829" i="11"/>
  <c r="C829" i="11"/>
  <c r="B829" i="11"/>
  <c r="D828" i="11"/>
  <c r="C828" i="11"/>
  <c r="B828" i="11"/>
  <c r="D827" i="11"/>
  <c r="C827" i="11"/>
  <c r="B827" i="11"/>
  <c r="D826" i="11"/>
  <c r="C826" i="11"/>
  <c r="B826" i="11"/>
  <c r="D825" i="11"/>
  <c r="C825" i="11"/>
  <c r="B825" i="11"/>
  <c r="D824" i="11"/>
  <c r="C824" i="11"/>
  <c r="B824" i="11"/>
  <c r="D823" i="11"/>
  <c r="C823" i="11"/>
  <c r="B823" i="11"/>
  <c r="D822" i="11"/>
  <c r="C822" i="11"/>
  <c r="B822" i="11"/>
  <c r="D821" i="11"/>
  <c r="C821" i="11"/>
  <c r="B821" i="11"/>
  <c r="D820" i="11"/>
  <c r="C820" i="11"/>
  <c r="B820" i="11"/>
  <c r="D819" i="11"/>
  <c r="C819" i="11"/>
  <c r="B819" i="11"/>
  <c r="D818" i="11"/>
  <c r="C818" i="11"/>
  <c r="B818" i="11"/>
  <c r="D817" i="11"/>
  <c r="C817" i="11"/>
  <c r="B817" i="11"/>
  <c r="D816" i="11"/>
  <c r="C816" i="11"/>
  <c r="B816" i="11"/>
  <c r="D815" i="11"/>
  <c r="C815" i="11"/>
  <c r="B815" i="11"/>
  <c r="D814" i="11"/>
  <c r="C814" i="11"/>
  <c r="B814" i="11"/>
  <c r="D813" i="11"/>
  <c r="C813" i="11"/>
  <c r="B813" i="11"/>
  <c r="D812" i="11"/>
  <c r="C812" i="11"/>
  <c r="B812" i="11"/>
  <c r="D811" i="11"/>
  <c r="C811" i="11"/>
  <c r="B811" i="11"/>
  <c r="D810" i="11"/>
  <c r="C810" i="11"/>
  <c r="B810" i="11"/>
  <c r="D809" i="11"/>
  <c r="C809" i="11"/>
  <c r="B809" i="11"/>
  <c r="D808" i="11"/>
  <c r="C808" i="11"/>
  <c r="B808" i="11"/>
  <c r="D807" i="11"/>
  <c r="C807" i="11"/>
  <c r="B807" i="11"/>
  <c r="D806" i="11"/>
  <c r="C806" i="11"/>
  <c r="B806" i="11"/>
  <c r="D805" i="11"/>
  <c r="C805" i="11"/>
  <c r="B805" i="11"/>
  <c r="D804" i="11"/>
  <c r="C804" i="11"/>
  <c r="B804" i="11"/>
  <c r="D803" i="11"/>
  <c r="C803" i="11"/>
  <c r="B803" i="11"/>
  <c r="D802" i="11"/>
  <c r="C802" i="11"/>
  <c r="B802" i="11"/>
  <c r="D801" i="11"/>
  <c r="C801" i="11"/>
  <c r="B801" i="11"/>
  <c r="D800" i="11"/>
  <c r="C800" i="11"/>
  <c r="B800" i="11"/>
  <c r="D799" i="11"/>
  <c r="C799" i="11"/>
  <c r="B799" i="11"/>
  <c r="D798" i="11"/>
  <c r="C798" i="11"/>
  <c r="B798" i="11"/>
  <c r="D797" i="11"/>
  <c r="C797" i="11"/>
  <c r="B797" i="11"/>
  <c r="D796" i="11"/>
  <c r="C796" i="11"/>
  <c r="B796" i="11"/>
  <c r="D795" i="11"/>
  <c r="C795" i="11"/>
  <c r="B795" i="11"/>
  <c r="D794" i="11"/>
  <c r="C794" i="11"/>
  <c r="B794" i="11"/>
  <c r="D793" i="11"/>
  <c r="C793" i="11"/>
  <c r="B793" i="11"/>
  <c r="D792" i="11"/>
  <c r="C792" i="11"/>
  <c r="B792" i="11"/>
  <c r="D791" i="11"/>
  <c r="C791" i="11"/>
  <c r="B791" i="11"/>
  <c r="D790" i="11"/>
  <c r="C790" i="11"/>
  <c r="B790" i="11"/>
  <c r="D789" i="11"/>
  <c r="C789" i="11"/>
  <c r="B789" i="11"/>
  <c r="D788" i="11"/>
  <c r="C788" i="11"/>
  <c r="B788" i="11"/>
  <c r="D787" i="11"/>
  <c r="C787" i="11"/>
  <c r="B787" i="11"/>
  <c r="D786" i="11"/>
  <c r="C786" i="11"/>
  <c r="B786" i="11"/>
  <c r="D785" i="11"/>
  <c r="C785" i="11"/>
  <c r="B785" i="11"/>
  <c r="D784" i="11"/>
  <c r="C784" i="11"/>
  <c r="B784" i="11"/>
  <c r="D783" i="11"/>
  <c r="C783" i="11"/>
  <c r="B783" i="11"/>
  <c r="D782" i="11"/>
  <c r="C782" i="11"/>
  <c r="B782" i="11"/>
  <c r="D781" i="11"/>
  <c r="C781" i="11"/>
  <c r="B781" i="11"/>
  <c r="D780" i="11"/>
  <c r="C780" i="11"/>
  <c r="B780" i="11"/>
  <c r="D779" i="11"/>
  <c r="C779" i="11"/>
  <c r="B779" i="11"/>
  <c r="D778" i="11"/>
  <c r="C778" i="11"/>
  <c r="B778" i="11"/>
  <c r="D777" i="11"/>
  <c r="C777" i="11"/>
  <c r="B777" i="11"/>
  <c r="D776" i="11"/>
  <c r="C776" i="11"/>
  <c r="B776" i="11"/>
  <c r="D775" i="11"/>
  <c r="C775" i="11"/>
  <c r="B775" i="11"/>
  <c r="D774" i="11"/>
  <c r="C774" i="11"/>
  <c r="B774" i="11"/>
  <c r="D773" i="11"/>
  <c r="C773" i="11"/>
  <c r="B773" i="11"/>
  <c r="D772" i="11"/>
  <c r="C772" i="11"/>
  <c r="B772" i="11"/>
  <c r="D771" i="11"/>
  <c r="C771" i="11"/>
  <c r="B771" i="11"/>
  <c r="D770" i="11"/>
  <c r="C770" i="11"/>
  <c r="B770" i="11"/>
  <c r="D769" i="11"/>
  <c r="C769" i="11"/>
  <c r="B769" i="11"/>
  <c r="D768" i="11"/>
  <c r="C768" i="11"/>
  <c r="B768" i="11"/>
  <c r="D767" i="11"/>
  <c r="C767" i="11"/>
  <c r="B767" i="11"/>
  <c r="D766" i="11"/>
  <c r="C766" i="11"/>
  <c r="B766" i="11"/>
  <c r="D765" i="11"/>
  <c r="C765" i="11"/>
  <c r="B765" i="11"/>
  <c r="D764" i="11"/>
  <c r="C764" i="11"/>
  <c r="B764" i="11"/>
  <c r="D763" i="11"/>
  <c r="C763" i="11"/>
  <c r="B763" i="11"/>
  <c r="D762" i="11"/>
  <c r="C762" i="11"/>
  <c r="B762" i="11"/>
  <c r="D761" i="11"/>
  <c r="C761" i="11"/>
  <c r="B761" i="11"/>
  <c r="D760" i="11"/>
  <c r="C760" i="11"/>
  <c r="B760" i="11"/>
  <c r="D759" i="11"/>
  <c r="C759" i="11"/>
  <c r="B759" i="11"/>
  <c r="D758" i="11"/>
  <c r="C758" i="11"/>
  <c r="B758" i="11"/>
  <c r="D757" i="11"/>
  <c r="C757" i="11"/>
  <c r="B757" i="11"/>
  <c r="D756" i="11"/>
  <c r="C756" i="11"/>
  <c r="B756" i="11"/>
  <c r="D755" i="11"/>
  <c r="C755" i="11"/>
  <c r="B755" i="11"/>
  <c r="D754" i="11"/>
  <c r="C754" i="11"/>
  <c r="B754" i="11"/>
  <c r="D753" i="11"/>
  <c r="C753" i="11"/>
  <c r="B753" i="11"/>
  <c r="D752" i="11"/>
  <c r="C752" i="11"/>
  <c r="B752" i="11"/>
  <c r="D751" i="11"/>
  <c r="C751" i="11"/>
  <c r="B751" i="11"/>
  <c r="D750" i="11"/>
  <c r="C750" i="11"/>
  <c r="B750" i="11"/>
  <c r="D749" i="11"/>
  <c r="C749" i="11"/>
  <c r="B749" i="11"/>
  <c r="D748" i="11"/>
  <c r="C748" i="11"/>
  <c r="B748" i="11"/>
  <c r="D747" i="11"/>
  <c r="C747" i="11"/>
  <c r="B747" i="11"/>
  <c r="D746" i="11"/>
  <c r="C746" i="11"/>
  <c r="B746" i="11"/>
  <c r="D745" i="11"/>
  <c r="C745" i="11"/>
  <c r="B745" i="11"/>
  <c r="D744" i="11"/>
  <c r="C744" i="11"/>
  <c r="B744" i="11"/>
  <c r="D743" i="11"/>
  <c r="C743" i="11"/>
  <c r="B743" i="11"/>
  <c r="D742" i="11"/>
  <c r="C742" i="11"/>
  <c r="B742" i="11"/>
  <c r="D741" i="11"/>
  <c r="C741" i="11"/>
  <c r="B741" i="11"/>
  <c r="D740" i="11"/>
  <c r="C740" i="11"/>
  <c r="B740" i="11"/>
  <c r="D739" i="11"/>
  <c r="C739" i="11"/>
  <c r="B739" i="11"/>
  <c r="D738" i="11"/>
  <c r="C738" i="11"/>
  <c r="B738" i="11"/>
  <c r="D737" i="11"/>
  <c r="C737" i="11"/>
  <c r="B737" i="11"/>
  <c r="D736" i="11"/>
  <c r="C736" i="11"/>
  <c r="B736" i="11"/>
  <c r="D735" i="11"/>
  <c r="C735" i="11"/>
  <c r="B735" i="11"/>
  <c r="D734" i="11"/>
  <c r="C734" i="11"/>
  <c r="B734" i="11"/>
  <c r="D733" i="11"/>
  <c r="C733" i="11"/>
  <c r="B733" i="11"/>
  <c r="D732" i="11"/>
  <c r="C732" i="11"/>
  <c r="B732" i="11"/>
  <c r="D731" i="11"/>
  <c r="C731" i="11"/>
  <c r="B731" i="11"/>
  <c r="D730" i="11"/>
  <c r="C730" i="11"/>
  <c r="B730" i="11"/>
  <c r="D729" i="11"/>
  <c r="C729" i="11"/>
  <c r="B729" i="11"/>
  <c r="D728" i="11"/>
  <c r="C728" i="11"/>
  <c r="B728" i="11"/>
  <c r="D727" i="11"/>
  <c r="C727" i="11"/>
  <c r="B727" i="11"/>
  <c r="D726" i="11"/>
  <c r="C726" i="11"/>
  <c r="B726" i="11"/>
  <c r="D725" i="11"/>
  <c r="C725" i="11"/>
  <c r="B725" i="11"/>
  <c r="D724" i="11"/>
  <c r="C724" i="11"/>
  <c r="B724" i="11"/>
  <c r="D723" i="11"/>
  <c r="C723" i="11"/>
  <c r="B723" i="11"/>
  <c r="D722" i="11"/>
  <c r="C722" i="11"/>
  <c r="B722" i="11"/>
  <c r="D721" i="11"/>
  <c r="C721" i="11"/>
  <c r="B721" i="11"/>
  <c r="D720" i="11"/>
  <c r="C720" i="11"/>
  <c r="B720" i="11"/>
  <c r="D719" i="11"/>
  <c r="C719" i="11"/>
  <c r="B719" i="11"/>
  <c r="D718" i="11"/>
  <c r="C718" i="11"/>
  <c r="B718" i="11"/>
  <c r="D717" i="11"/>
  <c r="C717" i="11"/>
  <c r="B717" i="11"/>
  <c r="D716" i="11"/>
  <c r="C716" i="11"/>
  <c r="B716" i="11"/>
  <c r="D715" i="11"/>
  <c r="C715" i="11"/>
  <c r="B715" i="11"/>
  <c r="D714" i="11"/>
  <c r="C714" i="11"/>
  <c r="B714" i="11"/>
  <c r="D713" i="11"/>
  <c r="C713" i="11"/>
  <c r="B713" i="11"/>
  <c r="D712" i="11"/>
  <c r="C712" i="11"/>
  <c r="B712" i="11"/>
  <c r="D711" i="11"/>
  <c r="C711" i="11"/>
  <c r="B711" i="11"/>
  <c r="D710" i="11"/>
  <c r="C710" i="11"/>
  <c r="B710" i="11"/>
  <c r="D709" i="11"/>
  <c r="C709" i="11"/>
  <c r="B709" i="11"/>
  <c r="D708" i="11"/>
  <c r="C708" i="11"/>
  <c r="B708" i="11"/>
  <c r="D707" i="11"/>
  <c r="C707" i="11"/>
  <c r="B707" i="11"/>
  <c r="D706" i="11"/>
  <c r="C706" i="11"/>
  <c r="B706" i="11"/>
  <c r="D705" i="11"/>
  <c r="C705" i="11"/>
  <c r="B705" i="11"/>
  <c r="D704" i="11"/>
  <c r="C704" i="11"/>
  <c r="B704" i="11"/>
  <c r="D703" i="11"/>
  <c r="C703" i="11"/>
  <c r="B703" i="11"/>
  <c r="D702" i="11"/>
  <c r="C702" i="11"/>
  <c r="B702" i="11"/>
  <c r="D701" i="11"/>
  <c r="C701" i="11"/>
  <c r="B701" i="11"/>
  <c r="D700" i="11"/>
  <c r="C700" i="11"/>
  <c r="B700" i="11"/>
  <c r="D699" i="11"/>
  <c r="C699" i="11"/>
  <c r="B699" i="11"/>
  <c r="D698" i="11"/>
  <c r="C698" i="11"/>
  <c r="B698" i="11"/>
  <c r="D697" i="11"/>
  <c r="C697" i="11"/>
  <c r="B697" i="11"/>
  <c r="D696" i="11"/>
  <c r="C696" i="11"/>
  <c r="B696" i="11"/>
  <c r="D695" i="11"/>
  <c r="C695" i="11"/>
  <c r="B695" i="11"/>
  <c r="D694" i="11"/>
  <c r="C694" i="11"/>
  <c r="B694" i="11"/>
  <c r="D693" i="11"/>
  <c r="C693" i="11"/>
  <c r="B693" i="11"/>
  <c r="D692" i="11"/>
  <c r="C692" i="11"/>
  <c r="B692" i="11"/>
  <c r="D691" i="11"/>
  <c r="C691" i="11"/>
  <c r="B691" i="11"/>
  <c r="D690" i="11"/>
  <c r="C690" i="11"/>
  <c r="B690" i="11"/>
  <c r="D689" i="11"/>
  <c r="C689" i="11"/>
  <c r="B689" i="11"/>
  <c r="D688" i="11"/>
  <c r="C688" i="11"/>
  <c r="B688" i="11"/>
  <c r="D687" i="11"/>
  <c r="C687" i="11"/>
  <c r="B687" i="11"/>
  <c r="D686" i="11"/>
  <c r="C686" i="11"/>
  <c r="B686" i="11"/>
  <c r="D685" i="11"/>
  <c r="C685" i="11"/>
  <c r="B685" i="11"/>
  <c r="D684" i="11"/>
  <c r="C684" i="11"/>
  <c r="B684" i="11"/>
  <c r="D683" i="11"/>
  <c r="C683" i="11"/>
  <c r="B683" i="11"/>
  <c r="D682" i="11"/>
  <c r="C682" i="11"/>
  <c r="B682" i="11"/>
  <c r="D681" i="11"/>
  <c r="C681" i="11"/>
  <c r="B681" i="11"/>
  <c r="D680" i="11"/>
  <c r="C680" i="11"/>
  <c r="B680" i="11"/>
  <c r="D679" i="11"/>
  <c r="C679" i="11"/>
  <c r="B679" i="11"/>
  <c r="D678" i="11"/>
  <c r="C678" i="11"/>
  <c r="B678" i="11"/>
  <c r="D677" i="11"/>
  <c r="C677" i="11"/>
  <c r="B677" i="11"/>
  <c r="D676" i="11"/>
  <c r="C676" i="11"/>
  <c r="B676" i="11"/>
  <c r="D675" i="11"/>
  <c r="C675" i="11"/>
  <c r="B675" i="11"/>
  <c r="D674" i="11"/>
  <c r="C674" i="11"/>
  <c r="B674" i="11"/>
  <c r="D673" i="11"/>
  <c r="C673" i="11"/>
  <c r="B673" i="11"/>
  <c r="D672" i="11"/>
  <c r="C672" i="11"/>
  <c r="B672" i="11"/>
  <c r="D671" i="11"/>
  <c r="C671" i="11"/>
  <c r="B671" i="11"/>
  <c r="D670" i="11"/>
  <c r="C670" i="11"/>
  <c r="B670" i="11"/>
  <c r="D669" i="11"/>
  <c r="C669" i="11"/>
  <c r="B669" i="11"/>
  <c r="D668" i="11"/>
  <c r="C668" i="11"/>
  <c r="B668" i="11"/>
  <c r="D667" i="11"/>
  <c r="C667" i="11"/>
  <c r="B667" i="11"/>
  <c r="D666" i="11"/>
  <c r="C666" i="11"/>
  <c r="B666" i="11"/>
  <c r="D665" i="11"/>
  <c r="C665" i="11"/>
  <c r="B665" i="11"/>
  <c r="D664" i="11"/>
  <c r="C664" i="11"/>
  <c r="B664" i="11"/>
  <c r="D663" i="11"/>
  <c r="C663" i="11"/>
  <c r="B663" i="11"/>
  <c r="D662" i="11"/>
  <c r="C662" i="11"/>
  <c r="B662" i="11"/>
  <c r="D661" i="11"/>
  <c r="C661" i="11"/>
  <c r="B661" i="11"/>
  <c r="D660" i="11"/>
  <c r="C660" i="11"/>
  <c r="B660" i="11"/>
  <c r="D659" i="11"/>
  <c r="C659" i="11"/>
  <c r="B659" i="11"/>
  <c r="D658" i="11"/>
  <c r="C658" i="11"/>
  <c r="B658" i="11"/>
  <c r="D657" i="11"/>
  <c r="C657" i="11"/>
  <c r="B657" i="11"/>
  <c r="D656" i="11"/>
  <c r="C656" i="11"/>
  <c r="B656" i="11"/>
  <c r="D655" i="11"/>
  <c r="C655" i="11"/>
  <c r="B655" i="11"/>
  <c r="D654" i="11"/>
  <c r="C654" i="11"/>
  <c r="B654" i="11"/>
  <c r="D653" i="11"/>
  <c r="C653" i="11"/>
  <c r="B653" i="11"/>
  <c r="D652" i="11"/>
  <c r="C652" i="11"/>
  <c r="B652" i="11"/>
  <c r="D651" i="11"/>
  <c r="C651" i="11"/>
  <c r="B651" i="11"/>
  <c r="D650" i="11"/>
  <c r="C650" i="11"/>
  <c r="B650" i="11"/>
  <c r="D649" i="11"/>
  <c r="C649" i="11"/>
  <c r="B649" i="11"/>
  <c r="D648" i="11"/>
  <c r="C648" i="11"/>
  <c r="B648" i="11"/>
  <c r="D647" i="11"/>
  <c r="C647" i="11"/>
  <c r="B647" i="11"/>
  <c r="D646" i="11"/>
  <c r="C646" i="11"/>
  <c r="B646" i="11"/>
  <c r="D645" i="11"/>
  <c r="C645" i="11"/>
  <c r="B645" i="11"/>
  <c r="D644" i="11"/>
  <c r="C644" i="11"/>
  <c r="B644" i="11"/>
  <c r="D643" i="11"/>
  <c r="C643" i="11"/>
  <c r="B643" i="11"/>
  <c r="D642" i="11"/>
  <c r="C642" i="11"/>
  <c r="B642" i="11"/>
  <c r="D641" i="11"/>
  <c r="C641" i="11"/>
  <c r="B641" i="11"/>
  <c r="D640" i="11"/>
  <c r="C640" i="11"/>
  <c r="B640" i="11"/>
  <c r="D639" i="11"/>
  <c r="C639" i="11"/>
  <c r="B639" i="11"/>
  <c r="D638" i="11"/>
  <c r="C638" i="11"/>
  <c r="B638" i="11"/>
  <c r="D637" i="11"/>
  <c r="C637" i="11"/>
  <c r="B637" i="11"/>
  <c r="D636" i="11"/>
  <c r="C636" i="11"/>
  <c r="B636" i="11"/>
  <c r="D635" i="11"/>
  <c r="C635" i="11"/>
  <c r="B635" i="11"/>
  <c r="D634" i="11"/>
  <c r="C634" i="11"/>
  <c r="B634" i="11"/>
  <c r="D633" i="11"/>
  <c r="C633" i="11"/>
  <c r="B633" i="11"/>
  <c r="D632" i="11"/>
  <c r="C632" i="11"/>
  <c r="B632" i="11"/>
  <c r="D631" i="11"/>
  <c r="C631" i="11"/>
  <c r="B631" i="11"/>
  <c r="D630" i="11"/>
  <c r="C630" i="11"/>
  <c r="B630" i="11"/>
  <c r="D629" i="11"/>
  <c r="C629" i="11"/>
  <c r="B629" i="11"/>
  <c r="D628" i="11"/>
  <c r="C628" i="11"/>
  <c r="B628" i="11"/>
  <c r="D627" i="11"/>
  <c r="C627" i="11"/>
  <c r="B627" i="11"/>
  <c r="D626" i="11"/>
  <c r="C626" i="11"/>
  <c r="B626" i="11"/>
  <c r="D625" i="11"/>
  <c r="C625" i="11"/>
  <c r="B625" i="11"/>
  <c r="D624" i="11"/>
  <c r="C624" i="11"/>
  <c r="B624" i="11"/>
  <c r="D623" i="11"/>
  <c r="C623" i="11"/>
  <c r="B623" i="11"/>
  <c r="D622" i="11"/>
  <c r="C622" i="11"/>
  <c r="B622" i="11"/>
  <c r="D621" i="11"/>
  <c r="C621" i="11"/>
  <c r="B621" i="11"/>
  <c r="D620" i="11"/>
  <c r="C620" i="11"/>
  <c r="B620" i="11"/>
  <c r="D619" i="11"/>
  <c r="C619" i="11"/>
  <c r="B619" i="11"/>
  <c r="D618" i="11"/>
  <c r="C618" i="11"/>
  <c r="B618" i="11"/>
  <c r="D617" i="11"/>
  <c r="C617" i="11"/>
  <c r="B617" i="11"/>
  <c r="D616" i="11"/>
  <c r="C616" i="11"/>
  <c r="B616" i="11"/>
  <c r="D615" i="11"/>
  <c r="C615" i="11"/>
  <c r="B615" i="11"/>
  <c r="D614" i="11"/>
  <c r="C614" i="11"/>
  <c r="B614" i="11"/>
  <c r="D613" i="11"/>
  <c r="C613" i="11"/>
  <c r="B613" i="11"/>
  <c r="D612" i="11"/>
  <c r="C612" i="11"/>
  <c r="B612" i="11"/>
  <c r="D611" i="11"/>
  <c r="C611" i="11"/>
  <c r="B611" i="11"/>
  <c r="D610" i="11"/>
  <c r="C610" i="11"/>
  <c r="B610" i="11"/>
  <c r="D609" i="11"/>
  <c r="C609" i="11"/>
  <c r="B609" i="11"/>
  <c r="D608" i="11"/>
  <c r="C608" i="11"/>
  <c r="B608" i="11"/>
  <c r="D607" i="11"/>
  <c r="C607" i="11"/>
  <c r="B607" i="11"/>
  <c r="D606" i="11"/>
  <c r="C606" i="11"/>
  <c r="B606" i="11"/>
  <c r="D605" i="11"/>
  <c r="C605" i="11"/>
  <c r="B605" i="11"/>
  <c r="D604" i="11"/>
  <c r="C604" i="11"/>
  <c r="B604" i="11"/>
  <c r="D603" i="11"/>
  <c r="C603" i="11"/>
  <c r="B603" i="11"/>
  <c r="D602" i="11"/>
  <c r="C602" i="11"/>
  <c r="B602" i="11"/>
  <c r="D601" i="11"/>
  <c r="C601" i="11"/>
  <c r="B601" i="11"/>
  <c r="D600" i="11"/>
  <c r="C600" i="11"/>
  <c r="B600" i="11"/>
  <c r="D599" i="11"/>
  <c r="C599" i="11"/>
  <c r="B599" i="11"/>
  <c r="D598" i="11"/>
  <c r="C598" i="11"/>
  <c r="B598" i="11"/>
  <c r="D597" i="11"/>
  <c r="C597" i="11"/>
  <c r="B597" i="11"/>
  <c r="D596" i="11"/>
  <c r="C596" i="11"/>
  <c r="B596" i="11"/>
  <c r="D595" i="11"/>
  <c r="C595" i="11"/>
  <c r="B595" i="11"/>
  <c r="D594" i="11"/>
  <c r="C594" i="11"/>
  <c r="B594" i="11"/>
  <c r="D593" i="11"/>
  <c r="C593" i="11"/>
  <c r="B593" i="11"/>
  <c r="D592" i="11"/>
  <c r="C592" i="11"/>
  <c r="B592" i="11"/>
  <c r="D591" i="11"/>
  <c r="C591" i="11"/>
  <c r="B591" i="11"/>
  <c r="D590" i="11"/>
  <c r="C590" i="11"/>
  <c r="B590" i="11"/>
  <c r="D589" i="11"/>
  <c r="C589" i="11"/>
  <c r="B589" i="11"/>
  <c r="D588" i="11"/>
  <c r="C588" i="11"/>
  <c r="B588" i="11"/>
  <c r="D587" i="11"/>
  <c r="C587" i="11"/>
  <c r="B587" i="11"/>
  <c r="D586" i="11"/>
  <c r="C586" i="11"/>
  <c r="B586" i="11"/>
  <c r="D585" i="11"/>
  <c r="C585" i="11"/>
  <c r="B585" i="11"/>
  <c r="D584" i="11"/>
  <c r="C584" i="11"/>
  <c r="B584" i="11"/>
  <c r="D583" i="11"/>
  <c r="C583" i="11"/>
  <c r="B583" i="11"/>
  <c r="D582" i="11"/>
  <c r="C582" i="11"/>
  <c r="B582" i="11"/>
  <c r="D581" i="11"/>
  <c r="C581" i="11"/>
  <c r="B581" i="11"/>
  <c r="D580" i="11"/>
  <c r="C580" i="11"/>
  <c r="B580" i="11"/>
  <c r="D579" i="11"/>
  <c r="C579" i="11"/>
  <c r="B579" i="11"/>
  <c r="D578" i="11"/>
  <c r="C578" i="11"/>
  <c r="B578" i="11"/>
  <c r="D577" i="11"/>
  <c r="C577" i="11"/>
  <c r="B577" i="11"/>
  <c r="D576" i="11"/>
  <c r="C576" i="11"/>
  <c r="B576" i="11"/>
  <c r="D575" i="11"/>
  <c r="C575" i="11"/>
  <c r="B575" i="11"/>
  <c r="D574" i="11"/>
  <c r="C574" i="11"/>
  <c r="B574" i="11"/>
  <c r="D573" i="11"/>
  <c r="C573" i="11"/>
  <c r="B573" i="11"/>
  <c r="D572" i="11"/>
  <c r="C572" i="11"/>
  <c r="B572" i="11"/>
  <c r="D571" i="11"/>
  <c r="C571" i="11"/>
  <c r="B571" i="11"/>
  <c r="D570" i="11"/>
  <c r="C570" i="11"/>
  <c r="B570" i="11"/>
  <c r="D569" i="11"/>
  <c r="C569" i="11"/>
  <c r="B569" i="11"/>
  <c r="D568" i="11"/>
  <c r="C568" i="11"/>
  <c r="B568" i="11"/>
  <c r="D567" i="11"/>
  <c r="C567" i="11"/>
  <c r="B567" i="11"/>
  <c r="D566" i="11"/>
  <c r="C566" i="11"/>
  <c r="B566" i="11"/>
  <c r="D565" i="11"/>
  <c r="C565" i="11"/>
  <c r="B565" i="11"/>
  <c r="D564" i="11"/>
  <c r="C564" i="11"/>
  <c r="B564" i="11"/>
  <c r="D563" i="11"/>
  <c r="C563" i="11"/>
  <c r="B563" i="11"/>
  <c r="D562" i="11"/>
  <c r="C562" i="11"/>
  <c r="B562" i="11"/>
  <c r="D561" i="11"/>
  <c r="C561" i="11"/>
  <c r="B561" i="11"/>
  <c r="D560" i="11"/>
  <c r="C560" i="11"/>
  <c r="B560" i="11"/>
  <c r="D559" i="11"/>
  <c r="C559" i="11"/>
  <c r="B559" i="11"/>
  <c r="D558" i="11"/>
  <c r="C558" i="11"/>
  <c r="B558" i="11"/>
  <c r="D557" i="11"/>
  <c r="C557" i="11"/>
  <c r="B557" i="11"/>
  <c r="D556" i="11"/>
  <c r="C556" i="11"/>
  <c r="B556" i="11"/>
  <c r="D555" i="11"/>
  <c r="C555" i="11"/>
  <c r="B555" i="11"/>
  <c r="D554" i="11"/>
  <c r="C554" i="11"/>
  <c r="B554" i="11"/>
  <c r="D553" i="11"/>
  <c r="C553" i="11"/>
  <c r="B553" i="11"/>
  <c r="D552" i="11"/>
  <c r="C552" i="11"/>
  <c r="B552" i="11"/>
  <c r="D551" i="11"/>
  <c r="C551" i="11"/>
  <c r="B551" i="11"/>
  <c r="D550" i="11"/>
  <c r="C550" i="11"/>
  <c r="B550" i="11"/>
  <c r="D549" i="11"/>
  <c r="C549" i="11"/>
  <c r="B549" i="11"/>
  <c r="D548" i="11"/>
  <c r="C548" i="11"/>
  <c r="B548" i="11"/>
  <c r="D547" i="11"/>
  <c r="C547" i="11"/>
  <c r="B547" i="11"/>
  <c r="D546" i="11"/>
  <c r="C546" i="11"/>
  <c r="B546" i="11"/>
  <c r="D545" i="11"/>
  <c r="C545" i="11"/>
  <c r="B545" i="11"/>
  <c r="D544" i="11"/>
  <c r="C544" i="11"/>
  <c r="B544" i="11"/>
  <c r="D543" i="11"/>
  <c r="C543" i="11"/>
  <c r="B543" i="11"/>
  <c r="D542" i="11"/>
  <c r="C542" i="11"/>
  <c r="B542" i="11"/>
  <c r="D541" i="11"/>
  <c r="C541" i="11"/>
  <c r="B541" i="11"/>
  <c r="D540" i="11"/>
  <c r="C540" i="11"/>
  <c r="B540" i="11"/>
  <c r="D539" i="11"/>
  <c r="C539" i="11"/>
  <c r="B539" i="11"/>
  <c r="D538" i="11"/>
  <c r="C538" i="11"/>
  <c r="B538" i="11"/>
  <c r="D537" i="11"/>
  <c r="C537" i="11"/>
  <c r="B537" i="11"/>
  <c r="D536" i="11"/>
  <c r="C536" i="11"/>
  <c r="B536" i="11"/>
  <c r="D535" i="11"/>
  <c r="C535" i="11"/>
  <c r="B535" i="11"/>
  <c r="D534" i="11"/>
  <c r="C534" i="11"/>
  <c r="B534" i="11"/>
  <c r="D533" i="11"/>
  <c r="C533" i="11"/>
  <c r="B533" i="11"/>
  <c r="D532" i="11"/>
  <c r="C532" i="11"/>
  <c r="B532" i="11"/>
  <c r="D531" i="11"/>
  <c r="C531" i="11"/>
  <c r="B531" i="11"/>
  <c r="D530" i="11"/>
  <c r="C530" i="11"/>
  <c r="B530" i="11"/>
  <c r="D529" i="11"/>
  <c r="C529" i="11"/>
  <c r="B529" i="11"/>
  <c r="D528" i="11"/>
  <c r="C528" i="11"/>
  <c r="B528" i="11"/>
  <c r="D527" i="11"/>
  <c r="C527" i="11"/>
  <c r="B527" i="11"/>
  <c r="D526" i="11"/>
  <c r="C526" i="11"/>
  <c r="B526" i="11"/>
  <c r="D525" i="11"/>
  <c r="C525" i="11"/>
  <c r="B525" i="11"/>
  <c r="D524" i="11"/>
  <c r="C524" i="11"/>
  <c r="B524" i="11"/>
  <c r="D523" i="11"/>
  <c r="C523" i="11"/>
  <c r="B523" i="11"/>
  <c r="D522" i="11"/>
  <c r="C522" i="11"/>
  <c r="B522" i="11"/>
  <c r="D521" i="11"/>
  <c r="C521" i="11"/>
  <c r="B521" i="11"/>
  <c r="D520" i="11"/>
  <c r="C520" i="11"/>
  <c r="B520" i="11"/>
  <c r="D519" i="11"/>
  <c r="C519" i="11"/>
  <c r="B519" i="11"/>
  <c r="D518" i="11"/>
  <c r="C518" i="11"/>
  <c r="B518" i="11"/>
  <c r="D517" i="11"/>
  <c r="C517" i="11"/>
  <c r="B517" i="11"/>
  <c r="D516" i="11"/>
  <c r="C516" i="11"/>
  <c r="B516" i="11"/>
  <c r="D515" i="11"/>
  <c r="C515" i="11"/>
  <c r="B515" i="11"/>
  <c r="D514" i="11"/>
  <c r="C514" i="11"/>
  <c r="B514" i="11"/>
  <c r="D513" i="11"/>
  <c r="C513" i="11"/>
  <c r="B513" i="11"/>
  <c r="D512" i="11"/>
  <c r="C512" i="11"/>
  <c r="B512" i="11"/>
  <c r="D511" i="11"/>
  <c r="C511" i="11"/>
  <c r="B511" i="11"/>
  <c r="D510" i="11"/>
  <c r="C510" i="11"/>
  <c r="B510" i="11"/>
  <c r="D509" i="11"/>
  <c r="C509" i="11"/>
  <c r="B509" i="11"/>
  <c r="D508" i="11"/>
  <c r="C508" i="11"/>
  <c r="B508" i="11"/>
  <c r="D507" i="11"/>
  <c r="C507" i="11"/>
  <c r="B507" i="11"/>
  <c r="D506" i="11"/>
  <c r="C506" i="11"/>
  <c r="B506" i="11"/>
  <c r="D505" i="11"/>
  <c r="C505" i="11"/>
  <c r="B505" i="11"/>
  <c r="D504" i="11"/>
  <c r="C504" i="11"/>
  <c r="B504" i="11"/>
  <c r="D503" i="11"/>
  <c r="C503" i="11"/>
  <c r="B503" i="11"/>
  <c r="D502" i="11"/>
  <c r="C502" i="11"/>
  <c r="B502" i="11"/>
  <c r="D501" i="11"/>
  <c r="C501" i="11"/>
  <c r="B501" i="11"/>
  <c r="D500" i="11"/>
  <c r="C500" i="11"/>
  <c r="B500" i="11"/>
  <c r="D499" i="11"/>
  <c r="C499" i="11"/>
  <c r="B499" i="11"/>
  <c r="D498" i="11"/>
  <c r="C498" i="11"/>
  <c r="B498" i="11"/>
  <c r="D497" i="11"/>
  <c r="C497" i="11"/>
  <c r="B497" i="11"/>
  <c r="D496" i="11"/>
  <c r="C496" i="11"/>
  <c r="B496" i="11"/>
  <c r="D495" i="11"/>
  <c r="C495" i="11"/>
  <c r="B495" i="11"/>
  <c r="D494" i="11"/>
  <c r="C494" i="11"/>
  <c r="B494" i="11"/>
  <c r="D493" i="11"/>
  <c r="C493" i="11"/>
  <c r="B493" i="11"/>
  <c r="D492" i="11"/>
  <c r="C492" i="11"/>
  <c r="B492" i="11"/>
  <c r="D491" i="11"/>
  <c r="C491" i="11"/>
  <c r="B491" i="11"/>
  <c r="D490" i="11"/>
  <c r="C490" i="11"/>
  <c r="B490" i="11"/>
  <c r="D489" i="11"/>
  <c r="C489" i="11"/>
  <c r="B489" i="11"/>
  <c r="D488" i="11"/>
  <c r="C488" i="11"/>
  <c r="B488" i="11"/>
  <c r="D487" i="11"/>
  <c r="C487" i="11"/>
  <c r="B487" i="11"/>
  <c r="D486" i="11"/>
  <c r="C486" i="11"/>
  <c r="B486" i="11"/>
  <c r="D485" i="11"/>
  <c r="C485" i="11"/>
  <c r="B485" i="11"/>
  <c r="D484" i="11"/>
  <c r="C484" i="11"/>
  <c r="B484" i="11"/>
  <c r="D483" i="11"/>
  <c r="C483" i="11"/>
  <c r="B483" i="11"/>
  <c r="D482" i="11"/>
  <c r="C482" i="11"/>
  <c r="B482" i="11"/>
  <c r="D481" i="11"/>
  <c r="C481" i="11"/>
  <c r="B481" i="11"/>
  <c r="D480" i="11"/>
  <c r="C480" i="11"/>
  <c r="B480" i="11"/>
  <c r="D479" i="11"/>
  <c r="C479" i="11"/>
  <c r="B479" i="11"/>
  <c r="D478" i="11"/>
  <c r="C478" i="11"/>
  <c r="B478" i="11"/>
  <c r="D477" i="11"/>
  <c r="C477" i="11"/>
  <c r="B477" i="11"/>
  <c r="D476" i="11"/>
  <c r="C476" i="11"/>
  <c r="B476" i="11"/>
  <c r="D475" i="11"/>
  <c r="C475" i="11"/>
  <c r="B475" i="11"/>
  <c r="D474" i="11"/>
  <c r="C474" i="11"/>
  <c r="B474" i="11"/>
  <c r="D473" i="11"/>
  <c r="C473" i="11"/>
  <c r="B473" i="11"/>
  <c r="D472" i="11"/>
  <c r="C472" i="11"/>
  <c r="B472" i="11"/>
  <c r="D471" i="11"/>
  <c r="C471" i="11"/>
  <c r="B471" i="11"/>
  <c r="D470" i="11"/>
  <c r="C470" i="11"/>
  <c r="B470" i="11"/>
  <c r="D469" i="11"/>
  <c r="C469" i="11"/>
  <c r="B469" i="11"/>
  <c r="D468" i="11"/>
  <c r="C468" i="11"/>
  <c r="B468" i="11"/>
  <c r="D467" i="11"/>
  <c r="C467" i="11"/>
  <c r="B467" i="11"/>
  <c r="D466" i="11"/>
  <c r="C466" i="11"/>
  <c r="B466" i="11"/>
  <c r="D465" i="11"/>
  <c r="C465" i="11"/>
  <c r="B465" i="11"/>
  <c r="D464" i="11"/>
  <c r="C464" i="11"/>
  <c r="B464" i="11"/>
  <c r="D463" i="11"/>
  <c r="C463" i="11"/>
  <c r="B463" i="11"/>
  <c r="D462" i="11"/>
  <c r="C462" i="11"/>
  <c r="B462" i="11"/>
  <c r="D461" i="11"/>
  <c r="C461" i="11"/>
  <c r="B461" i="11"/>
  <c r="D460" i="11"/>
  <c r="C460" i="11"/>
  <c r="B460" i="11"/>
  <c r="D459" i="11"/>
  <c r="C459" i="11"/>
  <c r="B459" i="11"/>
  <c r="D458" i="11"/>
  <c r="C458" i="11"/>
  <c r="B458" i="11"/>
  <c r="D457" i="11"/>
  <c r="C457" i="11"/>
  <c r="B457" i="11"/>
  <c r="D456" i="11"/>
  <c r="C456" i="11"/>
  <c r="B456" i="11"/>
  <c r="D455" i="11"/>
  <c r="C455" i="11"/>
  <c r="B455" i="11"/>
  <c r="D454" i="11"/>
  <c r="C454" i="11"/>
  <c r="B454" i="11"/>
  <c r="D453" i="11"/>
  <c r="C453" i="11"/>
  <c r="B453" i="11"/>
  <c r="D452" i="11"/>
  <c r="C452" i="11"/>
  <c r="B452" i="11"/>
  <c r="D451" i="11"/>
  <c r="C451" i="11"/>
  <c r="B451" i="11"/>
  <c r="D450" i="11"/>
  <c r="C450" i="11"/>
  <c r="B450" i="11"/>
  <c r="D449" i="11"/>
  <c r="C449" i="11"/>
  <c r="B449" i="11"/>
  <c r="D448" i="11"/>
  <c r="C448" i="11"/>
  <c r="B448" i="11"/>
  <c r="D447" i="11"/>
  <c r="C447" i="11"/>
  <c r="B447" i="11"/>
  <c r="D446" i="11"/>
  <c r="C446" i="11"/>
  <c r="B446" i="11"/>
  <c r="D445" i="11"/>
  <c r="C445" i="11"/>
  <c r="B445" i="11"/>
  <c r="D444" i="11"/>
  <c r="C444" i="11"/>
  <c r="B444" i="11"/>
  <c r="D443" i="11"/>
  <c r="C443" i="11"/>
  <c r="B443" i="11"/>
  <c r="D442" i="11"/>
  <c r="C442" i="11"/>
  <c r="B442" i="11"/>
  <c r="D441" i="11"/>
  <c r="C441" i="11"/>
  <c r="B441" i="11"/>
  <c r="D440" i="11"/>
  <c r="C440" i="11"/>
  <c r="B440" i="11"/>
  <c r="D439" i="11"/>
  <c r="C439" i="11"/>
  <c r="B439" i="11"/>
  <c r="D438" i="11"/>
  <c r="C438" i="11"/>
  <c r="B438" i="11"/>
  <c r="D437" i="11"/>
  <c r="C437" i="11"/>
  <c r="B437" i="11"/>
  <c r="D436" i="11"/>
  <c r="C436" i="11"/>
  <c r="B436" i="11"/>
  <c r="D435" i="11"/>
  <c r="C435" i="11"/>
  <c r="B435" i="11"/>
  <c r="D434" i="11"/>
  <c r="C434" i="11"/>
  <c r="B434" i="11"/>
  <c r="D433" i="11"/>
  <c r="C433" i="11"/>
  <c r="B433" i="11"/>
  <c r="D432" i="11"/>
  <c r="C432" i="11"/>
  <c r="B432" i="11"/>
  <c r="D431" i="11"/>
  <c r="C431" i="11"/>
  <c r="B431" i="11"/>
  <c r="D430" i="11"/>
  <c r="C430" i="11"/>
  <c r="B430" i="11"/>
  <c r="D429" i="11"/>
  <c r="C429" i="11"/>
  <c r="B429" i="11"/>
  <c r="D428" i="11"/>
  <c r="C428" i="11"/>
  <c r="B428" i="11"/>
  <c r="D427" i="11"/>
  <c r="C427" i="11"/>
  <c r="B427" i="11"/>
  <c r="D426" i="11"/>
  <c r="C426" i="11"/>
  <c r="B426" i="11"/>
  <c r="D425" i="11"/>
  <c r="C425" i="11"/>
  <c r="B425" i="11"/>
  <c r="D424" i="11"/>
  <c r="C424" i="11"/>
  <c r="B424" i="11"/>
  <c r="D423" i="11"/>
  <c r="C423" i="11"/>
  <c r="B423" i="11"/>
  <c r="D422" i="11"/>
  <c r="C422" i="11"/>
  <c r="B422" i="11"/>
  <c r="D421" i="11"/>
  <c r="C421" i="11"/>
  <c r="B421" i="11"/>
  <c r="D420" i="11"/>
  <c r="C420" i="11"/>
  <c r="B420" i="11"/>
  <c r="D419" i="11"/>
  <c r="C419" i="11"/>
  <c r="B419" i="11"/>
  <c r="D418" i="11"/>
  <c r="C418" i="11"/>
  <c r="B418" i="11"/>
  <c r="D417" i="11"/>
  <c r="C417" i="11"/>
  <c r="B417" i="11"/>
  <c r="D416" i="11"/>
  <c r="C416" i="11"/>
  <c r="B416" i="11"/>
  <c r="D415" i="11"/>
  <c r="C415" i="11"/>
  <c r="B415" i="11"/>
  <c r="D414" i="11"/>
  <c r="C414" i="11"/>
  <c r="B414" i="11"/>
  <c r="D413" i="11"/>
  <c r="C413" i="11"/>
  <c r="B413" i="11"/>
  <c r="D412" i="11"/>
  <c r="C412" i="11"/>
  <c r="B412" i="11"/>
  <c r="D411" i="11"/>
  <c r="C411" i="11"/>
  <c r="B411" i="11"/>
  <c r="D410" i="11"/>
  <c r="C410" i="11"/>
  <c r="B410" i="11"/>
  <c r="D409" i="11"/>
  <c r="C409" i="11"/>
  <c r="B409" i="11"/>
  <c r="D408" i="11"/>
  <c r="C408" i="11"/>
  <c r="B408" i="11"/>
  <c r="D407" i="11"/>
  <c r="C407" i="11"/>
  <c r="B407" i="11"/>
  <c r="D406" i="11"/>
  <c r="C406" i="11"/>
  <c r="B406" i="11"/>
  <c r="D405" i="11"/>
  <c r="C405" i="11"/>
  <c r="B405" i="11"/>
  <c r="D404" i="11"/>
  <c r="C404" i="11"/>
  <c r="B404" i="11"/>
  <c r="D403" i="11"/>
  <c r="C403" i="11"/>
  <c r="B403" i="11"/>
  <c r="D402" i="11"/>
  <c r="C402" i="11"/>
  <c r="B402" i="11"/>
  <c r="D401" i="11"/>
  <c r="C401" i="11"/>
  <c r="B401" i="11"/>
  <c r="D400" i="11"/>
  <c r="C400" i="11"/>
  <c r="B400" i="11"/>
  <c r="D399" i="11"/>
  <c r="C399" i="11"/>
  <c r="B399" i="11"/>
  <c r="D398" i="11"/>
  <c r="C398" i="11"/>
  <c r="B398" i="11"/>
  <c r="D397" i="11"/>
  <c r="C397" i="11"/>
  <c r="B397" i="11"/>
  <c r="D396" i="11"/>
  <c r="C396" i="11"/>
  <c r="B396" i="11"/>
  <c r="D395" i="11"/>
  <c r="C395" i="11"/>
  <c r="B395" i="11"/>
  <c r="D394" i="11"/>
  <c r="C394" i="11"/>
  <c r="B394" i="11"/>
  <c r="D393" i="11"/>
  <c r="C393" i="11"/>
  <c r="B393" i="11"/>
  <c r="D392" i="11"/>
  <c r="C392" i="11"/>
  <c r="B392" i="11"/>
  <c r="D391" i="11"/>
  <c r="C391" i="11"/>
  <c r="B391" i="11"/>
  <c r="D390" i="11"/>
  <c r="C390" i="11"/>
  <c r="B390" i="11"/>
  <c r="D389" i="11"/>
  <c r="C389" i="11"/>
  <c r="B389" i="11"/>
  <c r="D388" i="11"/>
  <c r="C388" i="11"/>
  <c r="B388" i="11"/>
  <c r="D387" i="11"/>
  <c r="C387" i="11"/>
  <c r="B387" i="11"/>
  <c r="D386" i="11"/>
  <c r="C386" i="11"/>
  <c r="B386" i="11"/>
  <c r="D385" i="11"/>
  <c r="C385" i="11"/>
  <c r="B385" i="11"/>
  <c r="D384" i="11"/>
  <c r="C384" i="11"/>
  <c r="B384" i="11"/>
  <c r="D383" i="11"/>
  <c r="C383" i="11"/>
  <c r="B383" i="11"/>
  <c r="D382" i="11"/>
  <c r="C382" i="11"/>
  <c r="B382" i="11"/>
  <c r="D381" i="11"/>
  <c r="C381" i="11"/>
  <c r="B381" i="11"/>
  <c r="D380" i="11"/>
  <c r="C380" i="11"/>
  <c r="B380" i="11"/>
  <c r="D379" i="11"/>
  <c r="C379" i="11"/>
  <c r="B379" i="11"/>
  <c r="D378" i="11"/>
  <c r="C378" i="11"/>
  <c r="B378" i="11"/>
  <c r="D377" i="11"/>
  <c r="C377" i="11"/>
  <c r="B377" i="11"/>
  <c r="D376" i="11"/>
  <c r="C376" i="11"/>
  <c r="B376" i="11"/>
  <c r="D375" i="11"/>
  <c r="C375" i="11"/>
  <c r="B375" i="11"/>
  <c r="D374" i="11"/>
  <c r="C374" i="11"/>
  <c r="B374" i="11"/>
  <c r="D373" i="11"/>
  <c r="C373" i="11"/>
  <c r="B373" i="11"/>
  <c r="D372" i="11"/>
  <c r="C372" i="11"/>
  <c r="B372" i="11"/>
  <c r="D371" i="11"/>
  <c r="C371" i="11"/>
  <c r="B371" i="11"/>
  <c r="D370" i="11"/>
  <c r="C370" i="11"/>
  <c r="B370" i="11"/>
  <c r="D369" i="11"/>
  <c r="C369" i="11"/>
  <c r="B369" i="11"/>
  <c r="D368" i="11"/>
  <c r="C368" i="11"/>
  <c r="B368" i="11"/>
  <c r="D367" i="11"/>
  <c r="C367" i="11"/>
  <c r="B367" i="11"/>
  <c r="D366" i="11"/>
  <c r="C366" i="11"/>
  <c r="B366" i="11"/>
  <c r="D365" i="11"/>
  <c r="C365" i="11"/>
  <c r="B365" i="11"/>
  <c r="D364" i="11"/>
  <c r="C364" i="11"/>
  <c r="B364" i="11"/>
  <c r="D363" i="11"/>
  <c r="C363" i="11"/>
  <c r="B363" i="11"/>
  <c r="D362" i="11"/>
  <c r="C362" i="11"/>
  <c r="B362" i="11"/>
  <c r="D361" i="11"/>
  <c r="C361" i="11"/>
  <c r="B361" i="11"/>
  <c r="D360" i="11"/>
  <c r="C360" i="11"/>
  <c r="B360" i="11"/>
  <c r="D359" i="11"/>
  <c r="C359" i="11"/>
  <c r="B359" i="11"/>
  <c r="D358" i="11"/>
  <c r="C358" i="11"/>
  <c r="B358" i="11"/>
  <c r="D357" i="11"/>
  <c r="C357" i="11"/>
  <c r="B357" i="11"/>
  <c r="D356" i="11"/>
  <c r="C356" i="11"/>
  <c r="B356" i="11"/>
  <c r="D355" i="11"/>
  <c r="C355" i="11"/>
  <c r="B355" i="11"/>
  <c r="D354" i="11"/>
  <c r="C354" i="11"/>
  <c r="B354" i="11"/>
  <c r="D353" i="11"/>
  <c r="C353" i="11"/>
  <c r="B353" i="11"/>
  <c r="D352" i="11"/>
  <c r="C352" i="11"/>
  <c r="B352" i="11"/>
  <c r="D351" i="11"/>
  <c r="C351" i="11"/>
  <c r="B351" i="11"/>
  <c r="D350" i="11"/>
  <c r="C350" i="11"/>
  <c r="B350" i="11"/>
  <c r="D349" i="11"/>
  <c r="C349" i="11"/>
  <c r="B349" i="11"/>
  <c r="D348" i="11"/>
  <c r="C348" i="11"/>
  <c r="B348" i="11"/>
  <c r="D347" i="11"/>
  <c r="C347" i="11"/>
  <c r="B347" i="11"/>
  <c r="D346" i="11"/>
  <c r="C346" i="11"/>
  <c r="B346" i="11"/>
  <c r="D345" i="11"/>
  <c r="C345" i="11"/>
  <c r="B345" i="11"/>
  <c r="D344" i="11"/>
  <c r="C344" i="11"/>
  <c r="B344" i="11"/>
  <c r="D343" i="11"/>
  <c r="C343" i="11"/>
  <c r="B343" i="11"/>
  <c r="D342" i="11"/>
  <c r="C342" i="11"/>
  <c r="B342" i="11"/>
  <c r="D341" i="11"/>
  <c r="C341" i="11"/>
  <c r="B341" i="11"/>
  <c r="D340" i="11"/>
  <c r="C340" i="11"/>
  <c r="B340" i="11"/>
  <c r="D339" i="11"/>
  <c r="C339" i="11"/>
  <c r="B339" i="11"/>
  <c r="D338" i="11"/>
  <c r="C338" i="11"/>
  <c r="B338" i="11"/>
  <c r="D337" i="11"/>
  <c r="C337" i="11"/>
  <c r="B337" i="11"/>
  <c r="D336" i="11"/>
  <c r="C336" i="11"/>
  <c r="B336" i="11"/>
  <c r="D335" i="11"/>
  <c r="C335" i="11"/>
  <c r="B335" i="11"/>
  <c r="D334" i="11"/>
  <c r="C334" i="11"/>
  <c r="B334" i="11"/>
  <c r="D333" i="11"/>
  <c r="C333" i="11"/>
  <c r="B333" i="11"/>
  <c r="D332" i="11"/>
  <c r="C332" i="11"/>
  <c r="B332" i="11"/>
  <c r="D331" i="11"/>
  <c r="C331" i="11"/>
  <c r="B331" i="11"/>
  <c r="D330" i="11"/>
  <c r="C330" i="11"/>
  <c r="B330" i="11"/>
  <c r="D329" i="11"/>
  <c r="C329" i="11"/>
  <c r="B329" i="11"/>
  <c r="D328" i="11"/>
  <c r="C328" i="11"/>
  <c r="B328" i="11"/>
  <c r="D327" i="11"/>
  <c r="C327" i="11"/>
  <c r="B327" i="11"/>
  <c r="D326" i="11"/>
  <c r="C326" i="11"/>
  <c r="B326" i="11"/>
  <c r="D325" i="11"/>
  <c r="C325" i="11"/>
  <c r="B325" i="11"/>
  <c r="D324" i="11"/>
  <c r="C324" i="11"/>
  <c r="B324" i="11"/>
  <c r="D323" i="11"/>
  <c r="C323" i="11"/>
  <c r="B323" i="11"/>
  <c r="D322" i="11"/>
  <c r="C322" i="11"/>
  <c r="B322" i="11"/>
  <c r="D321" i="11"/>
  <c r="C321" i="11"/>
  <c r="B321" i="11"/>
  <c r="D320" i="11"/>
  <c r="C320" i="11"/>
  <c r="B320" i="11"/>
  <c r="D319" i="11"/>
  <c r="C319" i="11"/>
  <c r="B319" i="11"/>
  <c r="D318" i="11"/>
  <c r="C318" i="11"/>
  <c r="B318" i="11"/>
  <c r="D317" i="11"/>
  <c r="C317" i="11"/>
  <c r="B317" i="11"/>
  <c r="D316" i="11"/>
  <c r="C316" i="11"/>
  <c r="B316" i="11"/>
  <c r="D315" i="11"/>
  <c r="C315" i="11"/>
  <c r="B315" i="11"/>
  <c r="D314" i="11"/>
  <c r="C314" i="11"/>
  <c r="B314" i="11"/>
  <c r="D313" i="11"/>
  <c r="C313" i="11"/>
  <c r="B313" i="11"/>
  <c r="D312" i="11"/>
  <c r="C312" i="11"/>
  <c r="B312" i="11"/>
  <c r="D311" i="11"/>
  <c r="C311" i="11"/>
  <c r="B311" i="11"/>
  <c r="D310" i="11"/>
  <c r="C310" i="11"/>
  <c r="B310" i="11"/>
  <c r="D309" i="11"/>
  <c r="C309" i="11"/>
  <c r="B309" i="11"/>
  <c r="D308" i="11"/>
  <c r="C308" i="11"/>
  <c r="B308" i="11"/>
  <c r="D307" i="11"/>
  <c r="C307" i="11"/>
  <c r="B307" i="11"/>
  <c r="D306" i="11"/>
  <c r="C306" i="11"/>
  <c r="B306" i="11"/>
  <c r="D305" i="11"/>
  <c r="C305" i="11"/>
  <c r="B305" i="11"/>
  <c r="D304" i="11"/>
  <c r="C304" i="11"/>
  <c r="B304" i="11"/>
  <c r="D303" i="11"/>
  <c r="C303" i="11"/>
  <c r="B303" i="11"/>
  <c r="D302" i="11"/>
  <c r="C302" i="11"/>
  <c r="B302" i="11"/>
  <c r="D301" i="11"/>
  <c r="C301" i="11"/>
  <c r="B301" i="11"/>
  <c r="D300" i="11"/>
  <c r="C300" i="11"/>
  <c r="B300" i="11"/>
  <c r="D299" i="11"/>
  <c r="C299" i="11"/>
  <c r="B299" i="11"/>
  <c r="D298" i="11"/>
  <c r="C298" i="11"/>
  <c r="B298" i="11"/>
  <c r="D297" i="11"/>
  <c r="C297" i="11"/>
  <c r="B297" i="11"/>
  <c r="D296" i="11"/>
  <c r="C296" i="11"/>
  <c r="B296" i="11"/>
  <c r="D295" i="11"/>
  <c r="C295" i="11"/>
  <c r="B295" i="11"/>
  <c r="D294" i="11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C281" i="11"/>
  <c r="B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C254" i="11"/>
  <c r="B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C228" i="11"/>
  <c r="B228" i="11"/>
  <c r="D227" i="11"/>
  <c r="C227" i="11"/>
  <c r="B227" i="11"/>
  <c r="D226" i="11"/>
  <c r="C226" i="11"/>
  <c r="B226" i="11"/>
  <c r="D225" i="11"/>
  <c r="C225" i="11"/>
  <c r="B225" i="11"/>
  <c r="D224" i="11"/>
  <c r="C224" i="11"/>
  <c r="B224" i="11"/>
  <c r="D223" i="11"/>
  <c r="C223" i="11"/>
  <c r="B223" i="11"/>
  <c r="D222" i="11"/>
  <c r="C222" i="11"/>
  <c r="B222" i="11"/>
  <c r="D221" i="11"/>
  <c r="C221" i="11"/>
  <c r="B221" i="11"/>
  <c r="D220" i="11"/>
  <c r="C220" i="11"/>
  <c r="B220" i="11"/>
  <c r="D219" i="11"/>
  <c r="C219" i="11"/>
  <c r="B219" i="11"/>
  <c r="D218" i="11"/>
  <c r="C218" i="11"/>
  <c r="B218" i="11"/>
  <c r="D217" i="11"/>
  <c r="C217" i="11"/>
  <c r="B217" i="11"/>
  <c r="D216" i="11"/>
  <c r="C216" i="11"/>
  <c r="B216" i="11"/>
  <c r="D215" i="11"/>
  <c r="C215" i="11"/>
  <c r="B215" i="11"/>
  <c r="D214" i="11"/>
  <c r="C214" i="11"/>
  <c r="B214" i="11"/>
  <c r="D213" i="11"/>
  <c r="C213" i="11"/>
  <c r="B213" i="11"/>
  <c r="D212" i="11"/>
  <c r="C212" i="11"/>
  <c r="B212" i="11"/>
  <c r="D211" i="11"/>
  <c r="C211" i="11"/>
  <c r="B211" i="11"/>
  <c r="D210" i="11"/>
  <c r="C210" i="11"/>
  <c r="B210" i="11"/>
  <c r="D209" i="11"/>
  <c r="C209" i="11"/>
  <c r="B209" i="11"/>
  <c r="D208" i="11"/>
  <c r="C208" i="11"/>
  <c r="B208" i="11"/>
  <c r="D207" i="11"/>
  <c r="C207" i="11"/>
  <c r="B207" i="11"/>
  <c r="D206" i="11"/>
  <c r="C206" i="11"/>
  <c r="B206" i="11"/>
  <c r="D205" i="11"/>
  <c r="C205" i="11"/>
  <c r="B205" i="11"/>
  <c r="D204" i="11"/>
  <c r="C204" i="11"/>
  <c r="B204" i="11"/>
  <c r="D203" i="11"/>
  <c r="C203" i="11"/>
  <c r="B203" i="11"/>
  <c r="D202" i="11"/>
  <c r="C202" i="11"/>
  <c r="B202" i="11"/>
  <c r="D201" i="11"/>
  <c r="C201" i="11"/>
  <c r="B201" i="11"/>
  <c r="D200" i="11"/>
  <c r="C200" i="11"/>
  <c r="B200" i="11"/>
  <c r="D199" i="11"/>
  <c r="C199" i="11"/>
  <c r="B199" i="11"/>
  <c r="D198" i="11"/>
  <c r="C198" i="11"/>
  <c r="B198" i="11"/>
  <c r="D197" i="11"/>
  <c r="C197" i="11"/>
  <c r="B197" i="11"/>
  <c r="D196" i="11"/>
  <c r="C196" i="11"/>
  <c r="B196" i="11"/>
  <c r="D195" i="11"/>
  <c r="C195" i="11"/>
  <c r="B195" i="11"/>
  <c r="D194" i="11"/>
  <c r="C194" i="11"/>
  <c r="B194" i="11"/>
  <c r="D193" i="11"/>
  <c r="C193" i="11"/>
  <c r="B193" i="11"/>
  <c r="D192" i="11"/>
  <c r="C192" i="11"/>
  <c r="B192" i="11"/>
  <c r="D191" i="11"/>
  <c r="C191" i="11"/>
  <c r="B191" i="11"/>
  <c r="D190" i="11"/>
  <c r="C190" i="11"/>
  <c r="B190" i="11"/>
  <c r="D189" i="11"/>
  <c r="C189" i="11"/>
  <c r="B189" i="11"/>
  <c r="D188" i="11"/>
  <c r="C188" i="11"/>
  <c r="B188" i="11"/>
  <c r="D187" i="11"/>
  <c r="C187" i="11"/>
  <c r="B187" i="11"/>
  <c r="D186" i="11"/>
  <c r="C186" i="11"/>
  <c r="B186" i="11"/>
  <c r="D185" i="11"/>
  <c r="C185" i="11"/>
  <c r="B185" i="11"/>
  <c r="D184" i="11"/>
  <c r="C184" i="11"/>
  <c r="B184" i="11"/>
  <c r="D183" i="11"/>
  <c r="C183" i="11"/>
  <c r="B183" i="11"/>
  <c r="D182" i="11"/>
  <c r="C182" i="11"/>
  <c r="B182" i="11"/>
  <c r="D181" i="11"/>
  <c r="C181" i="11"/>
  <c r="B181" i="11"/>
  <c r="D180" i="11"/>
  <c r="C180" i="11"/>
  <c r="B180" i="11"/>
  <c r="D179" i="11"/>
  <c r="C179" i="11"/>
  <c r="B179" i="11"/>
  <c r="D178" i="11"/>
  <c r="C178" i="11"/>
  <c r="B178" i="11"/>
  <c r="D177" i="11"/>
  <c r="C177" i="11"/>
  <c r="B177" i="11"/>
  <c r="D176" i="11"/>
  <c r="C176" i="11"/>
  <c r="B176" i="11"/>
  <c r="D175" i="11"/>
  <c r="C175" i="11"/>
  <c r="B175" i="11"/>
  <c r="D174" i="11"/>
  <c r="C174" i="11"/>
  <c r="B174" i="11"/>
  <c r="D173" i="11"/>
  <c r="C173" i="11"/>
  <c r="B173" i="11"/>
  <c r="D172" i="11"/>
  <c r="C172" i="11"/>
  <c r="B172" i="11"/>
  <c r="D171" i="11"/>
  <c r="C171" i="11"/>
  <c r="B171" i="11"/>
  <c r="D170" i="11"/>
  <c r="C170" i="11"/>
  <c r="B170" i="11"/>
  <c r="D169" i="11"/>
  <c r="C169" i="11"/>
  <c r="B169" i="11"/>
  <c r="D168" i="11"/>
  <c r="C168" i="11"/>
  <c r="B168" i="11"/>
  <c r="D167" i="11"/>
  <c r="C167" i="11"/>
  <c r="B167" i="11"/>
  <c r="D166" i="11"/>
  <c r="C166" i="11"/>
  <c r="B166" i="11"/>
  <c r="D165" i="11"/>
  <c r="C165" i="11"/>
  <c r="B165" i="11"/>
  <c r="D164" i="11"/>
  <c r="C164" i="11"/>
  <c r="B164" i="11"/>
  <c r="D163" i="11"/>
  <c r="C163" i="11"/>
  <c r="B163" i="11"/>
  <c r="D162" i="11"/>
  <c r="C162" i="11"/>
  <c r="B162" i="11"/>
  <c r="D161" i="11"/>
  <c r="C161" i="11"/>
  <c r="B161" i="11"/>
  <c r="D160" i="11"/>
  <c r="C160" i="11"/>
  <c r="B160" i="11"/>
  <c r="D159" i="11"/>
  <c r="C159" i="11"/>
  <c r="B159" i="11"/>
  <c r="D158" i="11"/>
  <c r="C158" i="11"/>
  <c r="B158" i="11"/>
  <c r="D157" i="11"/>
  <c r="C157" i="11"/>
  <c r="B157" i="11"/>
  <c r="D156" i="11"/>
  <c r="C156" i="11"/>
  <c r="B156" i="11"/>
  <c r="D155" i="11"/>
  <c r="C155" i="11"/>
  <c r="B155" i="11"/>
  <c r="D154" i="11"/>
  <c r="C154" i="11"/>
  <c r="B154" i="11"/>
  <c r="D153" i="11"/>
  <c r="C153" i="11"/>
  <c r="B153" i="11"/>
  <c r="D152" i="11"/>
  <c r="C152" i="11"/>
  <c r="B152" i="11"/>
  <c r="D151" i="11"/>
  <c r="C151" i="11"/>
  <c r="B151" i="11"/>
  <c r="D150" i="11"/>
  <c r="C150" i="11"/>
  <c r="B150" i="11"/>
  <c r="D149" i="11"/>
  <c r="C149" i="11"/>
  <c r="B149" i="11"/>
  <c r="D148" i="11"/>
  <c r="C148" i="11"/>
  <c r="B148" i="11"/>
  <c r="D147" i="11"/>
  <c r="C147" i="11"/>
  <c r="B147" i="11"/>
  <c r="D146" i="11"/>
  <c r="C146" i="11"/>
  <c r="B146" i="11"/>
  <c r="D145" i="11"/>
  <c r="C145" i="11"/>
  <c r="B145" i="11"/>
  <c r="D144" i="11"/>
  <c r="C144" i="11"/>
  <c r="B144" i="11"/>
  <c r="D143" i="11"/>
  <c r="C143" i="11"/>
  <c r="B143" i="11"/>
  <c r="D142" i="11"/>
  <c r="C142" i="11"/>
  <c r="B142" i="11"/>
  <c r="D141" i="11"/>
  <c r="C141" i="11"/>
  <c r="B141" i="11"/>
  <c r="D140" i="11"/>
  <c r="C140" i="11"/>
  <c r="B140" i="11"/>
  <c r="D139" i="11"/>
  <c r="C139" i="11"/>
  <c r="B139" i="11"/>
  <c r="D138" i="11"/>
  <c r="C138" i="11"/>
  <c r="B138" i="11"/>
  <c r="D137" i="11"/>
  <c r="C137" i="11"/>
  <c r="B137" i="11"/>
  <c r="D136" i="11"/>
  <c r="C136" i="11"/>
  <c r="B136" i="11"/>
  <c r="D135" i="11"/>
  <c r="C135" i="11"/>
  <c r="B135" i="11"/>
  <c r="D134" i="11"/>
  <c r="C134" i="11"/>
  <c r="B134" i="11"/>
  <c r="D133" i="11"/>
  <c r="C133" i="11"/>
  <c r="B133" i="11"/>
  <c r="D132" i="11"/>
  <c r="C132" i="11"/>
  <c r="B132" i="11"/>
  <c r="D131" i="11"/>
  <c r="C131" i="11"/>
  <c r="B131" i="11"/>
  <c r="D130" i="11"/>
  <c r="C130" i="11"/>
  <c r="B130" i="11"/>
  <c r="D129" i="11"/>
  <c r="C129" i="11"/>
  <c r="B129" i="11"/>
  <c r="D128" i="11"/>
  <c r="C128" i="11"/>
  <c r="B128" i="11"/>
  <c r="D127" i="11"/>
  <c r="C127" i="11"/>
  <c r="B127" i="11"/>
  <c r="D126" i="11"/>
  <c r="C126" i="11"/>
  <c r="B126" i="11"/>
  <c r="D125" i="11"/>
  <c r="C125" i="11"/>
  <c r="B125" i="11"/>
  <c r="D124" i="11"/>
  <c r="C124" i="11"/>
  <c r="B124" i="11"/>
  <c r="D123" i="11"/>
  <c r="C123" i="11"/>
  <c r="B123" i="11"/>
  <c r="D122" i="11"/>
  <c r="C122" i="11"/>
  <c r="B122" i="11"/>
  <c r="D121" i="11"/>
  <c r="C121" i="11"/>
  <c r="B121" i="11"/>
  <c r="D120" i="11"/>
  <c r="C120" i="11"/>
  <c r="B120" i="11"/>
  <c r="D119" i="11"/>
  <c r="C119" i="11"/>
  <c r="B119" i="11"/>
  <c r="D118" i="11"/>
  <c r="C118" i="11"/>
  <c r="B118" i="11"/>
  <c r="D117" i="11"/>
  <c r="C117" i="11"/>
  <c r="B117" i="11"/>
  <c r="D116" i="11"/>
  <c r="C116" i="11"/>
  <c r="B116" i="11"/>
  <c r="D115" i="11"/>
  <c r="C115" i="11"/>
  <c r="B115" i="11"/>
  <c r="D114" i="11"/>
  <c r="C114" i="11"/>
  <c r="B114" i="11"/>
  <c r="D113" i="11"/>
  <c r="C113" i="11"/>
  <c r="B113" i="11"/>
  <c r="D112" i="11"/>
  <c r="C112" i="11"/>
  <c r="B112" i="11"/>
  <c r="D111" i="11"/>
  <c r="C111" i="11"/>
  <c r="B111" i="11"/>
  <c r="D110" i="11"/>
  <c r="C110" i="11"/>
  <c r="B110" i="11"/>
  <c r="D109" i="11"/>
  <c r="C109" i="11"/>
  <c r="B109" i="11"/>
  <c r="D108" i="11"/>
  <c r="C108" i="11"/>
  <c r="B108" i="11"/>
  <c r="D107" i="11"/>
  <c r="C107" i="11"/>
  <c r="B107" i="11"/>
  <c r="D106" i="11"/>
  <c r="C106" i="11"/>
  <c r="B106" i="11"/>
  <c r="D105" i="11"/>
  <c r="C105" i="11"/>
  <c r="B105" i="11"/>
  <c r="D104" i="11"/>
  <c r="C104" i="11"/>
  <c r="B104" i="11"/>
  <c r="D103" i="11"/>
  <c r="C103" i="11"/>
  <c r="B103" i="11"/>
  <c r="D102" i="11"/>
  <c r="C102" i="11"/>
  <c r="B102" i="11"/>
  <c r="D101" i="11"/>
  <c r="C101" i="11"/>
  <c r="B101" i="11"/>
  <c r="D100" i="11"/>
  <c r="C100" i="11"/>
  <c r="B100" i="11"/>
  <c r="D99" i="11"/>
  <c r="C99" i="11"/>
  <c r="B99" i="11"/>
  <c r="D98" i="11"/>
  <c r="C98" i="11"/>
  <c r="B98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D90" i="11"/>
  <c r="C90" i="11"/>
  <c r="B90" i="11"/>
  <c r="D89" i="11"/>
  <c r="C89" i="11"/>
  <c r="B89" i="11"/>
  <c r="D88" i="11"/>
  <c r="C88" i="11"/>
  <c r="B88" i="11"/>
  <c r="D87" i="11"/>
  <c r="C87" i="11"/>
  <c r="B87" i="11"/>
  <c r="D86" i="11"/>
  <c r="C86" i="11"/>
  <c r="B86" i="11"/>
  <c r="D85" i="11"/>
  <c r="C85" i="11"/>
  <c r="B85" i="11"/>
  <c r="D84" i="11"/>
  <c r="C84" i="11"/>
  <c r="B84" i="11"/>
  <c r="D83" i="11"/>
  <c r="C83" i="11"/>
  <c r="B83" i="11"/>
  <c r="D82" i="11"/>
  <c r="C82" i="11"/>
  <c r="B82" i="11"/>
  <c r="D81" i="11"/>
  <c r="C81" i="11"/>
  <c r="B81" i="11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60" i="11"/>
  <c r="C60" i="11"/>
  <c r="B60" i="11"/>
  <c r="D59" i="11"/>
  <c r="C59" i="11"/>
  <c r="B59" i="11"/>
  <c r="D58" i="11"/>
  <c r="C58" i="11"/>
  <c r="B58" i="11"/>
  <c r="D57" i="11"/>
  <c r="C57" i="11"/>
  <c r="B57" i="11"/>
  <c r="D56" i="11"/>
  <c r="C56" i="11"/>
  <c r="B56" i="11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D7" i="11"/>
  <c r="C7" i="11"/>
  <c r="B7" i="11"/>
  <c r="D6" i="11"/>
  <c r="C6" i="11"/>
  <c r="B6" i="11"/>
  <c r="D5" i="11"/>
  <c r="C5" i="11"/>
  <c r="B5" i="11"/>
  <c r="D4" i="11"/>
  <c r="C4" i="11"/>
  <c r="B4" i="11"/>
  <c r="D3" i="11"/>
  <c r="C3" i="11"/>
  <c r="B3" i="11"/>
  <c r="B1" i="11"/>
  <c r="G5" i="12" l="1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G106" i="12" s="1"/>
  <c r="G107" i="12" s="1"/>
  <c r="G108" i="12" s="1"/>
  <c r="G109" i="12" s="1"/>
  <c r="G110" i="12" s="1"/>
  <c r="G111" i="12" s="1"/>
  <c r="G112" i="12" s="1"/>
  <c r="G113" i="12" s="1"/>
  <c r="G114" i="12" s="1"/>
  <c r="G115" i="12" s="1"/>
  <c r="G116" i="12" s="1"/>
  <c r="G117" i="12" s="1"/>
  <c r="G118" i="12" s="1"/>
  <c r="G119" i="12" s="1"/>
  <c r="G120" i="12" s="1"/>
  <c r="G121" i="12" s="1"/>
  <c r="G122" i="12" s="1"/>
  <c r="G123" i="12" s="1"/>
  <c r="G124" i="12" s="1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G143" i="12" s="1"/>
  <c r="G144" i="12" s="1"/>
  <c r="G145" i="12" s="1"/>
  <c r="G146" i="12" s="1"/>
  <c r="G147" i="12" s="1"/>
  <c r="G148" i="12" s="1"/>
  <c r="G149" i="12" s="1"/>
  <c r="G150" i="12" s="1"/>
  <c r="G151" i="12" s="1"/>
  <c r="G152" i="12" s="1"/>
  <c r="G153" i="12" s="1"/>
  <c r="G154" i="12" s="1"/>
  <c r="G155" i="12" s="1"/>
  <c r="G156" i="12" s="1"/>
  <c r="G157" i="12" s="1"/>
  <c r="G158" i="12" s="1"/>
  <c r="G159" i="12" s="1"/>
  <c r="G160" i="12" s="1"/>
  <c r="G161" i="12" s="1"/>
  <c r="G162" i="12" s="1"/>
  <c r="G163" i="12" s="1"/>
  <c r="G164" i="12" s="1"/>
  <c r="G165" i="12" s="1"/>
  <c r="G166" i="12" s="1"/>
  <c r="G167" i="12" s="1"/>
  <c r="G168" i="12" s="1"/>
  <c r="G169" i="12" s="1"/>
  <c r="G170" i="12" s="1"/>
  <c r="G171" i="12" s="1"/>
  <c r="G172" i="12" s="1"/>
  <c r="G173" i="12" s="1"/>
  <c r="G174" i="12" s="1"/>
  <c r="G175" i="12" s="1"/>
  <c r="G176" i="12" s="1"/>
  <c r="G177" i="12" s="1"/>
  <c r="G178" i="12" s="1"/>
  <c r="G179" i="12" s="1"/>
  <c r="G180" i="12" s="1"/>
  <c r="G181" i="12" s="1"/>
  <c r="G182" i="12" s="1"/>
  <c r="G183" i="12" s="1"/>
  <c r="G184" i="12" s="1"/>
  <c r="G185" i="12" s="1"/>
  <c r="K3" i="13"/>
  <c r="N3" i="13" s="1"/>
  <c r="H6" i="13"/>
  <c r="K5" i="13"/>
  <c r="N5" i="13" s="1"/>
  <c r="J3" i="13" l="1"/>
  <c r="M3" i="13" s="1"/>
  <c r="I5" i="13"/>
  <c r="J4" i="13"/>
  <c r="M4" i="13" s="1"/>
  <c r="I3" i="13"/>
  <c r="H7" i="13"/>
  <c r="I6" i="13"/>
  <c r="K6" i="13"/>
  <c r="N6" i="13" s="1"/>
  <c r="J6" i="13"/>
  <c r="M6" i="13" s="1"/>
  <c r="I4" i="13"/>
  <c r="J5" i="13"/>
  <c r="M5" i="13" s="1"/>
  <c r="K4" i="13"/>
  <c r="N4" i="13" s="1"/>
  <c r="H8" i="13" l="1"/>
  <c r="J7" i="13"/>
  <c r="M7" i="13" s="1"/>
  <c r="K7" i="13"/>
  <c r="N7" i="13" s="1"/>
  <c r="I7" i="13"/>
  <c r="H9" i="13" l="1"/>
  <c r="K8" i="13"/>
  <c r="N8" i="13" s="1"/>
  <c r="J8" i="13"/>
  <c r="M8" i="13" s="1"/>
  <c r="I8" i="13"/>
  <c r="H10" i="13" l="1"/>
  <c r="J9" i="13"/>
  <c r="M9" i="13" s="1"/>
  <c r="I9" i="13"/>
  <c r="K9" i="13"/>
  <c r="N9" i="13" s="1"/>
  <c r="H11" i="13" l="1"/>
  <c r="I10" i="13"/>
  <c r="J10" i="13"/>
  <c r="M10" i="13" s="1"/>
  <c r="K10" i="13"/>
  <c r="N10" i="13" s="1"/>
  <c r="H12" i="13" l="1"/>
  <c r="J11" i="13"/>
  <c r="M11" i="13" s="1"/>
  <c r="K11" i="13"/>
  <c r="N11" i="13" s="1"/>
  <c r="I11" i="13"/>
  <c r="H13" i="13" l="1"/>
  <c r="K12" i="13"/>
  <c r="N12" i="13" s="1"/>
  <c r="I12" i="13"/>
  <c r="J12" i="13"/>
  <c r="M12" i="13" s="1"/>
  <c r="H14" i="13" l="1"/>
  <c r="J13" i="13"/>
  <c r="M13" i="13" s="1"/>
  <c r="I13" i="13"/>
  <c r="K13" i="13"/>
  <c r="N13" i="13" s="1"/>
  <c r="H15" i="13" l="1"/>
  <c r="I14" i="13"/>
  <c r="J14" i="13"/>
  <c r="M14" i="13" s="1"/>
  <c r="K14" i="13"/>
  <c r="N14" i="13" s="1"/>
  <c r="H16" i="13" l="1"/>
  <c r="J15" i="13"/>
  <c r="M15" i="13" s="1"/>
  <c r="K15" i="13"/>
  <c r="N15" i="13" s="1"/>
  <c r="I15" i="13"/>
  <c r="H17" i="13" l="1"/>
  <c r="K16" i="13"/>
  <c r="N16" i="13" s="1"/>
  <c r="I16" i="13"/>
  <c r="J16" i="13"/>
  <c r="M16" i="13" s="1"/>
  <c r="H18" i="13" l="1"/>
  <c r="J17" i="13"/>
  <c r="M17" i="13" s="1"/>
  <c r="I17" i="13"/>
  <c r="K17" i="13"/>
  <c r="N17" i="13" s="1"/>
  <c r="H19" i="13" l="1"/>
  <c r="I18" i="13"/>
  <c r="K18" i="13"/>
  <c r="N18" i="13" s="1"/>
  <c r="J18" i="13"/>
  <c r="M18" i="13" s="1"/>
  <c r="H20" i="13" l="1"/>
  <c r="J19" i="13"/>
  <c r="M19" i="13" s="1"/>
  <c r="K19" i="13"/>
  <c r="N19" i="13" s="1"/>
  <c r="I19" i="13"/>
  <c r="K20" i="13" l="1"/>
  <c r="N20" i="13" s="1"/>
  <c r="I20" i="13"/>
  <c r="J20" i="13"/>
  <c r="M20" i="13" s="1"/>
</calcChain>
</file>

<file path=xl/sharedStrings.xml><?xml version="1.0" encoding="utf-8"?>
<sst xmlns="http://schemas.openxmlformats.org/spreadsheetml/2006/main" count="368" uniqueCount="77">
  <si>
    <t>date_ept</t>
  </si>
  <si>
    <t>RT_num_accts</t>
  </si>
  <si>
    <t>CPP_num_accts</t>
  </si>
  <si>
    <t>RCT_num_accts</t>
  </si>
  <si>
    <t>RT Participants</t>
  </si>
  <si>
    <t>CPP and CPP/RT Participants</t>
  </si>
  <si>
    <t>RCT Controls</t>
  </si>
  <si>
    <t>mean_temp</t>
  </si>
  <si>
    <t>max_temp</t>
  </si>
  <si>
    <t>cpp_event_day</t>
  </si>
  <si>
    <t>CpP Counter</t>
  </si>
  <si>
    <t>Date</t>
  </si>
  <si>
    <t>Daily Average Temperature</t>
  </si>
  <si>
    <t>Daily Peak Temperature</t>
  </si>
  <si>
    <t>CPP Event</t>
  </si>
  <si>
    <t>he_ept</t>
  </si>
  <si>
    <t>cpp_event_hour</t>
  </si>
  <si>
    <t>start_time</t>
  </si>
  <si>
    <t>end_time</t>
  </si>
  <si>
    <t>Event Start Time</t>
  </si>
  <si>
    <t>Event End Time</t>
  </si>
  <si>
    <t>Group</t>
  </si>
  <si>
    <t>CPP</t>
  </si>
  <si>
    <t>CPP/RT</t>
  </si>
  <si>
    <t>RCT Control</t>
  </si>
  <si>
    <t>Source</t>
  </si>
  <si>
    <t>Used In Analysis</t>
  </si>
  <si>
    <t>211a</t>
  </si>
  <si>
    <t>Energy Analysis</t>
  </si>
  <si>
    <t>Demand Analysis</t>
  </si>
  <si>
    <t>215a</t>
  </si>
  <si>
    <t xml:space="preserve">RT </t>
  </si>
  <si>
    <t xml:space="preserve">CPP Event Demand Analysis </t>
  </si>
  <si>
    <t>Prepared for:</t>
  </si>
  <si>
    <t>London Hydro</t>
  </si>
  <si>
    <t>Tab Colour-Coding</t>
  </si>
  <si>
    <t>This spreadsheet has been prepared by:</t>
  </si>
  <si>
    <t>Peter Steele-Mosey</t>
  </si>
  <si>
    <t>Associate Director - Navigant</t>
  </si>
  <si>
    <t>ph: 416.956.5050</t>
  </si>
  <si>
    <t>email: peter.steele-mosey@navigant.com</t>
  </si>
  <si>
    <t>Appendix C: General Outputs</t>
  </si>
  <si>
    <t>Input Data Tabs - Raw Inputs from R, SQL or other sources</t>
  </si>
  <si>
    <t>Output Data Tabs - Tables and Graphics Included in the Report</t>
  </si>
  <si>
    <t>year_ept</t>
  </si>
  <si>
    <t>part_rpp_group</t>
  </si>
  <si>
    <t>num_parts</t>
  </si>
  <si>
    <t>mean_cons</t>
  </si>
  <si>
    <t>var_cons</t>
  </si>
  <si>
    <t>num_obs</t>
  </si>
  <si>
    <t>std_err_mean</t>
  </si>
  <si>
    <t>RT</t>
  </si>
  <si>
    <t>Match Index</t>
  </si>
  <si>
    <t>ci_delta</t>
  </si>
  <si>
    <t>min_temp</t>
  </si>
  <si>
    <t>Daily Minimum Temperature</t>
  </si>
  <si>
    <t>CPP Counter</t>
  </si>
  <si>
    <t>Daily Average Temperature (F)</t>
  </si>
  <si>
    <t>Daily Peak Temperature (F)</t>
  </si>
  <si>
    <t>Summer</t>
  </si>
  <si>
    <t>Winter</t>
  </si>
  <si>
    <t>409a</t>
  </si>
  <si>
    <t>rpp_group</t>
  </si>
  <si>
    <t>season_year</t>
  </si>
  <si>
    <t>2015/2016</t>
  </si>
  <si>
    <t>2016/2017</t>
  </si>
  <si>
    <t>2017/2018</t>
  </si>
  <si>
    <t>2018/2019</t>
  </si>
  <si>
    <t>winter</t>
  </si>
  <si>
    <t>summer</t>
  </si>
  <si>
    <t>Regulated Price Plan Roadmap Pilot Program Final Impact Evaluation</t>
  </si>
  <si>
    <t>Max Enrolled</t>
  </si>
  <si>
    <t>Opted Out</t>
  </si>
  <si>
    <t>Attrition Rate</t>
  </si>
  <si>
    <t>mean_mean_peak</t>
  </si>
  <si>
    <t>var_peak</t>
  </si>
  <si>
    <t>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</si>
</sst>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€&quot;#,##0;\-&quot;€&quot;#,##0"/>
    <numFmt numFmtId="165" formatCode="&quot;€&quot;#,##0.00;\-&quot;€&quot;#,##0.00"/>
    <numFmt numFmtId="166" formatCode="#,##0.00_ ;\-#,##0.00\ "/>
    <numFmt numFmtId="167" formatCode="#,##0_ ;\-#,##0\ "/>
    <numFmt numFmtId="168" formatCode="mmm\ yyyy"/>
    <numFmt numFmtId="169" formatCode="#,##0.0"/>
  </numFmts>
  <fonts count="47" x14ac:knownFonts="1">
    <font>
      <sz val="8"/>
      <name val="Arial"/>
      <family val="2"/>
    </font>
    <font>
      <sz val="8"/>
      <color theme="1"/>
      <name val="Arial"/>
      <family val="2"/>
    </font>
    <font>
      <sz val="18"/>
      <color theme="3"/>
      <name val="Arial"/>
      <family val="2"/>
      <scheme val="major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b/>
      <sz val="13"/>
      <color rgb="FF555759"/>
      <name val="Arial"/>
      <family val="2"/>
    </font>
    <font>
      <sz val="8"/>
      <name val="Arial"/>
      <family val="2"/>
    </font>
    <font>
      <sz val="8"/>
      <color rgb="FF648C1A"/>
      <name val="Arial"/>
      <family val="2"/>
    </font>
    <font>
      <b/>
      <sz val="11"/>
      <color rgb="FF555759"/>
      <name val="Arial"/>
      <family val="2"/>
    </font>
    <font>
      <sz val="8"/>
      <color rgb="FFAC0640"/>
      <name val="Arial"/>
      <family val="2"/>
    </font>
    <font>
      <sz val="8"/>
      <color rgb="FF95D600"/>
      <name val="Arial"/>
      <family val="2"/>
    </font>
    <font>
      <sz val="6"/>
      <color rgb="FF009383"/>
      <name val="Arial"/>
      <family val="2"/>
    </font>
    <font>
      <sz val="7"/>
      <color rgb="FF77797A"/>
      <name val="Arial"/>
      <family val="2"/>
    </font>
    <font>
      <sz val="8"/>
      <color rgb="FF555759"/>
      <name val="Arial"/>
      <family val="2"/>
    </font>
    <font>
      <sz val="8"/>
      <color rgb="FF989A9C"/>
      <name val="Arial"/>
      <family val="2"/>
    </font>
    <font>
      <u/>
      <sz val="8"/>
      <color rgb="FF648C1A"/>
      <name val="Arial"/>
      <family val="2"/>
    </font>
    <font>
      <u/>
      <sz val="8"/>
      <color rgb="FFACDE50"/>
      <name val="Arial"/>
      <family val="2"/>
    </font>
    <font>
      <b/>
      <sz val="8"/>
      <name val="Arial"/>
      <family val="2"/>
    </font>
    <font>
      <b/>
      <sz val="13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555759"/>
      <name val="Arial"/>
      <family val="2"/>
    </font>
    <font>
      <sz val="8"/>
      <color rgb="FFF07D05"/>
      <name val="Arial"/>
      <family val="2"/>
    </font>
    <font>
      <sz val="8"/>
      <color rgb="FF006579"/>
      <name val="Arial"/>
      <family val="2"/>
    </font>
    <font>
      <b/>
      <sz val="10"/>
      <color rgb="FF555759"/>
      <name val="Arial"/>
      <family val="2"/>
    </font>
    <font>
      <b/>
      <sz val="8"/>
      <color rgb="FF3F4143"/>
      <name val="Arial"/>
      <family val="2"/>
    </font>
    <font>
      <sz val="8"/>
      <color theme="5" tint="-0.499984740745262"/>
      <name val="Arial"/>
      <family val="2"/>
    </font>
    <font>
      <sz val="8"/>
      <color theme="0"/>
      <name val="Arial"/>
      <family val="2"/>
    </font>
    <font>
      <b/>
      <sz val="24"/>
      <color rgb="FF95D600"/>
      <name val="Arial"/>
      <family val="2"/>
    </font>
    <font>
      <sz val="11"/>
      <color theme="1"/>
      <name val="Arial"/>
      <family val="2"/>
    </font>
    <font>
      <b/>
      <sz val="14"/>
      <color rgb="FF5A5A5A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1D1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rgb="FFFFE3A2"/>
        <bgColor indexed="64"/>
      </patternFill>
    </fill>
    <fill>
      <patternFill patternType="solid">
        <fgColor rgb="FFFAD7D3"/>
        <bgColor indexed="64"/>
      </patternFill>
    </fill>
    <fill>
      <patternFill patternType="solid">
        <fgColor rgb="FF648C1A"/>
        <bgColor indexed="64"/>
      </patternFill>
    </fill>
    <fill>
      <patternFill patternType="solid">
        <fgColor rgb="FFEDFFC4"/>
        <bgColor indexed="64"/>
      </patternFill>
    </fill>
    <fill>
      <patternFill patternType="solid">
        <fgColor rgb="FFC1EEFF"/>
        <bgColor indexed="64"/>
      </patternFill>
    </fill>
    <fill>
      <patternFill patternType="solid">
        <fgColor rgb="FF555759"/>
        <bgColor indexed="64"/>
      </patternFill>
    </fill>
    <fill>
      <patternFill patternType="solid">
        <fgColor rgb="FF95D600"/>
        <bgColor indexed="64"/>
      </patternFill>
    </fill>
    <fill>
      <patternFill patternType="solid">
        <fgColor rgb="FF006579"/>
        <bgColor indexed="64"/>
      </patternFill>
    </fill>
    <fill>
      <patternFill patternType="solid">
        <fgColor rgb="FF009383"/>
        <bgColor indexed="64"/>
      </patternFill>
    </fill>
    <fill>
      <patternFill patternType="solid">
        <fgColor rgb="FFF07D05"/>
        <bgColor indexed="64"/>
      </patternFill>
    </fill>
    <fill>
      <patternFill patternType="solid">
        <fgColor rgb="FFAC0640"/>
        <bgColor indexed="64"/>
      </patternFill>
    </fill>
    <fill>
      <patternFill patternType="solid">
        <fgColor rgb="FFEAF7CC"/>
        <bgColor indexed="64"/>
      </patternFill>
    </fill>
    <fill>
      <patternFill patternType="solid">
        <fgColor rgb="FFFAD8D5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FEE4CB"/>
        <bgColor indexed="64"/>
      </patternFill>
    </fill>
    <fill>
      <patternFill patternType="solid">
        <fgColor rgb="FFF7E2FA"/>
        <bgColor indexed="64"/>
      </patternFill>
    </fill>
    <fill>
      <patternFill patternType="solid">
        <fgColor rgb="FFDDF2B8"/>
        <bgColor indexed="64"/>
      </patternFill>
    </fill>
    <fill>
      <patternFill patternType="solid">
        <fgColor rgb="FFCCEB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95D600"/>
      </bottom>
      <diagonal/>
    </border>
    <border>
      <left/>
      <right/>
      <top/>
      <bottom style="medium">
        <color rgb="FF95D600"/>
      </bottom>
      <diagonal/>
    </border>
    <border>
      <left style="hair">
        <color rgb="FFB9BBBD"/>
      </left>
      <right style="hair">
        <color rgb="FFB9BBBD"/>
      </right>
      <top style="hair">
        <color rgb="FFB9BBBD"/>
      </top>
      <bottom style="hair">
        <color rgb="FFB9BB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hair">
        <color rgb="FFBBBCBD"/>
      </bottom>
      <diagonal/>
    </border>
    <border>
      <left style="hair">
        <color rgb="FFBBBCBD"/>
      </left>
      <right style="hair">
        <color rgb="FFBBBCBD"/>
      </right>
      <top style="hair">
        <color rgb="FFBBBCBD"/>
      </top>
      <bottom style="thin">
        <color rgb="FF555759"/>
      </bottom>
      <diagonal/>
    </border>
    <border>
      <left/>
      <right/>
      <top/>
      <bottom style="hair">
        <color rgb="FF95D600"/>
      </bottom>
      <diagonal/>
    </border>
    <border>
      <left/>
      <right/>
      <top/>
      <bottom style="thin">
        <color rgb="FF95D600"/>
      </bottom>
      <diagonal/>
    </border>
    <border>
      <left/>
      <right/>
      <top/>
      <bottom style="hair">
        <color rgb="FFBBBCBD"/>
      </bottom>
      <diagonal/>
    </border>
    <border>
      <left/>
      <right/>
      <top style="thin">
        <color rgb="FF555759"/>
      </top>
      <bottom/>
      <diagonal/>
    </border>
    <border>
      <left style="hair">
        <color rgb="FFDCDDDE"/>
      </left>
      <right style="hair">
        <color rgb="FFDCDDDE"/>
      </right>
      <top style="hair">
        <color rgb="FFDCDDDE"/>
      </top>
      <bottom style="hair">
        <color rgb="FFDCDDDE"/>
      </bottom>
      <diagonal/>
    </border>
    <border>
      <left style="hair">
        <color rgb="FF006579"/>
      </left>
      <right style="hair">
        <color rgb="FF006579"/>
      </right>
      <top style="hair">
        <color rgb="FF006579"/>
      </top>
      <bottom style="hair">
        <color rgb="FF006579"/>
      </bottom>
      <diagonal/>
    </border>
    <border>
      <left/>
      <right/>
      <top style="thin">
        <color rgb="FF555759"/>
      </top>
      <bottom style="medium">
        <color rgb="FF55575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27" fillId="16" borderId="7" applyNumberFormat="0"/>
    <xf numFmtId="0" fontId="28" fillId="16" borderId="8" applyNumberFormat="0" applyAlignment="0"/>
    <xf numFmtId="0" fontId="30" fillId="16" borderId="8" applyNumberFormat="0" applyAlignment="0"/>
    <xf numFmtId="0" fontId="29" fillId="16" borderId="8" applyNumberFormat="0" applyAlignment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" applyNumberFormat="0" applyAlignment="0" applyProtection="0"/>
    <xf numFmtId="0" fontId="7" fillId="6" borderId="2" applyNumberFormat="0" applyAlignment="0" applyProtection="0"/>
    <xf numFmtId="0" fontId="8" fillId="6" borderId="1" applyNumberFormat="0" applyAlignment="0" applyProtection="0"/>
    <xf numFmtId="0" fontId="9" fillId="0" borderId="3" applyNumberFormat="0" applyFill="0" applyAlignment="0" applyProtection="0"/>
    <xf numFmtId="0" fontId="10" fillId="7" borderId="4" applyNumberFormat="0" applyAlignment="0" applyProtection="0"/>
    <xf numFmtId="0" fontId="11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>
      <alignment vertical="top"/>
    </xf>
    <xf numFmtId="0" fontId="15" fillId="9" borderId="9" applyNumberFormat="0" applyAlignment="0">
      <alignment vertical="top"/>
      <protection locked="0"/>
    </xf>
    <xf numFmtId="0" fontId="15" fillId="10" borderId="0" applyNumberFormat="0" applyBorder="0" applyAlignment="0">
      <alignment vertical="top"/>
      <protection locked="0"/>
    </xf>
    <xf numFmtId="0" fontId="15" fillId="11" borderId="9" applyNumberFormat="0" applyAlignment="0">
      <alignment vertical="top"/>
      <protection locked="0"/>
    </xf>
    <xf numFmtId="0" fontId="18" fillId="12" borderId="0" applyNumberFormat="0" applyBorder="0" applyAlignment="0">
      <alignment vertical="top"/>
    </xf>
    <xf numFmtId="0" fontId="20" fillId="0" borderId="0" applyNumberFormat="0" applyFill="0" applyBorder="0" applyAlignment="0"/>
    <xf numFmtId="0" fontId="21" fillId="0" borderId="0" applyNumberFormat="0" applyFill="0" applyBorder="0"/>
    <xf numFmtId="0" fontId="29" fillId="13" borderId="9" applyNumberFormat="0" applyAlignment="0">
      <alignment vertical="top"/>
    </xf>
    <xf numFmtId="0" fontId="15" fillId="0" borderId="9" applyNumberFormat="0" applyAlignment="0">
      <alignment vertical="top"/>
      <protection locked="0"/>
    </xf>
    <xf numFmtId="0" fontId="37" fillId="9" borderId="9" applyNumberFormat="0" applyAlignment="0">
      <alignment vertical="top"/>
      <protection locked="0"/>
    </xf>
    <xf numFmtId="0" fontId="23" fillId="0" borderId="0" applyNumberFormat="0" applyFill="0" applyBorder="0">
      <alignment horizontal="right"/>
    </xf>
    <xf numFmtId="0" fontId="25" fillId="0" borderId="0" applyNumberFormat="0" applyFill="0" applyBorder="0" applyAlignment="0">
      <alignment vertical="top"/>
    </xf>
    <xf numFmtId="0" fontId="24" fillId="0" borderId="0" applyNumberFormat="0" applyFill="0" applyBorder="0" applyAlignment="0">
      <alignment vertical="top"/>
    </xf>
    <xf numFmtId="0" fontId="26" fillId="0" borderId="11" applyNumberFormat="0" applyFill="0">
      <alignment vertical="center" wrapText="1"/>
    </xf>
    <xf numFmtId="0" fontId="27" fillId="16" borderId="7" applyNumberFormat="0"/>
    <xf numFmtId="0" fontId="15" fillId="0" borderId="9" applyNumberFormat="0" applyFill="0"/>
    <xf numFmtId="0" fontId="29" fillId="17" borderId="0" applyNumberFormat="0">
      <alignment vertical="center" wrapText="1"/>
    </xf>
    <xf numFmtId="0" fontId="15" fillId="0" borderId="12" applyNumberFormat="0"/>
    <xf numFmtId="0" fontId="29" fillId="16" borderId="8" applyNumberFormat="0">
      <alignment vertical="center" wrapText="1"/>
    </xf>
    <xf numFmtId="0" fontId="15" fillId="0" borderId="14" applyNumberFormat="0" applyFill="0"/>
    <xf numFmtId="0" fontId="30" fillId="16" borderId="8" applyNumberFormat="0"/>
    <xf numFmtId="0" fontId="28" fillId="16" borderId="8" applyNumberFormat="0"/>
    <xf numFmtId="0" fontId="31" fillId="13" borderId="0" applyNumberFormat="0" applyBorder="0" applyAlignment="0"/>
    <xf numFmtId="0" fontId="31" fillId="18" borderId="0" applyNumberFormat="0" applyBorder="0" applyAlignment="0"/>
    <xf numFmtId="0" fontId="31" fillId="19" borderId="0" applyNumberFormat="0" applyBorder="0" applyAlignment="0"/>
    <xf numFmtId="0" fontId="31" fillId="20" borderId="0" applyNumberFormat="0" applyBorder="0" applyAlignment="0"/>
    <xf numFmtId="0" fontId="31" fillId="21" borderId="0" applyNumberFormat="0" applyBorder="0" applyAlignment="0"/>
    <xf numFmtId="0" fontId="15" fillId="25" borderId="9" applyNumberFormat="0" applyAlignment="0">
      <alignment vertical="top"/>
    </xf>
    <xf numFmtId="0" fontId="22" fillId="0" borderId="15" applyNumberFormat="0" applyFill="0" applyAlignment="0">
      <alignment vertical="top"/>
    </xf>
    <xf numFmtId="0" fontId="18" fillId="23" borderId="0" applyNumberFormat="0" applyBorder="0" applyAlignment="0"/>
    <xf numFmtId="0" fontId="19" fillId="22" borderId="0" applyNumberFormat="0" applyBorder="0" applyAlignment="0" applyProtection="0"/>
    <xf numFmtId="0" fontId="33" fillId="9" borderId="0" applyNumberFormat="0" applyBorder="0" applyAlignment="0" applyProtection="0"/>
    <xf numFmtId="0" fontId="15" fillId="15" borderId="9" applyNumberFormat="0" applyAlignment="0"/>
    <xf numFmtId="0" fontId="34" fillId="0" borderId="17" applyNumberFormat="0" applyFill="0" applyAlignment="0"/>
    <xf numFmtId="0" fontId="16" fillId="0" borderId="0" applyNumberFormat="0" applyFill="0" applyBorder="0" applyAlignment="0"/>
    <xf numFmtId="0" fontId="15" fillId="24" borderId="9" applyNumberFormat="0" applyAlignment="0" applyProtection="0"/>
    <xf numFmtId="0" fontId="15" fillId="10" borderId="0" applyNumberFormat="0" applyAlignment="0"/>
    <xf numFmtId="0" fontId="16" fillId="0" borderId="0" applyNumberFormat="0" applyFill="0" applyAlignment="0"/>
    <xf numFmtId="0" fontId="15" fillId="14" borderId="16" applyNumberFormat="0" applyAlignment="0"/>
    <xf numFmtId="0" fontId="18" fillId="12" borderId="0" applyNumberFormat="0" applyBorder="0" applyAlignment="0"/>
    <xf numFmtId="0" fontId="14" fillId="0" borderId="0" applyNumberFormat="0" applyFill="0"/>
    <xf numFmtId="0" fontId="32" fillId="0" borderId="18" applyNumberFormat="0" applyFill="0" applyAlignment="0" applyProtection="0"/>
    <xf numFmtId="166" fontId="15" fillId="0" borderId="0" applyFill="0" applyBorder="0" applyAlignment="0" applyProtection="0"/>
    <xf numFmtId="167" fontId="15" fillId="0" borderId="0" applyFill="0" applyBorder="0" applyAlignment="0" applyProtection="0"/>
    <xf numFmtId="165" fontId="15" fillId="0" borderId="0" applyFill="0" applyBorder="0" applyAlignment="0" applyProtection="0"/>
    <xf numFmtId="164" fontId="15" fillId="0" borderId="0" applyFill="0" applyBorder="0" applyAlignment="0" applyProtection="0"/>
    <xf numFmtId="9" fontId="15" fillId="0" borderId="0" applyFill="0" applyBorder="0" applyAlignment="0" applyProtection="0"/>
    <xf numFmtId="0" fontId="31" fillId="17" borderId="0" applyNumberFormat="0" applyBorder="0" applyAlignment="0"/>
    <xf numFmtId="0" fontId="36" fillId="0" borderId="0" applyNumberFormat="0" applyFill="0" applyBorder="0" applyAlignment="0"/>
    <xf numFmtId="0" fontId="14" fillId="29" borderId="7" applyNumberFormat="0" applyAlignment="0"/>
    <xf numFmtId="0" fontId="17" fillId="29" borderId="8" applyNumberFormat="0" applyAlignment="0"/>
    <xf numFmtId="0" fontId="35" fillId="29" borderId="13" applyNumberFormat="0" applyAlignment="0"/>
    <xf numFmtId="0" fontId="15" fillId="14" borderId="10" applyNumberFormat="0" applyAlignment="0"/>
    <xf numFmtId="0" fontId="15" fillId="27" borderId="10" applyNumberFormat="0" applyAlignment="0"/>
    <xf numFmtId="0" fontId="15" fillId="28" borderId="10" applyNumberFormat="0" applyAlignment="0"/>
    <xf numFmtId="0" fontId="15" fillId="15" borderId="10" applyNumberFormat="0" applyAlignment="0"/>
    <xf numFmtId="0" fontId="15" fillId="26" borderId="10" applyNumberFormat="0" applyAlignment="0"/>
  </cellStyleXfs>
  <cellXfs count="48">
    <xf numFmtId="0" fontId="0" fillId="0" borderId="0" xfId="0"/>
    <xf numFmtId="0" fontId="0" fillId="0" borderId="0" xfId="0"/>
    <xf numFmtId="14" fontId="0" fillId="0" borderId="0" xfId="0" applyNumberFormat="1"/>
    <xf numFmtId="18" fontId="0" fillId="0" borderId="0" xfId="0" applyNumberFormat="1"/>
    <xf numFmtId="18" fontId="0" fillId="31" borderId="19" xfId="0" applyNumberFormat="1" applyFill="1" applyBorder="1" applyAlignment="1">
      <alignment horizontal="center" vertical="center"/>
    </xf>
    <xf numFmtId="18" fontId="0" fillId="31" borderId="0" xfId="0" applyNumberFormat="1" applyFill="1" applyBorder="1" applyAlignment="1">
      <alignment horizontal="center" vertical="center"/>
    </xf>
    <xf numFmtId="0" fontId="10" fillId="30" borderId="21" xfId="0" applyFont="1" applyFill="1" applyBorder="1" applyAlignment="1">
      <alignment horizontal="center" vertical="center"/>
    </xf>
    <xf numFmtId="0" fontId="10" fillId="30" borderId="22" xfId="0" applyFont="1" applyFill="1" applyBorder="1" applyAlignment="1">
      <alignment horizontal="center" vertical="center" wrapText="1"/>
    </xf>
    <xf numFmtId="0" fontId="10" fillId="30" borderId="23" xfId="0" applyFont="1" applyFill="1" applyBorder="1" applyAlignment="1">
      <alignment horizontal="center" vertical="center" wrapText="1"/>
    </xf>
    <xf numFmtId="14" fontId="0" fillId="31" borderId="24" xfId="0" applyNumberFormat="1" applyFill="1" applyBorder="1"/>
    <xf numFmtId="14" fontId="0" fillId="31" borderId="25" xfId="0" applyNumberFormat="1" applyFill="1" applyBorder="1"/>
    <xf numFmtId="18" fontId="0" fillId="31" borderId="24" xfId="0" applyNumberFormat="1" applyFill="1" applyBorder="1" applyAlignment="1">
      <alignment horizontal="center" vertical="center"/>
    </xf>
    <xf numFmtId="18" fontId="0" fillId="31" borderId="25" xfId="0" applyNumberFormat="1" applyFill="1" applyBorder="1" applyAlignment="1">
      <alignment horizontal="center" vertical="center"/>
    </xf>
    <xf numFmtId="14" fontId="0" fillId="32" borderId="25" xfId="0" applyNumberFormat="1" applyFill="1" applyBorder="1"/>
    <xf numFmtId="18" fontId="0" fillId="32" borderId="0" xfId="0" applyNumberFormat="1" applyFill="1" applyBorder="1" applyAlignment="1">
      <alignment horizontal="center" vertical="center"/>
    </xf>
    <xf numFmtId="18" fontId="0" fillId="32" borderId="25" xfId="0" applyNumberFormat="1" applyFill="1" applyBorder="1" applyAlignment="1">
      <alignment horizontal="center" vertical="center"/>
    </xf>
    <xf numFmtId="0" fontId="0" fillId="31" borderId="24" xfId="0" applyFill="1" applyBorder="1"/>
    <xf numFmtId="0" fontId="0" fillId="31" borderId="25" xfId="0" applyFill="1" applyBorder="1"/>
    <xf numFmtId="0" fontId="0" fillId="31" borderId="26" xfId="0" applyFill="1" applyBorder="1"/>
    <xf numFmtId="0" fontId="38" fillId="33" borderId="21" xfId="0" applyFont="1" applyFill="1" applyBorder="1" applyAlignment="1">
      <alignment horizontal="center" vertical="center" wrapText="1"/>
    </xf>
    <xf numFmtId="0" fontId="38" fillId="33" borderId="23" xfId="0" applyFont="1" applyFill="1" applyBorder="1" applyAlignment="1">
      <alignment horizontal="center" vertical="center" wrapText="1"/>
    </xf>
    <xf numFmtId="0" fontId="0" fillId="32" borderId="25" xfId="0" applyFill="1" applyBorder="1"/>
    <xf numFmtId="0" fontId="0" fillId="32" borderId="26" xfId="0" applyFill="1" applyBorder="1"/>
    <xf numFmtId="3" fontId="26" fillId="31" borderId="24" xfId="0" applyNumberFormat="1" applyFont="1" applyFill="1" applyBorder="1" applyAlignment="1">
      <alignment horizontal="center"/>
    </xf>
    <xf numFmtId="3" fontId="26" fillId="32" borderId="25" xfId="0" applyNumberFormat="1" applyFont="1" applyFill="1" applyBorder="1" applyAlignment="1">
      <alignment horizontal="center"/>
    </xf>
    <xf numFmtId="3" fontId="26" fillId="31" borderId="25" xfId="0" applyNumberFormat="1" applyFont="1" applyFill="1" applyBorder="1" applyAlignment="1">
      <alignment horizontal="center"/>
    </xf>
    <xf numFmtId="3" fontId="26" fillId="32" borderId="26" xfId="0" applyNumberFormat="1" applyFont="1" applyFill="1" applyBorder="1" applyAlignment="1">
      <alignment horizontal="center"/>
    </xf>
    <xf numFmtId="3" fontId="26" fillId="31" borderId="26" xfId="0" applyNumberFormat="1" applyFont="1" applyFill="1" applyBorder="1" applyAlignment="1">
      <alignment horizontal="center"/>
    </xf>
    <xf numFmtId="0" fontId="39" fillId="31" borderId="0" xfId="0" applyFont="1" applyFill="1" applyAlignment="1">
      <alignment vertical="center" wrapText="1"/>
    </xf>
    <xf numFmtId="0" fontId="40" fillId="31" borderId="0" xfId="0" applyFont="1" applyFill="1"/>
    <xf numFmtId="0" fontId="41" fillId="31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42" fillId="31" borderId="0" xfId="0" applyFont="1" applyFill="1"/>
    <xf numFmtId="0" fontId="43" fillId="31" borderId="0" xfId="0" applyFont="1" applyFill="1"/>
    <xf numFmtId="0" fontId="44" fillId="34" borderId="0" xfId="0" applyFont="1" applyFill="1"/>
    <xf numFmtId="0" fontId="46" fillId="31" borderId="0" xfId="0" applyFont="1" applyFill="1"/>
    <xf numFmtId="0" fontId="45" fillId="35" borderId="0" xfId="0" applyFont="1" applyFill="1"/>
    <xf numFmtId="0" fontId="0" fillId="31" borderId="0" xfId="0" applyFill="1"/>
    <xf numFmtId="3" fontId="0" fillId="31" borderId="0" xfId="0" applyNumberFormat="1" applyFill="1"/>
    <xf numFmtId="14" fontId="0" fillId="31" borderId="26" xfId="0" applyNumberFormat="1" applyFill="1" applyBorder="1"/>
    <xf numFmtId="18" fontId="0" fillId="31" borderId="20" xfId="0" applyNumberFormat="1" applyFill="1" applyBorder="1" applyAlignment="1">
      <alignment horizontal="center" vertical="center"/>
    </xf>
    <xf numFmtId="18" fontId="0" fillId="31" borderId="26" xfId="0" applyNumberFormat="1" applyFill="1" applyBorder="1" applyAlignment="1">
      <alignment horizontal="center" vertical="center"/>
    </xf>
    <xf numFmtId="169" fontId="0" fillId="31" borderId="0" xfId="0" applyNumberFormat="1" applyFill="1"/>
    <xf numFmtId="4" fontId="0" fillId="31" borderId="0" xfId="0" applyNumberFormat="1" applyFill="1"/>
    <xf numFmtId="168" fontId="0" fillId="31" borderId="0" xfId="0" applyNumberFormat="1" applyFill="1"/>
    <xf numFmtId="14" fontId="0" fillId="31" borderId="0" xfId="0" applyNumberFormat="1" applyFill="1"/>
    <xf numFmtId="1" fontId="0" fillId="31" borderId="0" xfId="0" applyNumberFormat="1" applyFill="1"/>
    <xf numFmtId="9" fontId="15" fillId="31" borderId="0" xfId="64" applyFill="1"/>
  </cellXfs>
  <cellStyles count="75">
    <cellStyle name="Bad" xfId="7" builtinId="27" hidden="1"/>
    <cellStyle name="Bad" xfId="47" builtinId="27" customBuiltin="1"/>
    <cellStyle name="Calculation" xfId="11" builtinId="22" hidden="1"/>
    <cellStyle name="Calculation" xfId="50" builtinId="22" customBuiltin="1"/>
    <cellStyle name="Check Cell" xfId="13" builtinId="23" hidden="1"/>
    <cellStyle name="Check Cell" xfId="51" builtinId="23" customBuiltin="1"/>
    <cellStyle name="Comma" xfId="60" builtinId="3" customBuiltin="1"/>
    <cellStyle name="Comma [0]" xfId="61" builtinId="6" customBuiltin="1"/>
    <cellStyle name="Currency" xfId="62" builtinId="4" customBuiltin="1"/>
    <cellStyle name="Currency [0]" xfId="63" builtinId="7" customBuiltin="1"/>
    <cellStyle name="Explanatory Text" xfId="16" builtinId="53" hidden="1"/>
    <cellStyle name="Explanatory Text" xfId="52" builtinId="53" customBuiltin="1"/>
    <cellStyle name="Followed Hyperlink" xfId="30" builtinId="9" customBuiltin="1"/>
    <cellStyle name="Good" xfId="6" builtinId="26" hidden="1"/>
    <cellStyle name="Good" xfId="48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9" builtinId="8" customBuiltin="1"/>
    <cellStyle name="Input" xfId="9" builtinId="20" hidden="1"/>
    <cellStyle name="Input" xfId="53" builtinId="20" customBuiltin="1"/>
    <cellStyle name="Linked Cell" xfId="12" builtinId="24" hidden="1"/>
    <cellStyle name="Linked Cell" xfId="54" builtinId="24" customBuiltin="1"/>
    <cellStyle name="N_Accent07" xfId="65" xr:uid="{00000000-0005-0000-0000-000030000000}"/>
    <cellStyle name="N_Accent08" xfId="40" xr:uid="{00000000-0005-0000-0000-000031000000}"/>
    <cellStyle name="N_Accent09" xfId="41" xr:uid="{00000000-0005-0000-0000-000032000000}"/>
    <cellStyle name="N_Accent10" xfId="42" xr:uid="{00000000-0005-0000-0000-000033000000}"/>
    <cellStyle name="N_Accent11" xfId="43" xr:uid="{00000000-0005-0000-0000-000034000000}"/>
    <cellStyle name="N_Accent12" xfId="44" xr:uid="{00000000-0005-0000-0000-000035000000}"/>
    <cellStyle name="N_Calc1" xfId="70" xr:uid="{00000000-0005-0000-0000-000036000000}"/>
    <cellStyle name="N_Calc2" xfId="71" xr:uid="{00000000-0005-0000-0000-000037000000}"/>
    <cellStyle name="N_Calc3" xfId="72" xr:uid="{00000000-0005-0000-0000-000038000000}"/>
    <cellStyle name="N_Calc4" xfId="73" xr:uid="{00000000-0005-0000-0000-000039000000}"/>
    <cellStyle name="N_Calc5" xfId="74" xr:uid="{00000000-0005-0000-0000-00003A000000}"/>
    <cellStyle name="N_CalcSum" xfId="25" xr:uid="{00000000-0005-0000-0000-00003B000000}"/>
    <cellStyle name="N_Check" xfId="23" xr:uid="{00000000-0005-0000-0000-00003C000000}"/>
    <cellStyle name="N_Comment" xfId="18" xr:uid="{00000000-0005-0000-0000-00003D000000}"/>
    <cellStyle name="N_Dark_H1" xfId="32" xr:uid="{00000000-0005-0000-0000-00003E000000}"/>
    <cellStyle name="N_Dark_H2" xfId="39" xr:uid="{00000000-0005-0000-0000-00003F000000}"/>
    <cellStyle name="N_Dark_H3" xfId="38" xr:uid="{00000000-0005-0000-0000-000040000000}"/>
    <cellStyle name="N_Footer" xfId="46" xr:uid="{00000000-0005-0000-0000-000041000000}"/>
    <cellStyle name="N_Input" xfId="19" xr:uid="{00000000-0005-0000-0000-000042000000}"/>
    <cellStyle name="N_InputCalc" xfId="27" xr:uid="{00000000-0005-0000-0000-000043000000}"/>
    <cellStyle name="N_InputFixed" xfId="45" xr:uid="{00000000-0005-0000-0000-000044000000}"/>
    <cellStyle name="N_InputList" xfId="21" xr:uid="{00000000-0005-0000-0000-000045000000}"/>
    <cellStyle name="N_InputWhite" xfId="26" xr:uid="{00000000-0005-0000-0000-000046000000}"/>
    <cellStyle name="N_Light_H1" xfId="67" xr:uid="{00000000-0005-0000-0000-000047000000}"/>
    <cellStyle name="N_Light_H2" xfId="68" xr:uid="{00000000-0005-0000-0000-000048000000}"/>
    <cellStyle name="N_Light_H3" xfId="69" xr:uid="{00000000-0005-0000-0000-000049000000}"/>
    <cellStyle name="N_RangeName" xfId="28" xr:uid="{00000000-0005-0000-0000-00004A000000}"/>
    <cellStyle name="N_Source" xfId="24" xr:uid="{00000000-0005-0000-0000-00004B000000}"/>
    <cellStyle name="N_Table0_Cell" xfId="33" xr:uid="{00000000-0005-0000-0000-00004C000000}"/>
    <cellStyle name="N_Table0_Header" xfId="31" xr:uid="{00000000-0005-0000-0000-00004D000000}"/>
    <cellStyle name="N_Table1_Cell" xfId="37" xr:uid="{00000000-0005-0000-0000-00004E000000}"/>
    <cellStyle name="N_Table1_Header" xfId="36" xr:uid="{00000000-0005-0000-0000-00004F000000}"/>
    <cellStyle name="N_Table2_Cell" xfId="35" xr:uid="{00000000-0005-0000-0000-000050000000}"/>
    <cellStyle name="N_Table2_Header" xfId="34" xr:uid="{00000000-0005-0000-0000-000051000000}"/>
    <cellStyle name="N_VBALink" xfId="20" xr:uid="{00000000-0005-0000-0000-000052000000}"/>
    <cellStyle name="N_Warning" xfId="22" xr:uid="{00000000-0005-0000-0000-000053000000}"/>
    <cellStyle name="Neutral" xfId="8" builtinId="28" hidden="1"/>
    <cellStyle name="Neutral" xfId="49" builtinId="28" customBuiltin="1"/>
    <cellStyle name="Normal" xfId="0" builtinId="0" customBuiltin="1"/>
    <cellStyle name="Note" xfId="15" builtinId="10" hidden="1"/>
    <cellStyle name="Note" xfId="55" builtinId="10" customBuiltin="1"/>
    <cellStyle name="NRes_RepTitle" xfId="66" xr:uid="{00000000-0005-0000-0000-000059000000}"/>
    <cellStyle name="Output" xfId="10" builtinId="21" hidden="1"/>
    <cellStyle name="Output" xfId="56" builtinId="21" customBuiltin="1"/>
    <cellStyle name="Percent" xfId="64" builtinId="5" customBuiltin="1"/>
    <cellStyle name="Title" xfId="1" builtinId="15" hidden="1"/>
    <cellStyle name="Title" xfId="58" builtinId="15" customBuiltin="1"/>
    <cellStyle name="Total" xfId="17" builtinId="25" hidden="1"/>
    <cellStyle name="Total" xfId="59" builtinId="25" customBuiltin="1"/>
    <cellStyle name="Warning Text" xfId="14" builtinId="11" hidden="1"/>
    <cellStyle name="Warning Text" xfId="57" builtinId="11" customBuiltin="1"/>
  </cellStyles>
  <dxfs count="10"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ill>
        <patternFill patternType="solid">
          <bgColor rgb="FFEFF9DB"/>
        </patternFill>
      </fill>
    </dxf>
    <dxf>
      <font>
        <b/>
        <i val="0"/>
        <color rgb="FFFFFFFF"/>
      </font>
      <fill>
        <patternFill>
          <bgColor rgb="FF95D600"/>
        </patternFill>
      </fill>
    </dxf>
    <dxf>
      <border>
        <top style="thin">
          <color rgb="FF95D600"/>
        </top>
        <bottom style="thin">
          <color rgb="FF95D600"/>
        </bottom>
        <horizontal style="thin">
          <color rgb="FF95D600"/>
        </horizontal>
      </border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  <dxf>
      <fill>
        <patternFill>
          <bgColor rgb="FFF2F2F2"/>
        </patternFill>
      </fill>
    </dxf>
    <dxf>
      <font>
        <b/>
        <i val="0"/>
        <color rgb="FFFFFFFF"/>
      </font>
      <fill>
        <patternFill>
          <bgColor rgb="FF555759"/>
        </patternFill>
      </fill>
      <border>
        <bottom style="medium">
          <color rgb="FF95D600"/>
        </bottom>
      </border>
    </dxf>
    <dxf>
      <border>
        <top style="thin">
          <color rgb="FFDCDDDE"/>
        </top>
        <bottom style="thin">
          <color rgb="FFDCDDDE"/>
        </bottom>
        <horizontal style="thin">
          <color rgb="FFDCDDDE"/>
        </horizontal>
      </border>
    </dxf>
  </dxfs>
  <tableStyles count="4" defaultTableStyle="Navigant_01" defaultPivotStyle="PivotStyleLight16">
    <tableStyle name="Navigant_01" pivot="0" count="3" xr9:uid="{00000000-0011-0000-FFFF-FFFF00000000}">
      <tableStyleElement type="wholeTable" dxfId="9"/>
      <tableStyleElement type="headerRow" dxfId="8"/>
      <tableStyleElement type="secondRowStripe" dxfId="7"/>
    </tableStyle>
    <tableStyle name="Navigant_02" pivot="0" count="2" xr9:uid="{00000000-0011-0000-FFFF-FFFF01000000}">
      <tableStyleElement type="wholeTable" dxfId="6"/>
      <tableStyleElement type="headerRow" dxfId="5"/>
    </tableStyle>
    <tableStyle name="Navigant_03" pivot="0" count="3" xr9:uid="{00000000-0011-0000-FFFF-FFFF02000000}">
      <tableStyleElement type="wholeTable" dxfId="4"/>
      <tableStyleElement type="headerRow" dxfId="3"/>
      <tableStyleElement type="secondRowStripe" dxfId="2"/>
    </tableStyle>
    <tableStyle name="Navigant_04" pivot="0" count="2" xr9:uid="{00000000-0011-0000-FFFF-FFFF03000000}">
      <tableStyleElement type="wholeTable" dxfId="1"/>
      <tableStyleElement type="headerRow" dxfId="0"/>
    </tableStyle>
  </tableStyles>
  <colors>
    <mruColors>
      <color rgb="FFB9BBBD"/>
      <color rgb="FFFFD474"/>
      <color rgb="FFFFFFFF"/>
      <color rgb="FF555759"/>
      <color rgb="FFEFF9DB"/>
      <color rgb="FFF5FBE9"/>
      <color rgb="FFE8F6CE"/>
      <color rgb="FFF2F2F2"/>
      <color rgb="FF648C1A"/>
      <color rgb="FFF3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2489412749785"/>
          <c:y val="4.7516198704103674E-2"/>
          <c:w val="0.84395616958923081"/>
          <c:h val="0.72555364704681879"/>
        </c:manualLayout>
      </c:layout>
      <c:areaChart>
        <c:grouping val="stacked"/>
        <c:varyColors val="0"/>
        <c:ser>
          <c:idx val="0"/>
          <c:order val="0"/>
          <c:tx>
            <c:strRef>
              <c:f>'01 Participants Timeline'!$B$2</c:f>
              <c:strCache>
                <c:ptCount val="1"/>
                <c:pt idx="0">
                  <c:v>RT Participants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'01 Participants Timeline'!$A$3:$A$1310</c:f>
              <c:numCache>
                <c:formatCode>mmm\ yyyy</c:formatCode>
                <c:ptCount val="130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  <c:pt idx="1128">
                  <c:v>43406</c:v>
                </c:pt>
                <c:pt idx="1129">
                  <c:v>43407</c:v>
                </c:pt>
                <c:pt idx="1130">
                  <c:v>43408</c:v>
                </c:pt>
                <c:pt idx="1131">
                  <c:v>43409</c:v>
                </c:pt>
                <c:pt idx="1132">
                  <c:v>43410</c:v>
                </c:pt>
                <c:pt idx="1133">
                  <c:v>43411</c:v>
                </c:pt>
                <c:pt idx="1134">
                  <c:v>43412</c:v>
                </c:pt>
                <c:pt idx="1135">
                  <c:v>43413</c:v>
                </c:pt>
                <c:pt idx="1136">
                  <c:v>43414</c:v>
                </c:pt>
                <c:pt idx="1137">
                  <c:v>43415</c:v>
                </c:pt>
                <c:pt idx="1138">
                  <c:v>43416</c:v>
                </c:pt>
                <c:pt idx="1139">
                  <c:v>43417</c:v>
                </c:pt>
                <c:pt idx="1140">
                  <c:v>43418</c:v>
                </c:pt>
                <c:pt idx="1141">
                  <c:v>43419</c:v>
                </c:pt>
                <c:pt idx="1142">
                  <c:v>43420</c:v>
                </c:pt>
                <c:pt idx="1143">
                  <c:v>43421</c:v>
                </c:pt>
                <c:pt idx="1144">
                  <c:v>43422</c:v>
                </c:pt>
                <c:pt idx="1145">
                  <c:v>43423</c:v>
                </c:pt>
                <c:pt idx="1146">
                  <c:v>43424</c:v>
                </c:pt>
                <c:pt idx="1147">
                  <c:v>43425</c:v>
                </c:pt>
                <c:pt idx="1148">
                  <c:v>43426</c:v>
                </c:pt>
                <c:pt idx="1149">
                  <c:v>43427</c:v>
                </c:pt>
                <c:pt idx="1150">
                  <c:v>43428</c:v>
                </c:pt>
                <c:pt idx="1151">
                  <c:v>43429</c:v>
                </c:pt>
                <c:pt idx="1152">
                  <c:v>43430</c:v>
                </c:pt>
                <c:pt idx="1153">
                  <c:v>43431</c:v>
                </c:pt>
                <c:pt idx="1154">
                  <c:v>43432</c:v>
                </c:pt>
                <c:pt idx="1155">
                  <c:v>43433</c:v>
                </c:pt>
                <c:pt idx="1156">
                  <c:v>43434</c:v>
                </c:pt>
                <c:pt idx="1157">
                  <c:v>43435</c:v>
                </c:pt>
                <c:pt idx="1158">
                  <c:v>43436</c:v>
                </c:pt>
                <c:pt idx="1159">
                  <c:v>43437</c:v>
                </c:pt>
                <c:pt idx="1160">
                  <c:v>43438</c:v>
                </c:pt>
                <c:pt idx="1161">
                  <c:v>43439</c:v>
                </c:pt>
                <c:pt idx="1162">
                  <c:v>43440</c:v>
                </c:pt>
                <c:pt idx="1163">
                  <c:v>43441</c:v>
                </c:pt>
                <c:pt idx="1164">
                  <c:v>43442</c:v>
                </c:pt>
                <c:pt idx="1165">
                  <c:v>43443</c:v>
                </c:pt>
                <c:pt idx="1166">
                  <c:v>43444</c:v>
                </c:pt>
                <c:pt idx="1167">
                  <c:v>43445</c:v>
                </c:pt>
                <c:pt idx="1168">
                  <c:v>43446</c:v>
                </c:pt>
                <c:pt idx="1169">
                  <c:v>43447</c:v>
                </c:pt>
                <c:pt idx="1170">
                  <c:v>43448</c:v>
                </c:pt>
                <c:pt idx="1171">
                  <c:v>43449</c:v>
                </c:pt>
                <c:pt idx="1172">
                  <c:v>43450</c:v>
                </c:pt>
                <c:pt idx="1173">
                  <c:v>43451</c:v>
                </c:pt>
                <c:pt idx="1174">
                  <c:v>43452</c:v>
                </c:pt>
                <c:pt idx="1175">
                  <c:v>43453</c:v>
                </c:pt>
                <c:pt idx="1176">
                  <c:v>43454</c:v>
                </c:pt>
                <c:pt idx="1177">
                  <c:v>43455</c:v>
                </c:pt>
                <c:pt idx="1178">
                  <c:v>43456</c:v>
                </c:pt>
                <c:pt idx="1179">
                  <c:v>43457</c:v>
                </c:pt>
                <c:pt idx="1180">
                  <c:v>43458</c:v>
                </c:pt>
                <c:pt idx="1181">
                  <c:v>43459</c:v>
                </c:pt>
                <c:pt idx="1182">
                  <c:v>43460</c:v>
                </c:pt>
                <c:pt idx="1183">
                  <c:v>43461</c:v>
                </c:pt>
                <c:pt idx="1184">
                  <c:v>43462</c:v>
                </c:pt>
                <c:pt idx="1185">
                  <c:v>43463</c:v>
                </c:pt>
                <c:pt idx="1186">
                  <c:v>43464</c:v>
                </c:pt>
                <c:pt idx="1187">
                  <c:v>43465</c:v>
                </c:pt>
                <c:pt idx="1188">
                  <c:v>43466</c:v>
                </c:pt>
                <c:pt idx="1189">
                  <c:v>43467</c:v>
                </c:pt>
                <c:pt idx="1190">
                  <c:v>43468</c:v>
                </c:pt>
                <c:pt idx="1191">
                  <c:v>43469</c:v>
                </c:pt>
                <c:pt idx="1192">
                  <c:v>43470</c:v>
                </c:pt>
                <c:pt idx="1193">
                  <c:v>43471</c:v>
                </c:pt>
                <c:pt idx="1194">
                  <c:v>43472</c:v>
                </c:pt>
                <c:pt idx="1195">
                  <c:v>43473</c:v>
                </c:pt>
                <c:pt idx="1196">
                  <c:v>43474</c:v>
                </c:pt>
                <c:pt idx="1197">
                  <c:v>43475</c:v>
                </c:pt>
                <c:pt idx="1198">
                  <c:v>43476</c:v>
                </c:pt>
                <c:pt idx="1199">
                  <c:v>43477</c:v>
                </c:pt>
                <c:pt idx="1200">
                  <c:v>43478</c:v>
                </c:pt>
                <c:pt idx="1201">
                  <c:v>43479</c:v>
                </c:pt>
                <c:pt idx="1202">
                  <c:v>43480</c:v>
                </c:pt>
                <c:pt idx="1203">
                  <c:v>43481</c:v>
                </c:pt>
                <c:pt idx="1204">
                  <c:v>43482</c:v>
                </c:pt>
                <c:pt idx="1205">
                  <c:v>43483</c:v>
                </c:pt>
                <c:pt idx="1206">
                  <c:v>43484</c:v>
                </c:pt>
                <c:pt idx="1207">
                  <c:v>43485</c:v>
                </c:pt>
                <c:pt idx="1208">
                  <c:v>43486</c:v>
                </c:pt>
                <c:pt idx="1209">
                  <c:v>43487</c:v>
                </c:pt>
                <c:pt idx="1210">
                  <c:v>43488</c:v>
                </c:pt>
                <c:pt idx="1211">
                  <c:v>43489</c:v>
                </c:pt>
                <c:pt idx="1212">
                  <c:v>43490</c:v>
                </c:pt>
                <c:pt idx="1213">
                  <c:v>43491</c:v>
                </c:pt>
                <c:pt idx="1214">
                  <c:v>43492</c:v>
                </c:pt>
                <c:pt idx="1215">
                  <c:v>43493</c:v>
                </c:pt>
                <c:pt idx="1216">
                  <c:v>43494</c:v>
                </c:pt>
                <c:pt idx="1217">
                  <c:v>43495</c:v>
                </c:pt>
                <c:pt idx="1218">
                  <c:v>43496</c:v>
                </c:pt>
                <c:pt idx="1219">
                  <c:v>43497</c:v>
                </c:pt>
                <c:pt idx="1220">
                  <c:v>43498</c:v>
                </c:pt>
                <c:pt idx="1221">
                  <c:v>43499</c:v>
                </c:pt>
                <c:pt idx="1222">
                  <c:v>43500</c:v>
                </c:pt>
                <c:pt idx="1223">
                  <c:v>43501</c:v>
                </c:pt>
                <c:pt idx="1224">
                  <c:v>43502</c:v>
                </c:pt>
                <c:pt idx="1225">
                  <c:v>43503</c:v>
                </c:pt>
                <c:pt idx="1226">
                  <c:v>43504</c:v>
                </c:pt>
                <c:pt idx="1227">
                  <c:v>43505</c:v>
                </c:pt>
                <c:pt idx="1228">
                  <c:v>43506</c:v>
                </c:pt>
                <c:pt idx="1229">
                  <c:v>43507</c:v>
                </c:pt>
                <c:pt idx="1230">
                  <c:v>43508</c:v>
                </c:pt>
                <c:pt idx="1231">
                  <c:v>43509</c:v>
                </c:pt>
                <c:pt idx="1232">
                  <c:v>43510</c:v>
                </c:pt>
                <c:pt idx="1233">
                  <c:v>43511</c:v>
                </c:pt>
                <c:pt idx="1234">
                  <c:v>43512</c:v>
                </c:pt>
                <c:pt idx="1235">
                  <c:v>43513</c:v>
                </c:pt>
                <c:pt idx="1236">
                  <c:v>43514</c:v>
                </c:pt>
                <c:pt idx="1237">
                  <c:v>43515</c:v>
                </c:pt>
                <c:pt idx="1238">
                  <c:v>43516</c:v>
                </c:pt>
                <c:pt idx="1239">
                  <c:v>43517</c:v>
                </c:pt>
                <c:pt idx="1240">
                  <c:v>43518</c:v>
                </c:pt>
                <c:pt idx="1241">
                  <c:v>43519</c:v>
                </c:pt>
                <c:pt idx="1242">
                  <c:v>43520</c:v>
                </c:pt>
                <c:pt idx="1243">
                  <c:v>43521</c:v>
                </c:pt>
                <c:pt idx="1244">
                  <c:v>43522</c:v>
                </c:pt>
                <c:pt idx="1245">
                  <c:v>43523</c:v>
                </c:pt>
                <c:pt idx="1246">
                  <c:v>43524</c:v>
                </c:pt>
                <c:pt idx="1247">
                  <c:v>43525</c:v>
                </c:pt>
                <c:pt idx="1248">
                  <c:v>43526</c:v>
                </c:pt>
                <c:pt idx="1249">
                  <c:v>43527</c:v>
                </c:pt>
                <c:pt idx="1250">
                  <c:v>43528</c:v>
                </c:pt>
                <c:pt idx="1251">
                  <c:v>43529</c:v>
                </c:pt>
                <c:pt idx="1252">
                  <c:v>43530</c:v>
                </c:pt>
                <c:pt idx="1253">
                  <c:v>43531</c:v>
                </c:pt>
                <c:pt idx="1254">
                  <c:v>43532</c:v>
                </c:pt>
                <c:pt idx="1255">
                  <c:v>43533</c:v>
                </c:pt>
                <c:pt idx="1256">
                  <c:v>43534</c:v>
                </c:pt>
                <c:pt idx="1257">
                  <c:v>43535</c:v>
                </c:pt>
                <c:pt idx="1258">
                  <c:v>43536</c:v>
                </c:pt>
                <c:pt idx="1259">
                  <c:v>43537</c:v>
                </c:pt>
                <c:pt idx="1260">
                  <c:v>43538</c:v>
                </c:pt>
                <c:pt idx="1261">
                  <c:v>43539</c:v>
                </c:pt>
                <c:pt idx="1262">
                  <c:v>43540</c:v>
                </c:pt>
                <c:pt idx="1263">
                  <c:v>43541</c:v>
                </c:pt>
                <c:pt idx="1264">
                  <c:v>43542</c:v>
                </c:pt>
                <c:pt idx="1265">
                  <c:v>43543</c:v>
                </c:pt>
                <c:pt idx="1266">
                  <c:v>43544</c:v>
                </c:pt>
                <c:pt idx="1267">
                  <c:v>43545</c:v>
                </c:pt>
                <c:pt idx="1268">
                  <c:v>43546</c:v>
                </c:pt>
                <c:pt idx="1269">
                  <c:v>43547</c:v>
                </c:pt>
                <c:pt idx="1270">
                  <c:v>43548</c:v>
                </c:pt>
                <c:pt idx="1271">
                  <c:v>43549</c:v>
                </c:pt>
                <c:pt idx="1272">
                  <c:v>43550</c:v>
                </c:pt>
                <c:pt idx="1273">
                  <c:v>43551</c:v>
                </c:pt>
                <c:pt idx="1274">
                  <c:v>43552</c:v>
                </c:pt>
                <c:pt idx="1275">
                  <c:v>43553</c:v>
                </c:pt>
                <c:pt idx="1276">
                  <c:v>43554</c:v>
                </c:pt>
                <c:pt idx="1277">
                  <c:v>43555</c:v>
                </c:pt>
                <c:pt idx="1278">
                  <c:v>43556</c:v>
                </c:pt>
                <c:pt idx="1279">
                  <c:v>43557</c:v>
                </c:pt>
                <c:pt idx="1280">
                  <c:v>43558</c:v>
                </c:pt>
                <c:pt idx="1281">
                  <c:v>43559</c:v>
                </c:pt>
                <c:pt idx="1282">
                  <c:v>43560</c:v>
                </c:pt>
                <c:pt idx="1283">
                  <c:v>43561</c:v>
                </c:pt>
                <c:pt idx="1284">
                  <c:v>43562</c:v>
                </c:pt>
                <c:pt idx="1285">
                  <c:v>43563</c:v>
                </c:pt>
                <c:pt idx="1286">
                  <c:v>43564</c:v>
                </c:pt>
                <c:pt idx="1287">
                  <c:v>43565</c:v>
                </c:pt>
                <c:pt idx="1288">
                  <c:v>43566</c:v>
                </c:pt>
                <c:pt idx="1289">
                  <c:v>43567</c:v>
                </c:pt>
                <c:pt idx="1290">
                  <c:v>43568</c:v>
                </c:pt>
                <c:pt idx="1291">
                  <c:v>43569</c:v>
                </c:pt>
                <c:pt idx="1292">
                  <c:v>43570</c:v>
                </c:pt>
                <c:pt idx="1293">
                  <c:v>43571</c:v>
                </c:pt>
                <c:pt idx="1294">
                  <c:v>43572</c:v>
                </c:pt>
                <c:pt idx="1295">
                  <c:v>43573</c:v>
                </c:pt>
                <c:pt idx="1296">
                  <c:v>43574</c:v>
                </c:pt>
                <c:pt idx="1297">
                  <c:v>43575</c:v>
                </c:pt>
                <c:pt idx="1298">
                  <c:v>43576</c:v>
                </c:pt>
                <c:pt idx="1299">
                  <c:v>43577</c:v>
                </c:pt>
                <c:pt idx="1300">
                  <c:v>43578</c:v>
                </c:pt>
                <c:pt idx="1301">
                  <c:v>43579</c:v>
                </c:pt>
                <c:pt idx="1302">
                  <c:v>43580</c:v>
                </c:pt>
                <c:pt idx="1303">
                  <c:v>43581</c:v>
                </c:pt>
                <c:pt idx="1304">
                  <c:v>43582</c:v>
                </c:pt>
                <c:pt idx="1305">
                  <c:v>43583</c:v>
                </c:pt>
                <c:pt idx="1306">
                  <c:v>43584</c:v>
                </c:pt>
                <c:pt idx="1307">
                  <c:v>43585</c:v>
                </c:pt>
              </c:numCache>
            </c:numRef>
          </c:cat>
          <c:val>
            <c:numRef>
              <c:f>'01 Participants Timeline'!$B$3:$B$1310</c:f>
              <c:numCache>
                <c:formatCode>#,##0</c:formatCode>
                <c:ptCount val="1308"/>
                <c:pt idx="0">
                  <c:v>819</c:v>
                </c:pt>
                <c:pt idx="1">
                  <c:v>819</c:v>
                </c:pt>
                <c:pt idx="2">
                  <c:v>820</c:v>
                </c:pt>
                <c:pt idx="3">
                  <c:v>820</c:v>
                </c:pt>
                <c:pt idx="4">
                  <c:v>819</c:v>
                </c:pt>
                <c:pt idx="5">
                  <c:v>819</c:v>
                </c:pt>
                <c:pt idx="6">
                  <c:v>820</c:v>
                </c:pt>
                <c:pt idx="7">
                  <c:v>820</c:v>
                </c:pt>
                <c:pt idx="8">
                  <c:v>821</c:v>
                </c:pt>
                <c:pt idx="9">
                  <c:v>821</c:v>
                </c:pt>
                <c:pt idx="10">
                  <c:v>821</c:v>
                </c:pt>
                <c:pt idx="11">
                  <c:v>821</c:v>
                </c:pt>
                <c:pt idx="12">
                  <c:v>821</c:v>
                </c:pt>
                <c:pt idx="13">
                  <c:v>821</c:v>
                </c:pt>
                <c:pt idx="14">
                  <c:v>822</c:v>
                </c:pt>
                <c:pt idx="15">
                  <c:v>822</c:v>
                </c:pt>
                <c:pt idx="16">
                  <c:v>822</c:v>
                </c:pt>
                <c:pt idx="17">
                  <c:v>822</c:v>
                </c:pt>
                <c:pt idx="18">
                  <c:v>822</c:v>
                </c:pt>
                <c:pt idx="19">
                  <c:v>822</c:v>
                </c:pt>
                <c:pt idx="20">
                  <c:v>823</c:v>
                </c:pt>
                <c:pt idx="21">
                  <c:v>823</c:v>
                </c:pt>
                <c:pt idx="22">
                  <c:v>823</c:v>
                </c:pt>
                <c:pt idx="23">
                  <c:v>823</c:v>
                </c:pt>
                <c:pt idx="24">
                  <c:v>823</c:v>
                </c:pt>
                <c:pt idx="25">
                  <c:v>823</c:v>
                </c:pt>
                <c:pt idx="26">
                  <c:v>823</c:v>
                </c:pt>
                <c:pt idx="27">
                  <c:v>823</c:v>
                </c:pt>
                <c:pt idx="28">
                  <c:v>823</c:v>
                </c:pt>
                <c:pt idx="29">
                  <c:v>823</c:v>
                </c:pt>
                <c:pt idx="30">
                  <c:v>825</c:v>
                </c:pt>
                <c:pt idx="31">
                  <c:v>825</c:v>
                </c:pt>
                <c:pt idx="32">
                  <c:v>825</c:v>
                </c:pt>
                <c:pt idx="33">
                  <c:v>825</c:v>
                </c:pt>
                <c:pt idx="34">
                  <c:v>825</c:v>
                </c:pt>
                <c:pt idx="35">
                  <c:v>825</c:v>
                </c:pt>
                <c:pt idx="36">
                  <c:v>825</c:v>
                </c:pt>
                <c:pt idx="37">
                  <c:v>825</c:v>
                </c:pt>
                <c:pt idx="38">
                  <c:v>825</c:v>
                </c:pt>
                <c:pt idx="39">
                  <c:v>825</c:v>
                </c:pt>
                <c:pt idx="40">
                  <c:v>826</c:v>
                </c:pt>
                <c:pt idx="41">
                  <c:v>826</c:v>
                </c:pt>
                <c:pt idx="42">
                  <c:v>826</c:v>
                </c:pt>
                <c:pt idx="43">
                  <c:v>826</c:v>
                </c:pt>
                <c:pt idx="44">
                  <c:v>826</c:v>
                </c:pt>
                <c:pt idx="45">
                  <c:v>826</c:v>
                </c:pt>
                <c:pt idx="46">
                  <c:v>826</c:v>
                </c:pt>
                <c:pt idx="47">
                  <c:v>826</c:v>
                </c:pt>
                <c:pt idx="48">
                  <c:v>826</c:v>
                </c:pt>
                <c:pt idx="49">
                  <c:v>826</c:v>
                </c:pt>
                <c:pt idx="50">
                  <c:v>826</c:v>
                </c:pt>
                <c:pt idx="51">
                  <c:v>826</c:v>
                </c:pt>
                <c:pt idx="52">
                  <c:v>826</c:v>
                </c:pt>
                <c:pt idx="53">
                  <c:v>826</c:v>
                </c:pt>
                <c:pt idx="54">
                  <c:v>826</c:v>
                </c:pt>
                <c:pt idx="55">
                  <c:v>827</c:v>
                </c:pt>
                <c:pt idx="56">
                  <c:v>829</c:v>
                </c:pt>
                <c:pt idx="57">
                  <c:v>830</c:v>
                </c:pt>
                <c:pt idx="58">
                  <c:v>830</c:v>
                </c:pt>
                <c:pt idx="59">
                  <c:v>830</c:v>
                </c:pt>
                <c:pt idx="60">
                  <c:v>830</c:v>
                </c:pt>
                <c:pt idx="61">
                  <c:v>831</c:v>
                </c:pt>
                <c:pt idx="62">
                  <c:v>831</c:v>
                </c:pt>
                <c:pt idx="63">
                  <c:v>831</c:v>
                </c:pt>
                <c:pt idx="64">
                  <c:v>831</c:v>
                </c:pt>
                <c:pt idx="65">
                  <c:v>831</c:v>
                </c:pt>
                <c:pt idx="66">
                  <c:v>831</c:v>
                </c:pt>
                <c:pt idx="67">
                  <c:v>831</c:v>
                </c:pt>
                <c:pt idx="68">
                  <c:v>832</c:v>
                </c:pt>
                <c:pt idx="69">
                  <c:v>832</c:v>
                </c:pt>
                <c:pt idx="70">
                  <c:v>832</c:v>
                </c:pt>
                <c:pt idx="71">
                  <c:v>832</c:v>
                </c:pt>
                <c:pt idx="72">
                  <c:v>832</c:v>
                </c:pt>
                <c:pt idx="73">
                  <c:v>832</c:v>
                </c:pt>
                <c:pt idx="74">
                  <c:v>832</c:v>
                </c:pt>
                <c:pt idx="75">
                  <c:v>832</c:v>
                </c:pt>
                <c:pt idx="76">
                  <c:v>833</c:v>
                </c:pt>
                <c:pt idx="77">
                  <c:v>834</c:v>
                </c:pt>
                <c:pt idx="78">
                  <c:v>835</c:v>
                </c:pt>
                <c:pt idx="79">
                  <c:v>835</c:v>
                </c:pt>
                <c:pt idx="80">
                  <c:v>835</c:v>
                </c:pt>
                <c:pt idx="81">
                  <c:v>835</c:v>
                </c:pt>
                <c:pt idx="82">
                  <c:v>836</c:v>
                </c:pt>
                <c:pt idx="83">
                  <c:v>836</c:v>
                </c:pt>
                <c:pt idx="84">
                  <c:v>837</c:v>
                </c:pt>
                <c:pt idx="85">
                  <c:v>838</c:v>
                </c:pt>
                <c:pt idx="86">
                  <c:v>838</c:v>
                </c:pt>
                <c:pt idx="87">
                  <c:v>838</c:v>
                </c:pt>
                <c:pt idx="88">
                  <c:v>838</c:v>
                </c:pt>
                <c:pt idx="89">
                  <c:v>838</c:v>
                </c:pt>
                <c:pt idx="90">
                  <c:v>838</c:v>
                </c:pt>
                <c:pt idx="91">
                  <c:v>838</c:v>
                </c:pt>
                <c:pt idx="92">
                  <c:v>838</c:v>
                </c:pt>
                <c:pt idx="93">
                  <c:v>838</c:v>
                </c:pt>
                <c:pt idx="94">
                  <c:v>838</c:v>
                </c:pt>
                <c:pt idx="95">
                  <c:v>838</c:v>
                </c:pt>
                <c:pt idx="96">
                  <c:v>839</c:v>
                </c:pt>
                <c:pt idx="97">
                  <c:v>839</c:v>
                </c:pt>
                <c:pt idx="98">
                  <c:v>839</c:v>
                </c:pt>
                <c:pt idx="99">
                  <c:v>839</c:v>
                </c:pt>
                <c:pt idx="100">
                  <c:v>839</c:v>
                </c:pt>
                <c:pt idx="101">
                  <c:v>839</c:v>
                </c:pt>
                <c:pt idx="102">
                  <c:v>839</c:v>
                </c:pt>
                <c:pt idx="103">
                  <c:v>839</c:v>
                </c:pt>
                <c:pt idx="104">
                  <c:v>839</c:v>
                </c:pt>
                <c:pt idx="105">
                  <c:v>840</c:v>
                </c:pt>
                <c:pt idx="106">
                  <c:v>840</c:v>
                </c:pt>
                <c:pt idx="107">
                  <c:v>841</c:v>
                </c:pt>
                <c:pt idx="108">
                  <c:v>841</c:v>
                </c:pt>
                <c:pt idx="109">
                  <c:v>841</c:v>
                </c:pt>
                <c:pt idx="110">
                  <c:v>842</c:v>
                </c:pt>
                <c:pt idx="111">
                  <c:v>843</c:v>
                </c:pt>
                <c:pt idx="112">
                  <c:v>843</c:v>
                </c:pt>
                <c:pt idx="113">
                  <c:v>843</c:v>
                </c:pt>
                <c:pt idx="114">
                  <c:v>843</c:v>
                </c:pt>
                <c:pt idx="115">
                  <c:v>843</c:v>
                </c:pt>
                <c:pt idx="116">
                  <c:v>843</c:v>
                </c:pt>
                <c:pt idx="117">
                  <c:v>843</c:v>
                </c:pt>
                <c:pt idx="118">
                  <c:v>843</c:v>
                </c:pt>
                <c:pt idx="119">
                  <c:v>843</c:v>
                </c:pt>
                <c:pt idx="120">
                  <c:v>843</c:v>
                </c:pt>
                <c:pt idx="121">
                  <c:v>843</c:v>
                </c:pt>
                <c:pt idx="122">
                  <c:v>843</c:v>
                </c:pt>
                <c:pt idx="123">
                  <c:v>843</c:v>
                </c:pt>
                <c:pt idx="124">
                  <c:v>843</c:v>
                </c:pt>
                <c:pt idx="125">
                  <c:v>843</c:v>
                </c:pt>
                <c:pt idx="126">
                  <c:v>843</c:v>
                </c:pt>
                <c:pt idx="127">
                  <c:v>843</c:v>
                </c:pt>
                <c:pt idx="128">
                  <c:v>844</c:v>
                </c:pt>
                <c:pt idx="129">
                  <c:v>844</c:v>
                </c:pt>
                <c:pt idx="130">
                  <c:v>844</c:v>
                </c:pt>
                <c:pt idx="131">
                  <c:v>844</c:v>
                </c:pt>
                <c:pt idx="132">
                  <c:v>844</c:v>
                </c:pt>
                <c:pt idx="133">
                  <c:v>844</c:v>
                </c:pt>
                <c:pt idx="134">
                  <c:v>844</c:v>
                </c:pt>
                <c:pt idx="135">
                  <c:v>844</c:v>
                </c:pt>
                <c:pt idx="136">
                  <c:v>844</c:v>
                </c:pt>
                <c:pt idx="137">
                  <c:v>844</c:v>
                </c:pt>
                <c:pt idx="138">
                  <c:v>844</c:v>
                </c:pt>
                <c:pt idx="139">
                  <c:v>845</c:v>
                </c:pt>
                <c:pt idx="140">
                  <c:v>846</c:v>
                </c:pt>
                <c:pt idx="141">
                  <c:v>846</c:v>
                </c:pt>
                <c:pt idx="142">
                  <c:v>846</c:v>
                </c:pt>
                <c:pt idx="143">
                  <c:v>846</c:v>
                </c:pt>
                <c:pt idx="144">
                  <c:v>846</c:v>
                </c:pt>
                <c:pt idx="145">
                  <c:v>847</c:v>
                </c:pt>
                <c:pt idx="146">
                  <c:v>847</c:v>
                </c:pt>
                <c:pt idx="147">
                  <c:v>847</c:v>
                </c:pt>
                <c:pt idx="148">
                  <c:v>847</c:v>
                </c:pt>
                <c:pt idx="149">
                  <c:v>847</c:v>
                </c:pt>
                <c:pt idx="150">
                  <c:v>847</c:v>
                </c:pt>
                <c:pt idx="151">
                  <c:v>847</c:v>
                </c:pt>
                <c:pt idx="152">
                  <c:v>847</c:v>
                </c:pt>
                <c:pt idx="153">
                  <c:v>847</c:v>
                </c:pt>
                <c:pt idx="154">
                  <c:v>847</c:v>
                </c:pt>
                <c:pt idx="155">
                  <c:v>847</c:v>
                </c:pt>
                <c:pt idx="156">
                  <c:v>848</c:v>
                </c:pt>
                <c:pt idx="157">
                  <c:v>848</c:v>
                </c:pt>
                <c:pt idx="158">
                  <c:v>848</c:v>
                </c:pt>
                <c:pt idx="159">
                  <c:v>848</c:v>
                </c:pt>
                <c:pt idx="160">
                  <c:v>848</c:v>
                </c:pt>
                <c:pt idx="161">
                  <c:v>848</c:v>
                </c:pt>
                <c:pt idx="162">
                  <c:v>848</c:v>
                </c:pt>
                <c:pt idx="163">
                  <c:v>848</c:v>
                </c:pt>
                <c:pt idx="164">
                  <c:v>848</c:v>
                </c:pt>
                <c:pt idx="165">
                  <c:v>848</c:v>
                </c:pt>
                <c:pt idx="166">
                  <c:v>848</c:v>
                </c:pt>
                <c:pt idx="167">
                  <c:v>848</c:v>
                </c:pt>
                <c:pt idx="168">
                  <c:v>848</c:v>
                </c:pt>
                <c:pt idx="169">
                  <c:v>848</c:v>
                </c:pt>
                <c:pt idx="170">
                  <c:v>848</c:v>
                </c:pt>
                <c:pt idx="171">
                  <c:v>848</c:v>
                </c:pt>
                <c:pt idx="172">
                  <c:v>848</c:v>
                </c:pt>
                <c:pt idx="173">
                  <c:v>848</c:v>
                </c:pt>
                <c:pt idx="174">
                  <c:v>848</c:v>
                </c:pt>
                <c:pt idx="175">
                  <c:v>848</c:v>
                </c:pt>
                <c:pt idx="176">
                  <c:v>850</c:v>
                </c:pt>
                <c:pt idx="177">
                  <c:v>850</c:v>
                </c:pt>
                <c:pt idx="178">
                  <c:v>850</c:v>
                </c:pt>
                <c:pt idx="179">
                  <c:v>850</c:v>
                </c:pt>
                <c:pt idx="180">
                  <c:v>850</c:v>
                </c:pt>
                <c:pt idx="181">
                  <c:v>850</c:v>
                </c:pt>
                <c:pt idx="182">
                  <c:v>850</c:v>
                </c:pt>
                <c:pt idx="183">
                  <c:v>851</c:v>
                </c:pt>
                <c:pt idx="184">
                  <c:v>851</c:v>
                </c:pt>
                <c:pt idx="185">
                  <c:v>851</c:v>
                </c:pt>
                <c:pt idx="186">
                  <c:v>851</c:v>
                </c:pt>
                <c:pt idx="187">
                  <c:v>851</c:v>
                </c:pt>
                <c:pt idx="188">
                  <c:v>852</c:v>
                </c:pt>
                <c:pt idx="189">
                  <c:v>852</c:v>
                </c:pt>
                <c:pt idx="190">
                  <c:v>852</c:v>
                </c:pt>
                <c:pt idx="191">
                  <c:v>852</c:v>
                </c:pt>
                <c:pt idx="192">
                  <c:v>852</c:v>
                </c:pt>
                <c:pt idx="193">
                  <c:v>852</c:v>
                </c:pt>
                <c:pt idx="194">
                  <c:v>852</c:v>
                </c:pt>
                <c:pt idx="195">
                  <c:v>852</c:v>
                </c:pt>
                <c:pt idx="196">
                  <c:v>853</c:v>
                </c:pt>
                <c:pt idx="197">
                  <c:v>853</c:v>
                </c:pt>
                <c:pt idx="198">
                  <c:v>854</c:v>
                </c:pt>
                <c:pt idx="199">
                  <c:v>854</c:v>
                </c:pt>
                <c:pt idx="200">
                  <c:v>854</c:v>
                </c:pt>
                <c:pt idx="201">
                  <c:v>854</c:v>
                </c:pt>
                <c:pt idx="202">
                  <c:v>854</c:v>
                </c:pt>
                <c:pt idx="203">
                  <c:v>856</c:v>
                </c:pt>
                <c:pt idx="204">
                  <c:v>856</c:v>
                </c:pt>
                <c:pt idx="205">
                  <c:v>856</c:v>
                </c:pt>
                <c:pt idx="206">
                  <c:v>856</c:v>
                </c:pt>
                <c:pt idx="207">
                  <c:v>856</c:v>
                </c:pt>
                <c:pt idx="208">
                  <c:v>857</c:v>
                </c:pt>
                <c:pt idx="209">
                  <c:v>857</c:v>
                </c:pt>
                <c:pt idx="210">
                  <c:v>858</c:v>
                </c:pt>
                <c:pt idx="211">
                  <c:v>858</c:v>
                </c:pt>
                <c:pt idx="212">
                  <c:v>858</c:v>
                </c:pt>
                <c:pt idx="213">
                  <c:v>858</c:v>
                </c:pt>
                <c:pt idx="214">
                  <c:v>858</c:v>
                </c:pt>
                <c:pt idx="215">
                  <c:v>858</c:v>
                </c:pt>
                <c:pt idx="216">
                  <c:v>858</c:v>
                </c:pt>
                <c:pt idx="217">
                  <c:v>858</c:v>
                </c:pt>
                <c:pt idx="218">
                  <c:v>859</c:v>
                </c:pt>
                <c:pt idx="219">
                  <c:v>859</c:v>
                </c:pt>
                <c:pt idx="220">
                  <c:v>859</c:v>
                </c:pt>
                <c:pt idx="221">
                  <c:v>859</c:v>
                </c:pt>
                <c:pt idx="222">
                  <c:v>859</c:v>
                </c:pt>
                <c:pt idx="223">
                  <c:v>859</c:v>
                </c:pt>
                <c:pt idx="224">
                  <c:v>859</c:v>
                </c:pt>
                <c:pt idx="225">
                  <c:v>860</c:v>
                </c:pt>
                <c:pt idx="226">
                  <c:v>862</c:v>
                </c:pt>
                <c:pt idx="227">
                  <c:v>862</c:v>
                </c:pt>
                <c:pt idx="228">
                  <c:v>862</c:v>
                </c:pt>
                <c:pt idx="229">
                  <c:v>862</c:v>
                </c:pt>
                <c:pt idx="230">
                  <c:v>862</c:v>
                </c:pt>
                <c:pt idx="231">
                  <c:v>862</c:v>
                </c:pt>
                <c:pt idx="232">
                  <c:v>862</c:v>
                </c:pt>
                <c:pt idx="233">
                  <c:v>862</c:v>
                </c:pt>
                <c:pt idx="234">
                  <c:v>862</c:v>
                </c:pt>
                <c:pt idx="235">
                  <c:v>862</c:v>
                </c:pt>
                <c:pt idx="236">
                  <c:v>862</c:v>
                </c:pt>
                <c:pt idx="237">
                  <c:v>862</c:v>
                </c:pt>
                <c:pt idx="238">
                  <c:v>863</c:v>
                </c:pt>
                <c:pt idx="239">
                  <c:v>863</c:v>
                </c:pt>
                <c:pt idx="240">
                  <c:v>864</c:v>
                </c:pt>
                <c:pt idx="241">
                  <c:v>864</c:v>
                </c:pt>
                <c:pt idx="242">
                  <c:v>864</c:v>
                </c:pt>
                <c:pt idx="243">
                  <c:v>864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867</c:v>
                </c:pt>
                <c:pt idx="248">
                  <c:v>867</c:v>
                </c:pt>
                <c:pt idx="249">
                  <c:v>867</c:v>
                </c:pt>
                <c:pt idx="250">
                  <c:v>867</c:v>
                </c:pt>
                <c:pt idx="251">
                  <c:v>867</c:v>
                </c:pt>
                <c:pt idx="252">
                  <c:v>868</c:v>
                </c:pt>
                <c:pt idx="253">
                  <c:v>868</c:v>
                </c:pt>
                <c:pt idx="254">
                  <c:v>868</c:v>
                </c:pt>
                <c:pt idx="255">
                  <c:v>868</c:v>
                </c:pt>
                <c:pt idx="256">
                  <c:v>868</c:v>
                </c:pt>
                <c:pt idx="257">
                  <c:v>869</c:v>
                </c:pt>
                <c:pt idx="258">
                  <c:v>870</c:v>
                </c:pt>
                <c:pt idx="259">
                  <c:v>873</c:v>
                </c:pt>
                <c:pt idx="260">
                  <c:v>874</c:v>
                </c:pt>
                <c:pt idx="261">
                  <c:v>875</c:v>
                </c:pt>
                <c:pt idx="262">
                  <c:v>875</c:v>
                </c:pt>
                <c:pt idx="263">
                  <c:v>875</c:v>
                </c:pt>
                <c:pt idx="264">
                  <c:v>876</c:v>
                </c:pt>
                <c:pt idx="265">
                  <c:v>877</c:v>
                </c:pt>
                <c:pt idx="266">
                  <c:v>877</c:v>
                </c:pt>
                <c:pt idx="267">
                  <c:v>877</c:v>
                </c:pt>
                <c:pt idx="268">
                  <c:v>878</c:v>
                </c:pt>
                <c:pt idx="269">
                  <c:v>878</c:v>
                </c:pt>
                <c:pt idx="270">
                  <c:v>878</c:v>
                </c:pt>
                <c:pt idx="271">
                  <c:v>879</c:v>
                </c:pt>
                <c:pt idx="272">
                  <c:v>879</c:v>
                </c:pt>
                <c:pt idx="273">
                  <c:v>881</c:v>
                </c:pt>
                <c:pt idx="274">
                  <c:v>883</c:v>
                </c:pt>
                <c:pt idx="275">
                  <c:v>883</c:v>
                </c:pt>
                <c:pt idx="276">
                  <c:v>883</c:v>
                </c:pt>
                <c:pt idx="277">
                  <c:v>883</c:v>
                </c:pt>
                <c:pt idx="278">
                  <c:v>885</c:v>
                </c:pt>
                <c:pt idx="279">
                  <c:v>885</c:v>
                </c:pt>
                <c:pt idx="280">
                  <c:v>885</c:v>
                </c:pt>
                <c:pt idx="281">
                  <c:v>886</c:v>
                </c:pt>
                <c:pt idx="282">
                  <c:v>887</c:v>
                </c:pt>
                <c:pt idx="283">
                  <c:v>887</c:v>
                </c:pt>
                <c:pt idx="284">
                  <c:v>887</c:v>
                </c:pt>
                <c:pt idx="285">
                  <c:v>887</c:v>
                </c:pt>
                <c:pt idx="286">
                  <c:v>887</c:v>
                </c:pt>
                <c:pt idx="287">
                  <c:v>887</c:v>
                </c:pt>
                <c:pt idx="288">
                  <c:v>888</c:v>
                </c:pt>
                <c:pt idx="289">
                  <c:v>890</c:v>
                </c:pt>
                <c:pt idx="290">
                  <c:v>890</c:v>
                </c:pt>
                <c:pt idx="291">
                  <c:v>890</c:v>
                </c:pt>
                <c:pt idx="292">
                  <c:v>891</c:v>
                </c:pt>
                <c:pt idx="293">
                  <c:v>891</c:v>
                </c:pt>
                <c:pt idx="294">
                  <c:v>891</c:v>
                </c:pt>
                <c:pt idx="295">
                  <c:v>891</c:v>
                </c:pt>
                <c:pt idx="296">
                  <c:v>892</c:v>
                </c:pt>
                <c:pt idx="297">
                  <c:v>892</c:v>
                </c:pt>
                <c:pt idx="298">
                  <c:v>892</c:v>
                </c:pt>
                <c:pt idx="299">
                  <c:v>892</c:v>
                </c:pt>
                <c:pt idx="300">
                  <c:v>892</c:v>
                </c:pt>
                <c:pt idx="301">
                  <c:v>893</c:v>
                </c:pt>
                <c:pt idx="302">
                  <c:v>893</c:v>
                </c:pt>
                <c:pt idx="303">
                  <c:v>897</c:v>
                </c:pt>
                <c:pt idx="304">
                  <c:v>897</c:v>
                </c:pt>
                <c:pt idx="305">
                  <c:v>898</c:v>
                </c:pt>
                <c:pt idx="306">
                  <c:v>898</c:v>
                </c:pt>
                <c:pt idx="307">
                  <c:v>901</c:v>
                </c:pt>
                <c:pt idx="308">
                  <c:v>901</c:v>
                </c:pt>
                <c:pt idx="309">
                  <c:v>903</c:v>
                </c:pt>
                <c:pt idx="310">
                  <c:v>903</c:v>
                </c:pt>
                <c:pt idx="311">
                  <c:v>903</c:v>
                </c:pt>
                <c:pt idx="312">
                  <c:v>903</c:v>
                </c:pt>
                <c:pt idx="313">
                  <c:v>905</c:v>
                </c:pt>
                <c:pt idx="314">
                  <c:v>906</c:v>
                </c:pt>
                <c:pt idx="315">
                  <c:v>906</c:v>
                </c:pt>
                <c:pt idx="316">
                  <c:v>907</c:v>
                </c:pt>
                <c:pt idx="317">
                  <c:v>907</c:v>
                </c:pt>
                <c:pt idx="318">
                  <c:v>907</c:v>
                </c:pt>
                <c:pt idx="319">
                  <c:v>907</c:v>
                </c:pt>
                <c:pt idx="320">
                  <c:v>908</c:v>
                </c:pt>
                <c:pt idx="321">
                  <c:v>908</c:v>
                </c:pt>
                <c:pt idx="322">
                  <c:v>910</c:v>
                </c:pt>
                <c:pt idx="323">
                  <c:v>910</c:v>
                </c:pt>
                <c:pt idx="324">
                  <c:v>910</c:v>
                </c:pt>
                <c:pt idx="325">
                  <c:v>910</c:v>
                </c:pt>
                <c:pt idx="326">
                  <c:v>910</c:v>
                </c:pt>
                <c:pt idx="327">
                  <c:v>912</c:v>
                </c:pt>
                <c:pt idx="328">
                  <c:v>912</c:v>
                </c:pt>
                <c:pt idx="329">
                  <c:v>912</c:v>
                </c:pt>
                <c:pt idx="330">
                  <c:v>913</c:v>
                </c:pt>
                <c:pt idx="331">
                  <c:v>916</c:v>
                </c:pt>
                <c:pt idx="332">
                  <c:v>916</c:v>
                </c:pt>
                <c:pt idx="333">
                  <c:v>916</c:v>
                </c:pt>
                <c:pt idx="334">
                  <c:v>916</c:v>
                </c:pt>
                <c:pt idx="335">
                  <c:v>918</c:v>
                </c:pt>
                <c:pt idx="336">
                  <c:v>918</c:v>
                </c:pt>
                <c:pt idx="337">
                  <c:v>919</c:v>
                </c:pt>
                <c:pt idx="338">
                  <c:v>920</c:v>
                </c:pt>
                <c:pt idx="339">
                  <c:v>920</c:v>
                </c:pt>
                <c:pt idx="340">
                  <c:v>920</c:v>
                </c:pt>
                <c:pt idx="341">
                  <c:v>920</c:v>
                </c:pt>
                <c:pt idx="342">
                  <c:v>920</c:v>
                </c:pt>
                <c:pt idx="343">
                  <c:v>922</c:v>
                </c:pt>
                <c:pt idx="344">
                  <c:v>922</c:v>
                </c:pt>
                <c:pt idx="345">
                  <c:v>922</c:v>
                </c:pt>
                <c:pt idx="346">
                  <c:v>922</c:v>
                </c:pt>
                <c:pt idx="347">
                  <c:v>922</c:v>
                </c:pt>
                <c:pt idx="348">
                  <c:v>923</c:v>
                </c:pt>
                <c:pt idx="349">
                  <c:v>923</c:v>
                </c:pt>
                <c:pt idx="350">
                  <c:v>924</c:v>
                </c:pt>
                <c:pt idx="351">
                  <c:v>925</c:v>
                </c:pt>
                <c:pt idx="352">
                  <c:v>929</c:v>
                </c:pt>
                <c:pt idx="353">
                  <c:v>929</c:v>
                </c:pt>
                <c:pt idx="354">
                  <c:v>929</c:v>
                </c:pt>
                <c:pt idx="355">
                  <c:v>929</c:v>
                </c:pt>
                <c:pt idx="356">
                  <c:v>929</c:v>
                </c:pt>
                <c:pt idx="357">
                  <c:v>929</c:v>
                </c:pt>
                <c:pt idx="358">
                  <c:v>929</c:v>
                </c:pt>
                <c:pt idx="359">
                  <c:v>932</c:v>
                </c:pt>
                <c:pt idx="360">
                  <c:v>932</c:v>
                </c:pt>
                <c:pt idx="361">
                  <c:v>932</c:v>
                </c:pt>
                <c:pt idx="362">
                  <c:v>932</c:v>
                </c:pt>
                <c:pt idx="363">
                  <c:v>933</c:v>
                </c:pt>
                <c:pt idx="364">
                  <c:v>933</c:v>
                </c:pt>
                <c:pt idx="365">
                  <c:v>938</c:v>
                </c:pt>
                <c:pt idx="366">
                  <c:v>939</c:v>
                </c:pt>
                <c:pt idx="367">
                  <c:v>939</c:v>
                </c:pt>
                <c:pt idx="368">
                  <c:v>939</c:v>
                </c:pt>
                <c:pt idx="369">
                  <c:v>939</c:v>
                </c:pt>
                <c:pt idx="370">
                  <c:v>939</c:v>
                </c:pt>
                <c:pt idx="371">
                  <c:v>939</c:v>
                </c:pt>
                <c:pt idx="372">
                  <c:v>940</c:v>
                </c:pt>
                <c:pt idx="373">
                  <c:v>941</c:v>
                </c:pt>
                <c:pt idx="374">
                  <c:v>941</c:v>
                </c:pt>
                <c:pt idx="375">
                  <c:v>941</c:v>
                </c:pt>
                <c:pt idx="376">
                  <c:v>941</c:v>
                </c:pt>
                <c:pt idx="377">
                  <c:v>941</c:v>
                </c:pt>
                <c:pt idx="378">
                  <c:v>941</c:v>
                </c:pt>
                <c:pt idx="379">
                  <c:v>942</c:v>
                </c:pt>
                <c:pt idx="380">
                  <c:v>942</c:v>
                </c:pt>
                <c:pt idx="381">
                  <c:v>942</c:v>
                </c:pt>
                <c:pt idx="382">
                  <c:v>942</c:v>
                </c:pt>
                <c:pt idx="383">
                  <c:v>942</c:v>
                </c:pt>
                <c:pt idx="384">
                  <c:v>942</c:v>
                </c:pt>
                <c:pt idx="385">
                  <c:v>942</c:v>
                </c:pt>
                <c:pt idx="386">
                  <c:v>942</c:v>
                </c:pt>
                <c:pt idx="387">
                  <c:v>942</c:v>
                </c:pt>
                <c:pt idx="388">
                  <c:v>942</c:v>
                </c:pt>
                <c:pt idx="389">
                  <c:v>942</c:v>
                </c:pt>
                <c:pt idx="390">
                  <c:v>942</c:v>
                </c:pt>
                <c:pt idx="391">
                  <c:v>942</c:v>
                </c:pt>
                <c:pt idx="392">
                  <c:v>942</c:v>
                </c:pt>
                <c:pt idx="393">
                  <c:v>943</c:v>
                </c:pt>
                <c:pt idx="394">
                  <c:v>945</c:v>
                </c:pt>
                <c:pt idx="395">
                  <c:v>945</c:v>
                </c:pt>
                <c:pt idx="396">
                  <c:v>945</c:v>
                </c:pt>
                <c:pt idx="397">
                  <c:v>950</c:v>
                </c:pt>
                <c:pt idx="398">
                  <c:v>952</c:v>
                </c:pt>
                <c:pt idx="399">
                  <c:v>952</c:v>
                </c:pt>
                <c:pt idx="400">
                  <c:v>953</c:v>
                </c:pt>
                <c:pt idx="401">
                  <c:v>954</c:v>
                </c:pt>
                <c:pt idx="402">
                  <c:v>954</c:v>
                </c:pt>
                <c:pt idx="403">
                  <c:v>954</c:v>
                </c:pt>
                <c:pt idx="404">
                  <c:v>954</c:v>
                </c:pt>
                <c:pt idx="405">
                  <c:v>954</c:v>
                </c:pt>
                <c:pt idx="406">
                  <c:v>954</c:v>
                </c:pt>
                <c:pt idx="407">
                  <c:v>955</c:v>
                </c:pt>
                <c:pt idx="408">
                  <c:v>955</c:v>
                </c:pt>
                <c:pt idx="409">
                  <c:v>955</c:v>
                </c:pt>
                <c:pt idx="410">
                  <c:v>955</c:v>
                </c:pt>
                <c:pt idx="411">
                  <c:v>956</c:v>
                </c:pt>
                <c:pt idx="412">
                  <c:v>957</c:v>
                </c:pt>
                <c:pt idx="413">
                  <c:v>958</c:v>
                </c:pt>
                <c:pt idx="414">
                  <c:v>959</c:v>
                </c:pt>
                <c:pt idx="415">
                  <c:v>959</c:v>
                </c:pt>
                <c:pt idx="416">
                  <c:v>959</c:v>
                </c:pt>
                <c:pt idx="417">
                  <c:v>959</c:v>
                </c:pt>
                <c:pt idx="418">
                  <c:v>959</c:v>
                </c:pt>
                <c:pt idx="419">
                  <c:v>960</c:v>
                </c:pt>
                <c:pt idx="420">
                  <c:v>960</c:v>
                </c:pt>
                <c:pt idx="421">
                  <c:v>962</c:v>
                </c:pt>
                <c:pt idx="422">
                  <c:v>962</c:v>
                </c:pt>
                <c:pt idx="423">
                  <c:v>962</c:v>
                </c:pt>
                <c:pt idx="424">
                  <c:v>962</c:v>
                </c:pt>
                <c:pt idx="425">
                  <c:v>964</c:v>
                </c:pt>
                <c:pt idx="426">
                  <c:v>965</c:v>
                </c:pt>
                <c:pt idx="427">
                  <c:v>967</c:v>
                </c:pt>
                <c:pt idx="428">
                  <c:v>969</c:v>
                </c:pt>
                <c:pt idx="429">
                  <c:v>969</c:v>
                </c:pt>
                <c:pt idx="430">
                  <c:v>969</c:v>
                </c:pt>
                <c:pt idx="431">
                  <c:v>969</c:v>
                </c:pt>
                <c:pt idx="432">
                  <c:v>970</c:v>
                </c:pt>
                <c:pt idx="433">
                  <c:v>972</c:v>
                </c:pt>
                <c:pt idx="434">
                  <c:v>972</c:v>
                </c:pt>
                <c:pt idx="435">
                  <c:v>974</c:v>
                </c:pt>
                <c:pt idx="436">
                  <c:v>974</c:v>
                </c:pt>
                <c:pt idx="437">
                  <c:v>974</c:v>
                </c:pt>
                <c:pt idx="438">
                  <c:v>974</c:v>
                </c:pt>
                <c:pt idx="439">
                  <c:v>975</c:v>
                </c:pt>
                <c:pt idx="440">
                  <c:v>975</c:v>
                </c:pt>
                <c:pt idx="441">
                  <c:v>976</c:v>
                </c:pt>
                <c:pt idx="442">
                  <c:v>978</c:v>
                </c:pt>
                <c:pt idx="443">
                  <c:v>978</c:v>
                </c:pt>
                <c:pt idx="444">
                  <c:v>978</c:v>
                </c:pt>
                <c:pt idx="445">
                  <c:v>978</c:v>
                </c:pt>
                <c:pt idx="446">
                  <c:v>978</c:v>
                </c:pt>
                <c:pt idx="447">
                  <c:v>979</c:v>
                </c:pt>
                <c:pt idx="448">
                  <c:v>979</c:v>
                </c:pt>
                <c:pt idx="449">
                  <c:v>981</c:v>
                </c:pt>
                <c:pt idx="450">
                  <c:v>981</c:v>
                </c:pt>
                <c:pt idx="451">
                  <c:v>981</c:v>
                </c:pt>
                <c:pt idx="452">
                  <c:v>981</c:v>
                </c:pt>
                <c:pt idx="453">
                  <c:v>981</c:v>
                </c:pt>
                <c:pt idx="454">
                  <c:v>981</c:v>
                </c:pt>
                <c:pt idx="455">
                  <c:v>981</c:v>
                </c:pt>
                <c:pt idx="456">
                  <c:v>981</c:v>
                </c:pt>
                <c:pt idx="457">
                  <c:v>981</c:v>
                </c:pt>
                <c:pt idx="458">
                  <c:v>981</c:v>
                </c:pt>
                <c:pt idx="459">
                  <c:v>981</c:v>
                </c:pt>
                <c:pt idx="460">
                  <c:v>981</c:v>
                </c:pt>
                <c:pt idx="461">
                  <c:v>981</c:v>
                </c:pt>
                <c:pt idx="462">
                  <c:v>981</c:v>
                </c:pt>
                <c:pt idx="463">
                  <c:v>981</c:v>
                </c:pt>
                <c:pt idx="464">
                  <c:v>981</c:v>
                </c:pt>
                <c:pt idx="465">
                  <c:v>981</c:v>
                </c:pt>
                <c:pt idx="466">
                  <c:v>981</c:v>
                </c:pt>
                <c:pt idx="467">
                  <c:v>982</c:v>
                </c:pt>
                <c:pt idx="468">
                  <c:v>983</c:v>
                </c:pt>
                <c:pt idx="469">
                  <c:v>983</c:v>
                </c:pt>
                <c:pt idx="470">
                  <c:v>984</c:v>
                </c:pt>
                <c:pt idx="471">
                  <c:v>985</c:v>
                </c:pt>
                <c:pt idx="472">
                  <c:v>985</c:v>
                </c:pt>
                <c:pt idx="473">
                  <c:v>985</c:v>
                </c:pt>
                <c:pt idx="474">
                  <c:v>986</c:v>
                </c:pt>
                <c:pt idx="475">
                  <c:v>986</c:v>
                </c:pt>
                <c:pt idx="476">
                  <c:v>986</c:v>
                </c:pt>
                <c:pt idx="477">
                  <c:v>986</c:v>
                </c:pt>
                <c:pt idx="478">
                  <c:v>987</c:v>
                </c:pt>
                <c:pt idx="479">
                  <c:v>987</c:v>
                </c:pt>
                <c:pt idx="480">
                  <c:v>987</c:v>
                </c:pt>
                <c:pt idx="481">
                  <c:v>987</c:v>
                </c:pt>
                <c:pt idx="482">
                  <c:v>987</c:v>
                </c:pt>
                <c:pt idx="483">
                  <c:v>987</c:v>
                </c:pt>
                <c:pt idx="484">
                  <c:v>987</c:v>
                </c:pt>
                <c:pt idx="485">
                  <c:v>987</c:v>
                </c:pt>
                <c:pt idx="486">
                  <c:v>987</c:v>
                </c:pt>
                <c:pt idx="487">
                  <c:v>987</c:v>
                </c:pt>
                <c:pt idx="488">
                  <c:v>987</c:v>
                </c:pt>
                <c:pt idx="489">
                  <c:v>987</c:v>
                </c:pt>
                <c:pt idx="490">
                  <c:v>988</c:v>
                </c:pt>
                <c:pt idx="491">
                  <c:v>988</c:v>
                </c:pt>
                <c:pt idx="492">
                  <c:v>988</c:v>
                </c:pt>
                <c:pt idx="493">
                  <c:v>988</c:v>
                </c:pt>
                <c:pt idx="494">
                  <c:v>988</c:v>
                </c:pt>
                <c:pt idx="495">
                  <c:v>988</c:v>
                </c:pt>
                <c:pt idx="496">
                  <c:v>988</c:v>
                </c:pt>
                <c:pt idx="497">
                  <c:v>988</c:v>
                </c:pt>
                <c:pt idx="498">
                  <c:v>988</c:v>
                </c:pt>
                <c:pt idx="499">
                  <c:v>988</c:v>
                </c:pt>
                <c:pt idx="500">
                  <c:v>988</c:v>
                </c:pt>
                <c:pt idx="501">
                  <c:v>988</c:v>
                </c:pt>
                <c:pt idx="502">
                  <c:v>988</c:v>
                </c:pt>
                <c:pt idx="503">
                  <c:v>989</c:v>
                </c:pt>
                <c:pt idx="504">
                  <c:v>989</c:v>
                </c:pt>
                <c:pt idx="505">
                  <c:v>990</c:v>
                </c:pt>
                <c:pt idx="506">
                  <c:v>990</c:v>
                </c:pt>
                <c:pt idx="507">
                  <c:v>990</c:v>
                </c:pt>
                <c:pt idx="508">
                  <c:v>990</c:v>
                </c:pt>
                <c:pt idx="509">
                  <c:v>990</c:v>
                </c:pt>
                <c:pt idx="510">
                  <c:v>990</c:v>
                </c:pt>
                <c:pt idx="511">
                  <c:v>990</c:v>
                </c:pt>
                <c:pt idx="512">
                  <c:v>991</c:v>
                </c:pt>
                <c:pt idx="513">
                  <c:v>992</c:v>
                </c:pt>
                <c:pt idx="514">
                  <c:v>992</c:v>
                </c:pt>
                <c:pt idx="515">
                  <c:v>992</c:v>
                </c:pt>
                <c:pt idx="516">
                  <c:v>993</c:v>
                </c:pt>
                <c:pt idx="517">
                  <c:v>994</c:v>
                </c:pt>
                <c:pt idx="518">
                  <c:v>994</c:v>
                </c:pt>
                <c:pt idx="519">
                  <c:v>994</c:v>
                </c:pt>
                <c:pt idx="520">
                  <c:v>994</c:v>
                </c:pt>
                <c:pt idx="521">
                  <c:v>994</c:v>
                </c:pt>
                <c:pt idx="522">
                  <c:v>994</c:v>
                </c:pt>
                <c:pt idx="523">
                  <c:v>994</c:v>
                </c:pt>
                <c:pt idx="524">
                  <c:v>994</c:v>
                </c:pt>
                <c:pt idx="525">
                  <c:v>994</c:v>
                </c:pt>
                <c:pt idx="526">
                  <c:v>994</c:v>
                </c:pt>
                <c:pt idx="527">
                  <c:v>994</c:v>
                </c:pt>
                <c:pt idx="528">
                  <c:v>994</c:v>
                </c:pt>
                <c:pt idx="529">
                  <c:v>994</c:v>
                </c:pt>
                <c:pt idx="530">
                  <c:v>995</c:v>
                </c:pt>
                <c:pt idx="531">
                  <c:v>995</c:v>
                </c:pt>
                <c:pt idx="532">
                  <c:v>995</c:v>
                </c:pt>
                <c:pt idx="533">
                  <c:v>995</c:v>
                </c:pt>
                <c:pt idx="534">
                  <c:v>997</c:v>
                </c:pt>
                <c:pt idx="535">
                  <c:v>997</c:v>
                </c:pt>
                <c:pt idx="536">
                  <c:v>997</c:v>
                </c:pt>
                <c:pt idx="537">
                  <c:v>998</c:v>
                </c:pt>
                <c:pt idx="538">
                  <c:v>998</c:v>
                </c:pt>
                <c:pt idx="539">
                  <c:v>998</c:v>
                </c:pt>
                <c:pt idx="540">
                  <c:v>998</c:v>
                </c:pt>
                <c:pt idx="541">
                  <c:v>998</c:v>
                </c:pt>
                <c:pt idx="542">
                  <c:v>998</c:v>
                </c:pt>
                <c:pt idx="543">
                  <c:v>998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1002</c:v>
                </c:pt>
                <c:pt idx="548">
                  <c:v>1006</c:v>
                </c:pt>
                <c:pt idx="549">
                  <c:v>1006</c:v>
                </c:pt>
                <c:pt idx="550">
                  <c:v>1006</c:v>
                </c:pt>
                <c:pt idx="551">
                  <c:v>1006</c:v>
                </c:pt>
                <c:pt idx="552">
                  <c:v>1006</c:v>
                </c:pt>
                <c:pt idx="553">
                  <c:v>1007</c:v>
                </c:pt>
                <c:pt idx="554">
                  <c:v>1008</c:v>
                </c:pt>
                <c:pt idx="555">
                  <c:v>1008</c:v>
                </c:pt>
                <c:pt idx="556">
                  <c:v>1008</c:v>
                </c:pt>
                <c:pt idx="557">
                  <c:v>1008</c:v>
                </c:pt>
                <c:pt idx="558">
                  <c:v>1008</c:v>
                </c:pt>
                <c:pt idx="559">
                  <c:v>1008</c:v>
                </c:pt>
                <c:pt idx="560">
                  <c:v>1008</c:v>
                </c:pt>
                <c:pt idx="561">
                  <c:v>1009</c:v>
                </c:pt>
                <c:pt idx="562">
                  <c:v>1009</c:v>
                </c:pt>
                <c:pt idx="563">
                  <c:v>1009</c:v>
                </c:pt>
                <c:pt idx="564">
                  <c:v>1009</c:v>
                </c:pt>
                <c:pt idx="565">
                  <c:v>1009</c:v>
                </c:pt>
                <c:pt idx="566">
                  <c:v>1009</c:v>
                </c:pt>
                <c:pt idx="567">
                  <c:v>1010</c:v>
                </c:pt>
                <c:pt idx="568">
                  <c:v>1010</c:v>
                </c:pt>
                <c:pt idx="569">
                  <c:v>1010</c:v>
                </c:pt>
                <c:pt idx="570">
                  <c:v>1010</c:v>
                </c:pt>
                <c:pt idx="571">
                  <c:v>1010</c:v>
                </c:pt>
                <c:pt idx="572">
                  <c:v>1010</c:v>
                </c:pt>
                <c:pt idx="573">
                  <c:v>1010</c:v>
                </c:pt>
                <c:pt idx="574">
                  <c:v>1010</c:v>
                </c:pt>
                <c:pt idx="575">
                  <c:v>1010</c:v>
                </c:pt>
                <c:pt idx="576">
                  <c:v>1013</c:v>
                </c:pt>
                <c:pt idx="577">
                  <c:v>1013</c:v>
                </c:pt>
                <c:pt idx="578">
                  <c:v>1013</c:v>
                </c:pt>
                <c:pt idx="579">
                  <c:v>1021</c:v>
                </c:pt>
                <c:pt idx="580">
                  <c:v>1021</c:v>
                </c:pt>
                <c:pt idx="581">
                  <c:v>1021</c:v>
                </c:pt>
                <c:pt idx="582">
                  <c:v>1022</c:v>
                </c:pt>
                <c:pt idx="583">
                  <c:v>1022</c:v>
                </c:pt>
                <c:pt idx="584">
                  <c:v>1022</c:v>
                </c:pt>
                <c:pt idx="585">
                  <c:v>1022</c:v>
                </c:pt>
                <c:pt idx="586">
                  <c:v>1022</c:v>
                </c:pt>
                <c:pt idx="587">
                  <c:v>1022</c:v>
                </c:pt>
                <c:pt idx="588">
                  <c:v>1022</c:v>
                </c:pt>
                <c:pt idx="589">
                  <c:v>1022</c:v>
                </c:pt>
                <c:pt idx="590">
                  <c:v>1023</c:v>
                </c:pt>
                <c:pt idx="591">
                  <c:v>1023</c:v>
                </c:pt>
                <c:pt idx="592">
                  <c:v>1023</c:v>
                </c:pt>
                <c:pt idx="593">
                  <c:v>1024</c:v>
                </c:pt>
                <c:pt idx="594">
                  <c:v>1025</c:v>
                </c:pt>
                <c:pt idx="595">
                  <c:v>1025</c:v>
                </c:pt>
                <c:pt idx="596">
                  <c:v>1025</c:v>
                </c:pt>
                <c:pt idx="597">
                  <c:v>1025</c:v>
                </c:pt>
                <c:pt idx="598">
                  <c:v>1025</c:v>
                </c:pt>
                <c:pt idx="599">
                  <c:v>1025</c:v>
                </c:pt>
                <c:pt idx="600">
                  <c:v>1025</c:v>
                </c:pt>
                <c:pt idx="601">
                  <c:v>1025</c:v>
                </c:pt>
                <c:pt idx="602">
                  <c:v>1026</c:v>
                </c:pt>
                <c:pt idx="603">
                  <c:v>1027</c:v>
                </c:pt>
                <c:pt idx="604">
                  <c:v>1028</c:v>
                </c:pt>
                <c:pt idx="605">
                  <c:v>1028</c:v>
                </c:pt>
                <c:pt idx="606">
                  <c:v>1028</c:v>
                </c:pt>
                <c:pt idx="607">
                  <c:v>1028</c:v>
                </c:pt>
                <c:pt idx="608">
                  <c:v>1029</c:v>
                </c:pt>
                <c:pt idx="609">
                  <c:v>1034</c:v>
                </c:pt>
                <c:pt idx="610">
                  <c:v>1036</c:v>
                </c:pt>
                <c:pt idx="611">
                  <c:v>1036</c:v>
                </c:pt>
                <c:pt idx="612">
                  <c:v>1036</c:v>
                </c:pt>
                <c:pt idx="613">
                  <c:v>1036</c:v>
                </c:pt>
                <c:pt idx="614">
                  <c:v>1036</c:v>
                </c:pt>
                <c:pt idx="615">
                  <c:v>1036</c:v>
                </c:pt>
                <c:pt idx="616">
                  <c:v>1037</c:v>
                </c:pt>
                <c:pt idx="617">
                  <c:v>1039</c:v>
                </c:pt>
                <c:pt idx="618">
                  <c:v>1040</c:v>
                </c:pt>
                <c:pt idx="619">
                  <c:v>1040</c:v>
                </c:pt>
                <c:pt idx="620">
                  <c:v>1040</c:v>
                </c:pt>
                <c:pt idx="621">
                  <c:v>1040</c:v>
                </c:pt>
                <c:pt idx="622">
                  <c:v>1040</c:v>
                </c:pt>
                <c:pt idx="623">
                  <c:v>1041</c:v>
                </c:pt>
                <c:pt idx="624">
                  <c:v>1047</c:v>
                </c:pt>
                <c:pt idx="625">
                  <c:v>1047</c:v>
                </c:pt>
                <c:pt idx="626">
                  <c:v>1047</c:v>
                </c:pt>
                <c:pt idx="627">
                  <c:v>1047</c:v>
                </c:pt>
                <c:pt idx="628">
                  <c:v>1048</c:v>
                </c:pt>
                <c:pt idx="629">
                  <c:v>1049</c:v>
                </c:pt>
                <c:pt idx="630">
                  <c:v>1050</c:v>
                </c:pt>
                <c:pt idx="631">
                  <c:v>1050</c:v>
                </c:pt>
                <c:pt idx="632">
                  <c:v>1051</c:v>
                </c:pt>
                <c:pt idx="633">
                  <c:v>1051</c:v>
                </c:pt>
                <c:pt idx="634">
                  <c:v>1051</c:v>
                </c:pt>
                <c:pt idx="635">
                  <c:v>1052</c:v>
                </c:pt>
                <c:pt idx="636">
                  <c:v>1053</c:v>
                </c:pt>
                <c:pt idx="637">
                  <c:v>1053</c:v>
                </c:pt>
                <c:pt idx="638">
                  <c:v>1057</c:v>
                </c:pt>
                <c:pt idx="639">
                  <c:v>1060</c:v>
                </c:pt>
                <c:pt idx="640">
                  <c:v>1060</c:v>
                </c:pt>
                <c:pt idx="641">
                  <c:v>1060</c:v>
                </c:pt>
                <c:pt idx="642">
                  <c:v>1060</c:v>
                </c:pt>
                <c:pt idx="643">
                  <c:v>1063</c:v>
                </c:pt>
                <c:pt idx="644">
                  <c:v>1065</c:v>
                </c:pt>
                <c:pt idx="645">
                  <c:v>1066</c:v>
                </c:pt>
                <c:pt idx="646">
                  <c:v>1068</c:v>
                </c:pt>
                <c:pt idx="647">
                  <c:v>1068</c:v>
                </c:pt>
                <c:pt idx="648">
                  <c:v>1068</c:v>
                </c:pt>
                <c:pt idx="649">
                  <c:v>1069</c:v>
                </c:pt>
                <c:pt idx="650">
                  <c:v>1069</c:v>
                </c:pt>
                <c:pt idx="651">
                  <c:v>1070</c:v>
                </c:pt>
                <c:pt idx="652">
                  <c:v>1071</c:v>
                </c:pt>
                <c:pt idx="653">
                  <c:v>1071</c:v>
                </c:pt>
                <c:pt idx="654">
                  <c:v>1071</c:v>
                </c:pt>
                <c:pt idx="655">
                  <c:v>1071</c:v>
                </c:pt>
                <c:pt idx="656">
                  <c:v>1071</c:v>
                </c:pt>
                <c:pt idx="657">
                  <c:v>1071</c:v>
                </c:pt>
                <c:pt idx="658">
                  <c:v>1071</c:v>
                </c:pt>
                <c:pt idx="659">
                  <c:v>1071</c:v>
                </c:pt>
                <c:pt idx="660">
                  <c:v>1072</c:v>
                </c:pt>
                <c:pt idx="661">
                  <c:v>1072</c:v>
                </c:pt>
                <c:pt idx="662">
                  <c:v>1072</c:v>
                </c:pt>
                <c:pt idx="663">
                  <c:v>1073</c:v>
                </c:pt>
                <c:pt idx="664">
                  <c:v>1073</c:v>
                </c:pt>
                <c:pt idx="665">
                  <c:v>1076</c:v>
                </c:pt>
                <c:pt idx="666">
                  <c:v>1077</c:v>
                </c:pt>
                <c:pt idx="667">
                  <c:v>1079</c:v>
                </c:pt>
                <c:pt idx="668">
                  <c:v>1079</c:v>
                </c:pt>
                <c:pt idx="669">
                  <c:v>1079</c:v>
                </c:pt>
                <c:pt idx="670">
                  <c:v>1081</c:v>
                </c:pt>
                <c:pt idx="671">
                  <c:v>1084</c:v>
                </c:pt>
                <c:pt idx="672">
                  <c:v>1084</c:v>
                </c:pt>
                <c:pt idx="673">
                  <c:v>1085</c:v>
                </c:pt>
                <c:pt idx="674">
                  <c:v>1086</c:v>
                </c:pt>
                <c:pt idx="675">
                  <c:v>1086</c:v>
                </c:pt>
                <c:pt idx="676">
                  <c:v>1086</c:v>
                </c:pt>
                <c:pt idx="677">
                  <c:v>1086</c:v>
                </c:pt>
                <c:pt idx="678">
                  <c:v>1088</c:v>
                </c:pt>
                <c:pt idx="679">
                  <c:v>1088</c:v>
                </c:pt>
                <c:pt idx="680">
                  <c:v>1088</c:v>
                </c:pt>
                <c:pt idx="681">
                  <c:v>1088</c:v>
                </c:pt>
                <c:pt idx="682">
                  <c:v>1088</c:v>
                </c:pt>
                <c:pt idx="683">
                  <c:v>1088</c:v>
                </c:pt>
                <c:pt idx="684">
                  <c:v>1092</c:v>
                </c:pt>
                <c:pt idx="685">
                  <c:v>1096</c:v>
                </c:pt>
                <c:pt idx="686">
                  <c:v>1100</c:v>
                </c:pt>
                <c:pt idx="687">
                  <c:v>1100</c:v>
                </c:pt>
                <c:pt idx="688">
                  <c:v>1101</c:v>
                </c:pt>
                <c:pt idx="689">
                  <c:v>1101</c:v>
                </c:pt>
                <c:pt idx="690">
                  <c:v>1101</c:v>
                </c:pt>
                <c:pt idx="691">
                  <c:v>1101</c:v>
                </c:pt>
                <c:pt idx="692">
                  <c:v>1102</c:v>
                </c:pt>
                <c:pt idx="693">
                  <c:v>1102</c:v>
                </c:pt>
                <c:pt idx="694">
                  <c:v>1104</c:v>
                </c:pt>
                <c:pt idx="695">
                  <c:v>1105</c:v>
                </c:pt>
                <c:pt idx="696">
                  <c:v>1105</c:v>
                </c:pt>
                <c:pt idx="697">
                  <c:v>1105</c:v>
                </c:pt>
                <c:pt idx="698">
                  <c:v>1105</c:v>
                </c:pt>
                <c:pt idx="699">
                  <c:v>1106</c:v>
                </c:pt>
                <c:pt idx="700">
                  <c:v>1108</c:v>
                </c:pt>
                <c:pt idx="701">
                  <c:v>1112</c:v>
                </c:pt>
                <c:pt idx="702">
                  <c:v>1112</c:v>
                </c:pt>
                <c:pt idx="703">
                  <c:v>1112</c:v>
                </c:pt>
                <c:pt idx="704">
                  <c:v>1112</c:v>
                </c:pt>
                <c:pt idx="705">
                  <c:v>1112</c:v>
                </c:pt>
                <c:pt idx="706">
                  <c:v>1112</c:v>
                </c:pt>
                <c:pt idx="707">
                  <c:v>1112</c:v>
                </c:pt>
                <c:pt idx="708">
                  <c:v>1112</c:v>
                </c:pt>
                <c:pt idx="709">
                  <c:v>1112</c:v>
                </c:pt>
                <c:pt idx="710">
                  <c:v>1112</c:v>
                </c:pt>
                <c:pt idx="711">
                  <c:v>1112</c:v>
                </c:pt>
                <c:pt idx="712">
                  <c:v>1112</c:v>
                </c:pt>
                <c:pt idx="713">
                  <c:v>1112</c:v>
                </c:pt>
                <c:pt idx="714">
                  <c:v>1112</c:v>
                </c:pt>
                <c:pt idx="715">
                  <c:v>1113</c:v>
                </c:pt>
                <c:pt idx="716">
                  <c:v>1113</c:v>
                </c:pt>
                <c:pt idx="717">
                  <c:v>1113</c:v>
                </c:pt>
                <c:pt idx="718">
                  <c:v>1113</c:v>
                </c:pt>
                <c:pt idx="719">
                  <c:v>1113</c:v>
                </c:pt>
                <c:pt idx="720">
                  <c:v>1113</c:v>
                </c:pt>
                <c:pt idx="721">
                  <c:v>1114</c:v>
                </c:pt>
                <c:pt idx="722">
                  <c:v>1115</c:v>
                </c:pt>
                <c:pt idx="723">
                  <c:v>1116</c:v>
                </c:pt>
                <c:pt idx="724">
                  <c:v>1116</c:v>
                </c:pt>
                <c:pt idx="725">
                  <c:v>1116</c:v>
                </c:pt>
                <c:pt idx="726">
                  <c:v>1118</c:v>
                </c:pt>
                <c:pt idx="727">
                  <c:v>1118</c:v>
                </c:pt>
                <c:pt idx="728">
                  <c:v>1118</c:v>
                </c:pt>
                <c:pt idx="729">
                  <c:v>1120</c:v>
                </c:pt>
                <c:pt idx="730">
                  <c:v>1122</c:v>
                </c:pt>
                <c:pt idx="731">
                  <c:v>1122</c:v>
                </c:pt>
                <c:pt idx="732">
                  <c:v>1122</c:v>
                </c:pt>
                <c:pt idx="733">
                  <c:v>1123</c:v>
                </c:pt>
                <c:pt idx="734">
                  <c:v>1123</c:v>
                </c:pt>
                <c:pt idx="735">
                  <c:v>1123</c:v>
                </c:pt>
                <c:pt idx="736">
                  <c:v>1123</c:v>
                </c:pt>
                <c:pt idx="737">
                  <c:v>1126</c:v>
                </c:pt>
                <c:pt idx="738">
                  <c:v>1126</c:v>
                </c:pt>
                <c:pt idx="739">
                  <c:v>1126</c:v>
                </c:pt>
                <c:pt idx="740">
                  <c:v>1126</c:v>
                </c:pt>
                <c:pt idx="741">
                  <c:v>1126</c:v>
                </c:pt>
                <c:pt idx="742">
                  <c:v>1127</c:v>
                </c:pt>
                <c:pt idx="743">
                  <c:v>1127</c:v>
                </c:pt>
                <c:pt idx="744">
                  <c:v>1129</c:v>
                </c:pt>
                <c:pt idx="745">
                  <c:v>1129</c:v>
                </c:pt>
                <c:pt idx="746">
                  <c:v>1129</c:v>
                </c:pt>
                <c:pt idx="747">
                  <c:v>1129</c:v>
                </c:pt>
                <c:pt idx="748">
                  <c:v>1129</c:v>
                </c:pt>
                <c:pt idx="749">
                  <c:v>1129</c:v>
                </c:pt>
                <c:pt idx="750">
                  <c:v>1129</c:v>
                </c:pt>
                <c:pt idx="751">
                  <c:v>1129</c:v>
                </c:pt>
                <c:pt idx="752">
                  <c:v>1129</c:v>
                </c:pt>
                <c:pt idx="753">
                  <c:v>1129</c:v>
                </c:pt>
                <c:pt idx="754">
                  <c:v>1130</c:v>
                </c:pt>
                <c:pt idx="755">
                  <c:v>1130</c:v>
                </c:pt>
                <c:pt idx="756">
                  <c:v>1130</c:v>
                </c:pt>
                <c:pt idx="757">
                  <c:v>1131</c:v>
                </c:pt>
                <c:pt idx="758">
                  <c:v>1131</c:v>
                </c:pt>
                <c:pt idx="759">
                  <c:v>1131</c:v>
                </c:pt>
                <c:pt idx="760">
                  <c:v>1131</c:v>
                </c:pt>
                <c:pt idx="761">
                  <c:v>1131</c:v>
                </c:pt>
                <c:pt idx="762">
                  <c:v>1131</c:v>
                </c:pt>
                <c:pt idx="763">
                  <c:v>1131</c:v>
                </c:pt>
                <c:pt idx="764">
                  <c:v>1131</c:v>
                </c:pt>
                <c:pt idx="765">
                  <c:v>1131</c:v>
                </c:pt>
                <c:pt idx="766">
                  <c:v>1131</c:v>
                </c:pt>
                <c:pt idx="767">
                  <c:v>1131</c:v>
                </c:pt>
                <c:pt idx="768">
                  <c:v>1131</c:v>
                </c:pt>
                <c:pt idx="769">
                  <c:v>1131</c:v>
                </c:pt>
                <c:pt idx="770">
                  <c:v>1131</c:v>
                </c:pt>
                <c:pt idx="771">
                  <c:v>1131</c:v>
                </c:pt>
                <c:pt idx="772">
                  <c:v>1131</c:v>
                </c:pt>
                <c:pt idx="773">
                  <c:v>1131</c:v>
                </c:pt>
                <c:pt idx="774">
                  <c:v>1131</c:v>
                </c:pt>
                <c:pt idx="775">
                  <c:v>1131</c:v>
                </c:pt>
                <c:pt idx="776">
                  <c:v>1131</c:v>
                </c:pt>
                <c:pt idx="777">
                  <c:v>1131</c:v>
                </c:pt>
                <c:pt idx="778">
                  <c:v>1132</c:v>
                </c:pt>
                <c:pt idx="779">
                  <c:v>1132</c:v>
                </c:pt>
                <c:pt idx="780">
                  <c:v>1132</c:v>
                </c:pt>
                <c:pt idx="781">
                  <c:v>1132</c:v>
                </c:pt>
                <c:pt idx="782">
                  <c:v>1132</c:v>
                </c:pt>
                <c:pt idx="783">
                  <c:v>1132</c:v>
                </c:pt>
                <c:pt idx="784">
                  <c:v>1132</c:v>
                </c:pt>
                <c:pt idx="785">
                  <c:v>1132</c:v>
                </c:pt>
                <c:pt idx="786">
                  <c:v>1132</c:v>
                </c:pt>
                <c:pt idx="787">
                  <c:v>1132</c:v>
                </c:pt>
                <c:pt idx="788">
                  <c:v>1132</c:v>
                </c:pt>
                <c:pt idx="789">
                  <c:v>1133</c:v>
                </c:pt>
                <c:pt idx="790">
                  <c:v>1133</c:v>
                </c:pt>
                <c:pt idx="791">
                  <c:v>1133</c:v>
                </c:pt>
                <c:pt idx="792">
                  <c:v>1133</c:v>
                </c:pt>
                <c:pt idx="793">
                  <c:v>1133</c:v>
                </c:pt>
                <c:pt idx="794">
                  <c:v>1133</c:v>
                </c:pt>
                <c:pt idx="795">
                  <c:v>1133</c:v>
                </c:pt>
                <c:pt idx="796">
                  <c:v>1133</c:v>
                </c:pt>
                <c:pt idx="797">
                  <c:v>1133</c:v>
                </c:pt>
                <c:pt idx="798">
                  <c:v>1133</c:v>
                </c:pt>
                <c:pt idx="799">
                  <c:v>1133</c:v>
                </c:pt>
                <c:pt idx="800">
                  <c:v>1133</c:v>
                </c:pt>
                <c:pt idx="801">
                  <c:v>1133</c:v>
                </c:pt>
                <c:pt idx="802">
                  <c:v>1133</c:v>
                </c:pt>
                <c:pt idx="803">
                  <c:v>1133</c:v>
                </c:pt>
                <c:pt idx="804">
                  <c:v>1133</c:v>
                </c:pt>
                <c:pt idx="805">
                  <c:v>1133</c:v>
                </c:pt>
                <c:pt idx="806">
                  <c:v>1133</c:v>
                </c:pt>
                <c:pt idx="807">
                  <c:v>1133</c:v>
                </c:pt>
                <c:pt idx="808">
                  <c:v>1133</c:v>
                </c:pt>
                <c:pt idx="809">
                  <c:v>1133</c:v>
                </c:pt>
                <c:pt idx="810">
                  <c:v>1133</c:v>
                </c:pt>
                <c:pt idx="811">
                  <c:v>1133</c:v>
                </c:pt>
                <c:pt idx="812">
                  <c:v>1133</c:v>
                </c:pt>
                <c:pt idx="813">
                  <c:v>1133</c:v>
                </c:pt>
                <c:pt idx="814">
                  <c:v>1133</c:v>
                </c:pt>
                <c:pt idx="815">
                  <c:v>1133</c:v>
                </c:pt>
                <c:pt idx="816">
                  <c:v>1133</c:v>
                </c:pt>
                <c:pt idx="817">
                  <c:v>1133</c:v>
                </c:pt>
                <c:pt idx="818">
                  <c:v>1133</c:v>
                </c:pt>
                <c:pt idx="819">
                  <c:v>1133</c:v>
                </c:pt>
                <c:pt idx="820">
                  <c:v>1133</c:v>
                </c:pt>
                <c:pt idx="821">
                  <c:v>1133</c:v>
                </c:pt>
                <c:pt idx="822">
                  <c:v>1133</c:v>
                </c:pt>
                <c:pt idx="823">
                  <c:v>1133</c:v>
                </c:pt>
                <c:pt idx="824">
                  <c:v>1133</c:v>
                </c:pt>
                <c:pt idx="825">
                  <c:v>1133</c:v>
                </c:pt>
                <c:pt idx="826">
                  <c:v>1133</c:v>
                </c:pt>
                <c:pt idx="827">
                  <c:v>1134</c:v>
                </c:pt>
                <c:pt idx="828">
                  <c:v>1134</c:v>
                </c:pt>
                <c:pt idx="829">
                  <c:v>1134</c:v>
                </c:pt>
                <c:pt idx="830">
                  <c:v>1134</c:v>
                </c:pt>
                <c:pt idx="831">
                  <c:v>1134</c:v>
                </c:pt>
                <c:pt idx="832">
                  <c:v>1134</c:v>
                </c:pt>
                <c:pt idx="833">
                  <c:v>1134</c:v>
                </c:pt>
                <c:pt idx="834">
                  <c:v>1134</c:v>
                </c:pt>
                <c:pt idx="835">
                  <c:v>1134</c:v>
                </c:pt>
                <c:pt idx="836">
                  <c:v>1134</c:v>
                </c:pt>
                <c:pt idx="837">
                  <c:v>1134</c:v>
                </c:pt>
                <c:pt idx="838">
                  <c:v>1134</c:v>
                </c:pt>
                <c:pt idx="839">
                  <c:v>1134</c:v>
                </c:pt>
                <c:pt idx="840">
                  <c:v>1134</c:v>
                </c:pt>
                <c:pt idx="841">
                  <c:v>1134</c:v>
                </c:pt>
                <c:pt idx="842">
                  <c:v>1134</c:v>
                </c:pt>
                <c:pt idx="843">
                  <c:v>1134</c:v>
                </c:pt>
                <c:pt idx="844">
                  <c:v>1134</c:v>
                </c:pt>
                <c:pt idx="845">
                  <c:v>1134</c:v>
                </c:pt>
                <c:pt idx="846">
                  <c:v>1134</c:v>
                </c:pt>
                <c:pt idx="847">
                  <c:v>1134</c:v>
                </c:pt>
                <c:pt idx="848">
                  <c:v>1134</c:v>
                </c:pt>
                <c:pt idx="849">
                  <c:v>1134</c:v>
                </c:pt>
                <c:pt idx="850">
                  <c:v>1134</c:v>
                </c:pt>
                <c:pt idx="851">
                  <c:v>1134</c:v>
                </c:pt>
                <c:pt idx="852">
                  <c:v>1135</c:v>
                </c:pt>
                <c:pt idx="853">
                  <c:v>1135</c:v>
                </c:pt>
                <c:pt idx="854">
                  <c:v>1135</c:v>
                </c:pt>
                <c:pt idx="855">
                  <c:v>1135</c:v>
                </c:pt>
                <c:pt idx="856">
                  <c:v>1135</c:v>
                </c:pt>
                <c:pt idx="857">
                  <c:v>1135</c:v>
                </c:pt>
                <c:pt idx="858">
                  <c:v>1135</c:v>
                </c:pt>
                <c:pt idx="859">
                  <c:v>1135</c:v>
                </c:pt>
                <c:pt idx="860">
                  <c:v>1135</c:v>
                </c:pt>
                <c:pt idx="861">
                  <c:v>1135</c:v>
                </c:pt>
                <c:pt idx="862">
                  <c:v>1135</c:v>
                </c:pt>
                <c:pt idx="863">
                  <c:v>1135</c:v>
                </c:pt>
                <c:pt idx="864">
                  <c:v>1135</c:v>
                </c:pt>
                <c:pt idx="865">
                  <c:v>1135</c:v>
                </c:pt>
                <c:pt idx="866">
                  <c:v>1135</c:v>
                </c:pt>
                <c:pt idx="867">
                  <c:v>1135</c:v>
                </c:pt>
                <c:pt idx="868">
                  <c:v>1135</c:v>
                </c:pt>
                <c:pt idx="869">
                  <c:v>1135</c:v>
                </c:pt>
                <c:pt idx="870">
                  <c:v>1135</c:v>
                </c:pt>
                <c:pt idx="871">
                  <c:v>1135</c:v>
                </c:pt>
                <c:pt idx="872">
                  <c:v>1135</c:v>
                </c:pt>
                <c:pt idx="873">
                  <c:v>1135</c:v>
                </c:pt>
                <c:pt idx="874">
                  <c:v>1135</c:v>
                </c:pt>
                <c:pt idx="875">
                  <c:v>1134</c:v>
                </c:pt>
                <c:pt idx="876">
                  <c:v>1134</c:v>
                </c:pt>
                <c:pt idx="877">
                  <c:v>1134</c:v>
                </c:pt>
                <c:pt idx="878">
                  <c:v>1134</c:v>
                </c:pt>
                <c:pt idx="879">
                  <c:v>1134</c:v>
                </c:pt>
                <c:pt idx="880">
                  <c:v>1134</c:v>
                </c:pt>
                <c:pt idx="881">
                  <c:v>1134</c:v>
                </c:pt>
                <c:pt idx="882">
                  <c:v>1134</c:v>
                </c:pt>
                <c:pt idx="883">
                  <c:v>1134</c:v>
                </c:pt>
                <c:pt idx="884">
                  <c:v>1134</c:v>
                </c:pt>
                <c:pt idx="885">
                  <c:v>1134</c:v>
                </c:pt>
                <c:pt idx="886">
                  <c:v>1135</c:v>
                </c:pt>
                <c:pt idx="887">
                  <c:v>1135</c:v>
                </c:pt>
                <c:pt idx="888">
                  <c:v>1135</c:v>
                </c:pt>
                <c:pt idx="889">
                  <c:v>1135</c:v>
                </c:pt>
                <c:pt idx="890">
                  <c:v>1135</c:v>
                </c:pt>
                <c:pt idx="891">
                  <c:v>1135</c:v>
                </c:pt>
                <c:pt idx="892">
                  <c:v>1135</c:v>
                </c:pt>
                <c:pt idx="893">
                  <c:v>1135</c:v>
                </c:pt>
                <c:pt idx="894">
                  <c:v>1135</c:v>
                </c:pt>
                <c:pt idx="895">
                  <c:v>1135</c:v>
                </c:pt>
                <c:pt idx="896">
                  <c:v>1135</c:v>
                </c:pt>
                <c:pt idx="897">
                  <c:v>1135</c:v>
                </c:pt>
                <c:pt idx="898">
                  <c:v>1135</c:v>
                </c:pt>
                <c:pt idx="899">
                  <c:v>1135</c:v>
                </c:pt>
                <c:pt idx="900">
                  <c:v>1135</c:v>
                </c:pt>
                <c:pt idx="901">
                  <c:v>1135</c:v>
                </c:pt>
                <c:pt idx="902">
                  <c:v>1135</c:v>
                </c:pt>
                <c:pt idx="903">
                  <c:v>1135</c:v>
                </c:pt>
                <c:pt idx="904">
                  <c:v>1135</c:v>
                </c:pt>
                <c:pt idx="905">
                  <c:v>1135</c:v>
                </c:pt>
                <c:pt idx="906">
                  <c:v>1135</c:v>
                </c:pt>
                <c:pt idx="907">
                  <c:v>1135</c:v>
                </c:pt>
                <c:pt idx="908">
                  <c:v>1135</c:v>
                </c:pt>
                <c:pt idx="909">
                  <c:v>1135</c:v>
                </c:pt>
                <c:pt idx="910">
                  <c:v>1135</c:v>
                </c:pt>
                <c:pt idx="911">
                  <c:v>1135</c:v>
                </c:pt>
                <c:pt idx="912">
                  <c:v>1135</c:v>
                </c:pt>
                <c:pt idx="913">
                  <c:v>1135</c:v>
                </c:pt>
                <c:pt idx="914">
                  <c:v>1135</c:v>
                </c:pt>
                <c:pt idx="915">
                  <c:v>1135</c:v>
                </c:pt>
                <c:pt idx="916">
                  <c:v>1135</c:v>
                </c:pt>
                <c:pt idx="917">
                  <c:v>1135</c:v>
                </c:pt>
                <c:pt idx="918">
                  <c:v>1135</c:v>
                </c:pt>
                <c:pt idx="919">
                  <c:v>1135</c:v>
                </c:pt>
                <c:pt idx="920">
                  <c:v>1135</c:v>
                </c:pt>
                <c:pt idx="921">
                  <c:v>1135</c:v>
                </c:pt>
                <c:pt idx="922">
                  <c:v>1135</c:v>
                </c:pt>
                <c:pt idx="923">
                  <c:v>1135</c:v>
                </c:pt>
                <c:pt idx="924">
                  <c:v>1135</c:v>
                </c:pt>
                <c:pt idx="925">
                  <c:v>1135</c:v>
                </c:pt>
                <c:pt idx="926">
                  <c:v>1135</c:v>
                </c:pt>
                <c:pt idx="927">
                  <c:v>1135</c:v>
                </c:pt>
                <c:pt idx="928">
                  <c:v>1135</c:v>
                </c:pt>
                <c:pt idx="929">
                  <c:v>1135</c:v>
                </c:pt>
                <c:pt idx="930">
                  <c:v>1135</c:v>
                </c:pt>
                <c:pt idx="931">
                  <c:v>1135</c:v>
                </c:pt>
                <c:pt idx="932">
                  <c:v>1135</c:v>
                </c:pt>
                <c:pt idx="933">
                  <c:v>1135</c:v>
                </c:pt>
                <c:pt idx="934">
                  <c:v>1135</c:v>
                </c:pt>
                <c:pt idx="935">
                  <c:v>1135</c:v>
                </c:pt>
                <c:pt idx="936">
                  <c:v>1135</c:v>
                </c:pt>
                <c:pt idx="937">
                  <c:v>1135</c:v>
                </c:pt>
                <c:pt idx="938">
                  <c:v>1135</c:v>
                </c:pt>
                <c:pt idx="939">
                  <c:v>1135</c:v>
                </c:pt>
                <c:pt idx="940">
                  <c:v>1135</c:v>
                </c:pt>
                <c:pt idx="941">
                  <c:v>1135</c:v>
                </c:pt>
                <c:pt idx="942">
                  <c:v>1135</c:v>
                </c:pt>
                <c:pt idx="943">
                  <c:v>1135</c:v>
                </c:pt>
                <c:pt idx="944">
                  <c:v>1135</c:v>
                </c:pt>
                <c:pt idx="945">
                  <c:v>1135</c:v>
                </c:pt>
                <c:pt idx="946">
                  <c:v>1135</c:v>
                </c:pt>
                <c:pt idx="947">
                  <c:v>1135</c:v>
                </c:pt>
                <c:pt idx="948">
                  <c:v>1135</c:v>
                </c:pt>
                <c:pt idx="949">
                  <c:v>1135</c:v>
                </c:pt>
                <c:pt idx="950">
                  <c:v>1135</c:v>
                </c:pt>
                <c:pt idx="951">
                  <c:v>1135</c:v>
                </c:pt>
                <c:pt idx="952">
                  <c:v>1135</c:v>
                </c:pt>
                <c:pt idx="953">
                  <c:v>1135</c:v>
                </c:pt>
                <c:pt idx="954">
                  <c:v>1135</c:v>
                </c:pt>
                <c:pt idx="955">
                  <c:v>1135</c:v>
                </c:pt>
                <c:pt idx="956">
                  <c:v>1135</c:v>
                </c:pt>
                <c:pt idx="957">
                  <c:v>1135</c:v>
                </c:pt>
                <c:pt idx="958">
                  <c:v>1135</c:v>
                </c:pt>
                <c:pt idx="959">
                  <c:v>1135</c:v>
                </c:pt>
                <c:pt idx="960">
                  <c:v>1135</c:v>
                </c:pt>
                <c:pt idx="961">
                  <c:v>1135</c:v>
                </c:pt>
                <c:pt idx="962">
                  <c:v>1135</c:v>
                </c:pt>
                <c:pt idx="963">
                  <c:v>1135</c:v>
                </c:pt>
                <c:pt idx="964">
                  <c:v>1135</c:v>
                </c:pt>
                <c:pt idx="965">
                  <c:v>1135</c:v>
                </c:pt>
                <c:pt idx="966">
                  <c:v>1135</c:v>
                </c:pt>
                <c:pt idx="967">
                  <c:v>1135</c:v>
                </c:pt>
                <c:pt idx="968">
                  <c:v>1135</c:v>
                </c:pt>
                <c:pt idx="969">
                  <c:v>1135</c:v>
                </c:pt>
                <c:pt idx="970">
                  <c:v>1135</c:v>
                </c:pt>
                <c:pt idx="971">
                  <c:v>1135</c:v>
                </c:pt>
                <c:pt idx="972">
                  <c:v>1135</c:v>
                </c:pt>
                <c:pt idx="973">
                  <c:v>1135</c:v>
                </c:pt>
                <c:pt idx="974">
                  <c:v>1135</c:v>
                </c:pt>
                <c:pt idx="975">
                  <c:v>1135</c:v>
                </c:pt>
                <c:pt idx="976">
                  <c:v>1135</c:v>
                </c:pt>
                <c:pt idx="977">
                  <c:v>1135</c:v>
                </c:pt>
                <c:pt idx="978">
                  <c:v>1135</c:v>
                </c:pt>
                <c:pt idx="979">
                  <c:v>1135</c:v>
                </c:pt>
                <c:pt idx="980">
                  <c:v>1135</c:v>
                </c:pt>
                <c:pt idx="981">
                  <c:v>1135</c:v>
                </c:pt>
                <c:pt idx="982">
                  <c:v>1135</c:v>
                </c:pt>
                <c:pt idx="983">
                  <c:v>1135</c:v>
                </c:pt>
                <c:pt idx="984">
                  <c:v>1135</c:v>
                </c:pt>
                <c:pt idx="985">
                  <c:v>1135</c:v>
                </c:pt>
                <c:pt idx="986">
                  <c:v>1135</c:v>
                </c:pt>
                <c:pt idx="987">
                  <c:v>1135</c:v>
                </c:pt>
                <c:pt idx="988">
                  <c:v>1135</c:v>
                </c:pt>
                <c:pt idx="989">
                  <c:v>1135</c:v>
                </c:pt>
                <c:pt idx="990">
                  <c:v>1135</c:v>
                </c:pt>
                <c:pt idx="991">
                  <c:v>1135</c:v>
                </c:pt>
                <c:pt idx="992">
                  <c:v>1135</c:v>
                </c:pt>
                <c:pt idx="993">
                  <c:v>1135</c:v>
                </c:pt>
                <c:pt idx="994">
                  <c:v>1135</c:v>
                </c:pt>
                <c:pt idx="995">
                  <c:v>1135</c:v>
                </c:pt>
                <c:pt idx="996">
                  <c:v>1135</c:v>
                </c:pt>
                <c:pt idx="997">
                  <c:v>1135</c:v>
                </c:pt>
                <c:pt idx="998">
                  <c:v>1135</c:v>
                </c:pt>
                <c:pt idx="999">
                  <c:v>1135</c:v>
                </c:pt>
                <c:pt idx="1000">
                  <c:v>1135</c:v>
                </c:pt>
                <c:pt idx="1001">
                  <c:v>1135</c:v>
                </c:pt>
                <c:pt idx="1002">
                  <c:v>1135</c:v>
                </c:pt>
                <c:pt idx="1003">
                  <c:v>1135</c:v>
                </c:pt>
                <c:pt idx="1004">
                  <c:v>1135</c:v>
                </c:pt>
                <c:pt idx="1005">
                  <c:v>1135</c:v>
                </c:pt>
                <c:pt idx="1006">
                  <c:v>1135</c:v>
                </c:pt>
                <c:pt idx="1007">
                  <c:v>1135</c:v>
                </c:pt>
                <c:pt idx="1008">
                  <c:v>1135</c:v>
                </c:pt>
                <c:pt idx="1009">
                  <c:v>1135</c:v>
                </c:pt>
                <c:pt idx="1010">
                  <c:v>1135</c:v>
                </c:pt>
                <c:pt idx="1011">
                  <c:v>1135</c:v>
                </c:pt>
                <c:pt idx="1012">
                  <c:v>1135</c:v>
                </c:pt>
                <c:pt idx="1013">
                  <c:v>1135</c:v>
                </c:pt>
                <c:pt idx="1014">
                  <c:v>1135</c:v>
                </c:pt>
                <c:pt idx="1015">
                  <c:v>1135</c:v>
                </c:pt>
                <c:pt idx="1016">
                  <c:v>1135</c:v>
                </c:pt>
                <c:pt idx="1017">
                  <c:v>1135</c:v>
                </c:pt>
                <c:pt idx="1018">
                  <c:v>1135</c:v>
                </c:pt>
                <c:pt idx="1019">
                  <c:v>1135</c:v>
                </c:pt>
                <c:pt idx="1020">
                  <c:v>1135</c:v>
                </c:pt>
                <c:pt idx="1021">
                  <c:v>1135</c:v>
                </c:pt>
                <c:pt idx="1022">
                  <c:v>1135</c:v>
                </c:pt>
                <c:pt idx="1023">
                  <c:v>1135</c:v>
                </c:pt>
                <c:pt idx="1024">
                  <c:v>1135</c:v>
                </c:pt>
                <c:pt idx="1025">
                  <c:v>1135</c:v>
                </c:pt>
                <c:pt idx="1026">
                  <c:v>1135</c:v>
                </c:pt>
                <c:pt idx="1027">
                  <c:v>1135</c:v>
                </c:pt>
                <c:pt idx="1028">
                  <c:v>1135</c:v>
                </c:pt>
                <c:pt idx="1029">
                  <c:v>1135</c:v>
                </c:pt>
                <c:pt idx="1030">
                  <c:v>1135</c:v>
                </c:pt>
                <c:pt idx="1031">
                  <c:v>1135</c:v>
                </c:pt>
                <c:pt idx="1032">
                  <c:v>1135</c:v>
                </c:pt>
                <c:pt idx="1033">
                  <c:v>1135</c:v>
                </c:pt>
                <c:pt idx="1034">
                  <c:v>1135</c:v>
                </c:pt>
                <c:pt idx="1035">
                  <c:v>1135</c:v>
                </c:pt>
                <c:pt idx="1036">
                  <c:v>1135</c:v>
                </c:pt>
                <c:pt idx="1037">
                  <c:v>1135</c:v>
                </c:pt>
                <c:pt idx="1038">
                  <c:v>1135</c:v>
                </c:pt>
                <c:pt idx="1039">
                  <c:v>1135</c:v>
                </c:pt>
                <c:pt idx="1040">
                  <c:v>1135</c:v>
                </c:pt>
                <c:pt idx="1041">
                  <c:v>1135</c:v>
                </c:pt>
                <c:pt idx="1042">
                  <c:v>1135</c:v>
                </c:pt>
                <c:pt idx="1043">
                  <c:v>1135</c:v>
                </c:pt>
                <c:pt idx="1044">
                  <c:v>1135</c:v>
                </c:pt>
                <c:pt idx="1045">
                  <c:v>1135</c:v>
                </c:pt>
                <c:pt idx="1046">
                  <c:v>1135</c:v>
                </c:pt>
                <c:pt idx="1047">
                  <c:v>1135</c:v>
                </c:pt>
                <c:pt idx="1048">
                  <c:v>1135</c:v>
                </c:pt>
                <c:pt idx="1049">
                  <c:v>1135</c:v>
                </c:pt>
                <c:pt idx="1050">
                  <c:v>1135</c:v>
                </c:pt>
                <c:pt idx="1051">
                  <c:v>1135</c:v>
                </c:pt>
                <c:pt idx="1052">
                  <c:v>1135</c:v>
                </c:pt>
                <c:pt idx="1053">
                  <c:v>1135</c:v>
                </c:pt>
                <c:pt idx="1054">
                  <c:v>1135</c:v>
                </c:pt>
                <c:pt idx="1055">
                  <c:v>1135</c:v>
                </c:pt>
                <c:pt idx="1056">
                  <c:v>1135</c:v>
                </c:pt>
                <c:pt idx="1057">
                  <c:v>1135</c:v>
                </c:pt>
                <c:pt idx="1058">
                  <c:v>1135</c:v>
                </c:pt>
                <c:pt idx="1059">
                  <c:v>1135</c:v>
                </c:pt>
                <c:pt idx="1060">
                  <c:v>1135</c:v>
                </c:pt>
                <c:pt idx="1061">
                  <c:v>1135</c:v>
                </c:pt>
                <c:pt idx="1062">
                  <c:v>1135</c:v>
                </c:pt>
                <c:pt idx="1063">
                  <c:v>1135</c:v>
                </c:pt>
                <c:pt idx="1064">
                  <c:v>1135</c:v>
                </c:pt>
                <c:pt idx="1065">
                  <c:v>1135</c:v>
                </c:pt>
                <c:pt idx="1066">
                  <c:v>1135</c:v>
                </c:pt>
                <c:pt idx="1067">
                  <c:v>1135</c:v>
                </c:pt>
                <c:pt idx="1068">
                  <c:v>1135</c:v>
                </c:pt>
                <c:pt idx="1069">
                  <c:v>1135</c:v>
                </c:pt>
                <c:pt idx="1070">
                  <c:v>1135</c:v>
                </c:pt>
                <c:pt idx="1071">
                  <c:v>1135</c:v>
                </c:pt>
                <c:pt idx="1072">
                  <c:v>1135</c:v>
                </c:pt>
                <c:pt idx="1073">
                  <c:v>1135</c:v>
                </c:pt>
                <c:pt idx="1074">
                  <c:v>1135</c:v>
                </c:pt>
                <c:pt idx="1075">
                  <c:v>1135</c:v>
                </c:pt>
                <c:pt idx="1076">
                  <c:v>1135</c:v>
                </c:pt>
                <c:pt idx="1077">
                  <c:v>1135</c:v>
                </c:pt>
                <c:pt idx="1078">
                  <c:v>1135</c:v>
                </c:pt>
                <c:pt idx="1079">
                  <c:v>1135</c:v>
                </c:pt>
                <c:pt idx="1080">
                  <c:v>1135</c:v>
                </c:pt>
                <c:pt idx="1081">
                  <c:v>1135</c:v>
                </c:pt>
                <c:pt idx="1082">
                  <c:v>1135</c:v>
                </c:pt>
                <c:pt idx="1083">
                  <c:v>1135</c:v>
                </c:pt>
                <c:pt idx="1084">
                  <c:v>1135</c:v>
                </c:pt>
                <c:pt idx="1085">
                  <c:v>1135</c:v>
                </c:pt>
                <c:pt idx="1086">
                  <c:v>1135</c:v>
                </c:pt>
                <c:pt idx="1087">
                  <c:v>1135</c:v>
                </c:pt>
                <c:pt idx="1088">
                  <c:v>1135</c:v>
                </c:pt>
                <c:pt idx="1089">
                  <c:v>1135</c:v>
                </c:pt>
                <c:pt idx="1090">
                  <c:v>1135</c:v>
                </c:pt>
                <c:pt idx="1091">
                  <c:v>1135</c:v>
                </c:pt>
                <c:pt idx="1092">
                  <c:v>1135</c:v>
                </c:pt>
                <c:pt idx="1093">
                  <c:v>1135</c:v>
                </c:pt>
                <c:pt idx="1094">
                  <c:v>1135</c:v>
                </c:pt>
                <c:pt idx="1095">
                  <c:v>1135</c:v>
                </c:pt>
                <c:pt idx="1096">
                  <c:v>1135</c:v>
                </c:pt>
                <c:pt idx="1097">
                  <c:v>1135</c:v>
                </c:pt>
                <c:pt idx="1098">
                  <c:v>1135</c:v>
                </c:pt>
                <c:pt idx="1099">
                  <c:v>1135</c:v>
                </c:pt>
                <c:pt idx="1100">
                  <c:v>1135</c:v>
                </c:pt>
                <c:pt idx="1101">
                  <c:v>1135</c:v>
                </c:pt>
                <c:pt idx="1102">
                  <c:v>1135</c:v>
                </c:pt>
                <c:pt idx="1103">
                  <c:v>1135</c:v>
                </c:pt>
                <c:pt idx="1104">
                  <c:v>1135</c:v>
                </c:pt>
                <c:pt idx="1105">
                  <c:v>1135</c:v>
                </c:pt>
                <c:pt idx="1106">
                  <c:v>1135</c:v>
                </c:pt>
                <c:pt idx="1107">
                  <c:v>1135</c:v>
                </c:pt>
                <c:pt idx="1108">
                  <c:v>1135</c:v>
                </c:pt>
                <c:pt idx="1109">
                  <c:v>1135</c:v>
                </c:pt>
                <c:pt idx="1110">
                  <c:v>1135</c:v>
                </c:pt>
                <c:pt idx="1111">
                  <c:v>1135</c:v>
                </c:pt>
                <c:pt idx="1112">
                  <c:v>1135</c:v>
                </c:pt>
                <c:pt idx="1113">
                  <c:v>1135</c:v>
                </c:pt>
                <c:pt idx="1114">
                  <c:v>1135</c:v>
                </c:pt>
                <c:pt idx="1115">
                  <c:v>1135</c:v>
                </c:pt>
                <c:pt idx="1116">
                  <c:v>1135</c:v>
                </c:pt>
                <c:pt idx="1117">
                  <c:v>1135</c:v>
                </c:pt>
                <c:pt idx="1118">
                  <c:v>1135</c:v>
                </c:pt>
                <c:pt idx="1119">
                  <c:v>1135</c:v>
                </c:pt>
                <c:pt idx="1120">
                  <c:v>1135</c:v>
                </c:pt>
                <c:pt idx="1121">
                  <c:v>1135</c:v>
                </c:pt>
                <c:pt idx="1122">
                  <c:v>1135</c:v>
                </c:pt>
                <c:pt idx="1123">
                  <c:v>1135</c:v>
                </c:pt>
                <c:pt idx="1124">
                  <c:v>1135</c:v>
                </c:pt>
                <c:pt idx="1125">
                  <c:v>1135</c:v>
                </c:pt>
                <c:pt idx="1126">
                  <c:v>1135</c:v>
                </c:pt>
                <c:pt idx="1127">
                  <c:v>1135</c:v>
                </c:pt>
                <c:pt idx="1128">
                  <c:v>1135</c:v>
                </c:pt>
                <c:pt idx="1129">
                  <c:v>1135</c:v>
                </c:pt>
                <c:pt idx="1130">
                  <c:v>1135</c:v>
                </c:pt>
                <c:pt idx="1131">
                  <c:v>1135</c:v>
                </c:pt>
                <c:pt idx="1132">
                  <c:v>1135</c:v>
                </c:pt>
                <c:pt idx="1133">
                  <c:v>1135</c:v>
                </c:pt>
                <c:pt idx="1134">
                  <c:v>1135</c:v>
                </c:pt>
                <c:pt idx="1135">
                  <c:v>1135</c:v>
                </c:pt>
                <c:pt idx="1136">
                  <c:v>1135</c:v>
                </c:pt>
                <c:pt idx="1137">
                  <c:v>1135</c:v>
                </c:pt>
                <c:pt idx="1138">
                  <c:v>1135</c:v>
                </c:pt>
                <c:pt idx="1139">
                  <c:v>1135</c:v>
                </c:pt>
                <c:pt idx="1140">
                  <c:v>1135</c:v>
                </c:pt>
                <c:pt idx="1141">
                  <c:v>1135</c:v>
                </c:pt>
                <c:pt idx="1142">
                  <c:v>1135</c:v>
                </c:pt>
                <c:pt idx="1143">
                  <c:v>1135</c:v>
                </c:pt>
                <c:pt idx="1144">
                  <c:v>1135</c:v>
                </c:pt>
                <c:pt idx="1145">
                  <c:v>1135</c:v>
                </c:pt>
                <c:pt idx="1146">
                  <c:v>1135</c:v>
                </c:pt>
                <c:pt idx="1147">
                  <c:v>1135</c:v>
                </c:pt>
                <c:pt idx="1148">
                  <c:v>1135</c:v>
                </c:pt>
                <c:pt idx="1149">
                  <c:v>1135</c:v>
                </c:pt>
                <c:pt idx="1150">
                  <c:v>1135</c:v>
                </c:pt>
                <c:pt idx="1151">
                  <c:v>1135</c:v>
                </c:pt>
                <c:pt idx="1152">
                  <c:v>1135</c:v>
                </c:pt>
                <c:pt idx="1153">
                  <c:v>1135</c:v>
                </c:pt>
                <c:pt idx="1154">
                  <c:v>1133</c:v>
                </c:pt>
                <c:pt idx="1155">
                  <c:v>1132</c:v>
                </c:pt>
                <c:pt idx="1156">
                  <c:v>1132</c:v>
                </c:pt>
                <c:pt idx="1157">
                  <c:v>1132</c:v>
                </c:pt>
                <c:pt idx="1158">
                  <c:v>1132</c:v>
                </c:pt>
                <c:pt idx="1159">
                  <c:v>1132</c:v>
                </c:pt>
                <c:pt idx="1160">
                  <c:v>1132</c:v>
                </c:pt>
                <c:pt idx="1161">
                  <c:v>1132</c:v>
                </c:pt>
                <c:pt idx="1162">
                  <c:v>1132</c:v>
                </c:pt>
                <c:pt idx="1163">
                  <c:v>1132</c:v>
                </c:pt>
                <c:pt idx="1164">
                  <c:v>1132</c:v>
                </c:pt>
                <c:pt idx="1165">
                  <c:v>1132</c:v>
                </c:pt>
                <c:pt idx="1166">
                  <c:v>1132</c:v>
                </c:pt>
                <c:pt idx="1167">
                  <c:v>1132</c:v>
                </c:pt>
                <c:pt idx="1168">
                  <c:v>1131</c:v>
                </c:pt>
                <c:pt idx="1169">
                  <c:v>1130</c:v>
                </c:pt>
                <c:pt idx="1170">
                  <c:v>1130</c:v>
                </c:pt>
                <c:pt idx="1171">
                  <c:v>1130</c:v>
                </c:pt>
                <c:pt idx="1172">
                  <c:v>1130</c:v>
                </c:pt>
                <c:pt idx="1173">
                  <c:v>1130</c:v>
                </c:pt>
                <c:pt idx="1174">
                  <c:v>1130</c:v>
                </c:pt>
                <c:pt idx="1175">
                  <c:v>1129</c:v>
                </c:pt>
                <c:pt idx="1176">
                  <c:v>1129</c:v>
                </c:pt>
                <c:pt idx="1177">
                  <c:v>1129</c:v>
                </c:pt>
                <c:pt idx="1178">
                  <c:v>1129</c:v>
                </c:pt>
                <c:pt idx="1179">
                  <c:v>1129</c:v>
                </c:pt>
                <c:pt idx="1180">
                  <c:v>1129</c:v>
                </c:pt>
                <c:pt idx="1181">
                  <c:v>1129</c:v>
                </c:pt>
                <c:pt idx="1182">
                  <c:v>1129</c:v>
                </c:pt>
                <c:pt idx="1183">
                  <c:v>1129</c:v>
                </c:pt>
                <c:pt idx="1184">
                  <c:v>1129</c:v>
                </c:pt>
                <c:pt idx="1185">
                  <c:v>1129</c:v>
                </c:pt>
                <c:pt idx="1186">
                  <c:v>1129</c:v>
                </c:pt>
                <c:pt idx="1187">
                  <c:v>1126</c:v>
                </c:pt>
                <c:pt idx="1188">
                  <c:v>1126</c:v>
                </c:pt>
                <c:pt idx="1189">
                  <c:v>1126</c:v>
                </c:pt>
                <c:pt idx="1190">
                  <c:v>1125</c:v>
                </c:pt>
                <c:pt idx="1191">
                  <c:v>1125</c:v>
                </c:pt>
                <c:pt idx="1192">
                  <c:v>1125</c:v>
                </c:pt>
                <c:pt idx="1193">
                  <c:v>1125</c:v>
                </c:pt>
                <c:pt idx="1194">
                  <c:v>1125</c:v>
                </c:pt>
                <c:pt idx="1195">
                  <c:v>1125</c:v>
                </c:pt>
                <c:pt idx="1196">
                  <c:v>1124</c:v>
                </c:pt>
                <c:pt idx="1197">
                  <c:v>1124</c:v>
                </c:pt>
                <c:pt idx="1198">
                  <c:v>1124</c:v>
                </c:pt>
                <c:pt idx="1199">
                  <c:v>1124</c:v>
                </c:pt>
                <c:pt idx="1200">
                  <c:v>1124</c:v>
                </c:pt>
                <c:pt idx="1201">
                  <c:v>1124</c:v>
                </c:pt>
                <c:pt idx="1202">
                  <c:v>1124</c:v>
                </c:pt>
                <c:pt idx="1203">
                  <c:v>1124</c:v>
                </c:pt>
                <c:pt idx="1204">
                  <c:v>1124</c:v>
                </c:pt>
                <c:pt idx="1205">
                  <c:v>1124</c:v>
                </c:pt>
                <c:pt idx="1206">
                  <c:v>1124</c:v>
                </c:pt>
                <c:pt idx="1207">
                  <c:v>1124</c:v>
                </c:pt>
                <c:pt idx="1208">
                  <c:v>1123</c:v>
                </c:pt>
                <c:pt idx="1209">
                  <c:v>1123</c:v>
                </c:pt>
                <c:pt idx="1210">
                  <c:v>1123</c:v>
                </c:pt>
                <c:pt idx="1211">
                  <c:v>1123</c:v>
                </c:pt>
                <c:pt idx="1212">
                  <c:v>1121</c:v>
                </c:pt>
                <c:pt idx="1213">
                  <c:v>1121</c:v>
                </c:pt>
                <c:pt idx="1214">
                  <c:v>1121</c:v>
                </c:pt>
                <c:pt idx="1215">
                  <c:v>1121</c:v>
                </c:pt>
                <c:pt idx="1216">
                  <c:v>1121</c:v>
                </c:pt>
                <c:pt idx="1217">
                  <c:v>1121</c:v>
                </c:pt>
                <c:pt idx="1218">
                  <c:v>1121</c:v>
                </c:pt>
                <c:pt idx="1219">
                  <c:v>1121</c:v>
                </c:pt>
                <c:pt idx="1220">
                  <c:v>1121</c:v>
                </c:pt>
                <c:pt idx="1221">
                  <c:v>1121</c:v>
                </c:pt>
                <c:pt idx="1222">
                  <c:v>1121</c:v>
                </c:pt>
                <c:pt idx="1223">
                  <c:v>1121</c:v>
                </c:pt>
                <c:pt idx="1224">
                  <c:v>1120</c:v>
                </c:pt>
                <c:pt idx="1225">
                  <c:v>1120</c:v>
                </c:pt>
                <c:pt idx="1226">
                  <c:v>1119</c:v>
                </c:pt>
                <c:pt idx="1227">
                  <c:v>1119</c:v>
                </c:pt>
                <c:pt idx="1228">
                  <c:v>1119</c:v>
                </c:pt>
                <c:pt idx="1229">
                  <c:v>1119</c:v>
                </c:pt>
                <c:pt idx="1230">
                  <c:v>1119</c:v>
                </c:pt>
                <c:pt idx="1231">
                  <c:v>1119</c:v>
                </c:pt>
                <c:pt idx="1232">
                  <c:v>1119</c:v>
                </c:pt>
                <c:pt idx="1233">
                  <c:v>1118</c:v>
                </c:pt>
                <c:pt idx="1234">
                  <c:v>1118</c:v>
                </c:pt>
                <c:pt idx="1235">
                  <c:v>1118</c:v>
                </c:pt>
                <c:pt idx="1236">
                  <c:v>1118</c:v>
                </c:pt>
                <c:pt idx="1237">
                  <c:v>1118</c:v>
                </c:pt>
                <c:pt idx="1238">
                  <c:v>1118</c:v>
                </c:pt>
                <c:pt idx="1239">
                  <c:v>1118</c:v>
                </c:pt>
                <c:pt idx="1240">
                  <c:v>1118</c:v>
                </c:pt>
                <c:pt idx="1241">
                  <c:v>1118</c:v>
                </c:pt>
                <c:pt idx="1242">
                  <c:v>1118</c:v>
                </c:pt>
                <c:pt idx="1243">
                  <c:v>1118</c:v>
                </c:pt>
                <c:pt idx="1244">
                  <c:v>1118</c:v>
                </c:pt>
                <c:pt idx="1245">
                  <c:v>1118</c:v>
                </c:pt>
                <c:pt idx="1246">
                  <c:v>1117</c:v>
                </c:pt>
                <c:pt idx="1247">
                  <c:v>1117</c:v>
                </c:pt>
                <c:pt idx="1248">
                  <c:v>1117</c:v>
                </c:pt>
                <c:pt idx="1249">
                  <c:v>1117</c:v>
                </c:pt>
                <c:pt idx="1250">
                  <c:v>1116</c:v>
                </c:pt>
                <c:pt idx="1251">
                  <c:v>1116</c:v>
                </c:pt>
                <c:pt idx="1252">
                  <c:v>1116</c:v>
                </c:pt>
                <c:pt idx="1253">
                  <c:v>1116</c:v>
                </c:pt>
                <c:pt idx="1254">
                  <c:v>1116</c:v>
                </c:pt>
                <c:pt idx="1255">
                  <c:v>1116</c:v>
                </c:pt>
                <c:pt idx="1256">
                  <c:v>1116</c:v>
                </c:pt>
                <c:pt idx="1257">
                  <c:v>1116</c:v>
                </c:pt>
                <c:pt idx="1258">
                  <c:v>1116</c:v>
                </c:pt>
                <c:pt idx="1259">
                  <c:v>1116</c:v>
                </c:pt>
                <c:pt idx="1260">
                  <c:v>1116</c:v>
                </c:pt>
                <c:pt idx="1261">
                  <c:v>1116</c:v>
                </c:pt>
                <c:pt idx="1262">
                  <c:v>1116</c:v>
                </c:pt>
                <c:pt idx="1263">
                  <c:v>1116</c:v>
                </c:pt>
                <c:pt idx="1264">
                  <c:v>1116</c:v>
                </c:pt>
                <c:pt idx="1265">
                  <c:v>1116</c:v>
                </c:pt>
                <c:pt idx="1266">
                  <c:v>1116</c:v>
                </c:pt>
                <c:pt idx="1267">
                  <c:v>1116</c:v>
                </c:pt>
                <c:pt idx="1268">
                  <c:v>1116</c:v>
                </c:pt>
                <c:pt idx="1269">
                  <c:v>1116</c:v>
                </c:pt>
                <c:pt idx="1270">
                  <c:v>1116</c:v>
                </c:pt>
                <c:pt idx="1271">
                  <c:v>1116</c:v>
                </c:pt>
                <c:pt idx="1272">
                  <c:v>1116</c:v>
                </c:pt>
                <c:pt idx="1273">
                  <c:v>1116</c:v>
                </c:pt>
                <c:pt idx="1274">
                  <c:v>1116</c:v>
                </c:pt>
                <c:pt idx="1275">
                  <c:v>1116</c:v>
                </c:pt>
                <c:pt idx="1276">
                  <c:v>1115</c:v>
                </c:pt>
                <c:pt idx="1277">
                  <c:v>1115</c:v>
                </c:pt>
                <c:pt idx="1278">
                  <c:v>1115</c:v>
                </c:pt>
                <c:pt idx="1279">
                  <c:v>1115</c:v>
                </c:pt>
                <c:pt idx="1280">
                  <c:v>1115</c:v>
                </c:pt>
                <c:pt idx="1281">
                  <c:v>1115</c:v>
                </c:pt>
                <c:pt idx="1282">
                  <c:v>1115</c:v>
                </c:pt>
                <c:pt idx="1283">
                  <c:v>1114</c:v>
                </c:pt>
                <c:pt idx="1284">
                  <c:v>1114</c:v>
                </c:pt>
                <c:pt idx="1285">
                  <c:v>1114</c:v>
                </c:pt>
                <c:pt idx="1286">
                  <c:v>1114</c:v>
                </c:pt>
                <c:pt idx="1287">
                  <c:v>1114</c:v>
                </c:pt>
                <c:pt idx="1288">
                  <c:v>1114</c:v>
                </c:pt>
                <c:pt idx="1289">
                  <c:v>1114</c:v>
                </c:pt>
                <c:pt idx="1290">
                  <c:v>1114</c:v>
                </c:pt>
                <c:pt idx="1291">
                  <c:v>1114</c:v>
                </c:pt>
                <c:pt idx="1292">
                  <c:v>1114</c:v>
                </c:pt>
                <c:pt idx="1293">
                  <c:v>1113</c:v>
                </c:pt>
                <c:pt idx="1294">
                  <c:v>1113</c:v>
                </c:pt>
                <c:pt idx="1295">
                  <c:v>1113</c:v>
                </c:pt>
                <c:pt idx="1296">
                  <c:v>1113</c:v>
                </c:pt>
                <c:pt idx="1297">
                  <c:v>1113</c:v>
                </c:pt>
                <c:pt idx="1298">
                  <c:v>1113</c:v>
                </c:pt>
                <c:pt idx="1299">
                  <c:v>1113</c:v>
                </c:pt>
                <c:pt idx="1300">
                  <c:v>1113</c:v>
                </c:pt>
                <c:pt idx="1301">
                  <c:v>1113</c:v>
                </c:pt>
                <c:pt idx="1302">
                  <c:v>1113</c:v>
                </c:pt>
                <c:pt idx="1303">
                  <c:v>1112</c:v>
                </c:pt>
                <c:pt idx="1304">
                  <c:v>1111</c:v>
                </c:pt>
                <c:pt idx="1305">
                  <c:v>1111</c:v>
                </c:pt>
                <c:pt idx="1306">
                  <c:v>1111</c:v>
                </c:pt>
                <c:pt idx="1307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1-4AD4-9C30-1EE4E3B29516}"/>
            </c:ext>
          </c:extLst>
        </c:ser>
        <c:ser>
          <c:idx val="1"/>
          <c:order val="1"/>
          <c:tx>
            <c:strRef>
              <c:f>'01 Participants Timeline'!$C$2</c:f>
              <c:strCache>
                <c:ptCount val="1"/>
                <c:pt idx="0">
                  <c:v>CPP and CPP/RT Participants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'01 Participants Timeline'!$A$3:$A$1310</c:f>
              <c:numCache>
                <c:formatCode>mmm\ yyyy</c:formatCode>
                <c:ptCount val="130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  <c:pt idx="1128">
                  <c:v>43406</c:v>
                </c:pt>
                <c:pt idx="1129">
                  <c:v>43407</c:v>
                </c:pt>
                <c:pt idx="1130">
                  <c:v>43408</c:v>
                </c:pt>
                <c:pt idx="1131">
                  <c:v>43409</c:v>
                </c:pt>
                <c:pt idx="1132">
                  <c:v>43410</c:v>
                </c:pt>
                <c:pt idx="1133">
                  <c:v>43411</c:v>
                </c:pt>
                <c:pt idx="1134">
                  <c:v>43412</c:v>
                </c:pt>
                <c:pt idx="1135">
                  <c:v>43413</c:v>
                </c:pt>
                <c:pt idx="1136">
                  <c:v>43414</c:v>
                </c:pt>
                <c:pt idx="1137">
                  <c:v>43415</c:v>
                </c:pt>
                <c:pt idx="1138">
                  <c:v>43416</c:v>
                </c:pt>
                <c:pt idx="1139">
                  <c:v>43417</c:v>
                </c:pt>
                <c:pt idx="1140">
                  <c:v>43418</c:v>
                </c:pt>
                <c:pt idx="1141">
                  <c:v>43419</c:v>
                </c:pt>
                <c:pt idx="1142">
                  <c:v>43420</c:v>
                </c:pt>
                <c:pt idx="1143">
                  <c:v>43421</c:v>
                </c:pt>
                <c:pt idx="1144">
                  <c:v>43422</c:v>
                </c:pt>
                <c:pt idx="1145">
                  <c:v>43423</c:v>
                </c:pt>
                <c:pt idx="1146">
                  <c:v>43424</c:v>
                </c:pt>
                <c:pt idx="1147">
                  <c:v>43425</c:v>
                </c:pt>
                <c:pt idx="1148">
                  <c:v>43426</c:v>
                </c:pt>
                <c:pt idx="1149">
                  <c:v>43427</c:v>
                </c:pt>
                <c:pt idx="1150">
                  <c:v>43428</c:v>
                </c:pt>
                <c:pt idx="1151">
                  <c:v>43429</c:v>
                </c:pt>
                <c:pt idx="1152">
                  <c:v>43430</c:v>
                </c:pt>
                <c:pt idx="1153">
                  <c:v>43431</c:v>
                </c:pt>
                <c:pt idx="1154">
                  <c:v>43432</c:v>
                </c:pt>
                <c:pt idx="1155">
                  <c:v>43433</c:v>
                </c:pt>
                <c:pt idx="1156">
                  <c:v>43434</c:v>
                </c:pt>
                <c:pt idx="1157">
                  <c:v>43435</c:v>
                </c:pt>
                <c:pt idx="1158">
                  <c:v>43436</c:v>
                </c:pt>
                <c:pt idx="1159">
                  <c:v>43437</c:v>
                </c:pt>
                <c:pt idx="1160">
                  <c:v>43438</c:v>
                </c:pt>
                <c:pt idx="1161">
                  <c:v>43439</c:v>
                </c:pt>
                <c:pt idx="1162">
                  <c:v>43440</c:v>
                </c:pt>
                <c:pt idx="1163">
                  <c:v>43441</c:v>
                </c:pt>
                <c:pt idx="1164">
                  <c:v>43442</c:v>
                </c:pt>
                <c:pt idx="1165">
                  <c:v>43443</c:v>
                </c:pt>
                <c:pt idx="1166">
                  <c:v>43444</c:v>
                </c:pt>
                <c:pt idx="1167">
                  <c:v>43445</c:v>
                </c:pt>
                <c:pt idx="1168">
                  <c:v>43446</c:v>
                </c:pt>
                <c:pt idx="1169">
                  <c:v>43447</c:v>
                </c:pt>
                <c:pt idx="1170">
                  <c:v>43448</c:v>
                </c:pt>
                <c:pt idx="1171">
                  <c:v>43449</c:v>
                </c:pt>
                <c:pt idx="1172">
                  <c:v>43450</c:v>
                </c:pt>
                <c:pt idx="1173">
                  <c:v>43451</c:v>
                </c:pt>
                <c:pt idx="1174">
                  <c:v>43452</c:v>
                </c:pt>
                <c:pt idx="1175">
                  <c:v>43453</c:v>
                </c:pt>
                <c:pt idx="1176">
                  <c:v>43454</c:v>
                </c:pt>
                <c:pt idx="1177">
                  <c:v>43455</c:v>
                </c:pt>
                <c:pt idx="1178">
                  <c:v>43456</c:v>
                </c:pt>
                <c:pt idx="1179">
                  <c:v>43457</c:v>
                </c:pt>
                <c:pt idx="1180">
                  <c:v>43458</c:v>
                </c:pt>
                <c:pt idx="1181">
                  <c:v>43459</c:v>
                </c:pt>
                <c:pt idx="1182">
                  <c:v>43460</c:v>
                </c:pt>
                <c:pt idx="1183">
                  <c:v>43461</c:v>
                </c:pt>
                <c:pt idx="1184">
                  <c:v>43462</c:v>
                </c:pt>
                <c:pt idx="1185">
                  <c:v>43463</c:v>
                </c:pt>
                <c:pt idx="1186">
                  <c:v>43464</c:v>
                </c:pt>
                <c:pt idx="1187">
                  <c:v>43465</c:v>
                </c:pt>
                <c:pt idx="1188">
                  <c:v>43466</c:v>
                </c:pt>
                <c:pt idx="1189">
                  <c:v>43467</c:v>
                </c:pt>
                <c:pt idx="1190">
                  <c:v>43468</c:v>
                </c:pt>
                <c:pt idx="1191">
                  <c:v>43469</c:v>
                </c:pt>
                <c:pt idx="1192">
                  <c:v>43470</c:v>
                </c:pt>
                <c:pt idx="1193">
                  <c:v>43471</c:v>
                </c:pt>
                <c:pt idx="1194">
                  <c:v>43472</c:v>
                </c:pt>
                <c:pt idx="1195">
                  <c:v>43473</c:v>
                </c:pt>
                <c:pt idx="1196">
                  <c:v>43474</c:v>
                </c:pt>
                <c:pt idx="1197">
                  <c:v>43475</c:v>
                </c:pt>
                <c:pt idx="1198">
                  <c:v>43476</c:v>
                </c:pt>
                <c:pt idx="1199">
                  <c:v>43477</c:v>
                </c:pt>
                <c:pt idx="1200">
                  <c:v>43478</c:v>
                </c:pt>
                <c:pt idx="1201">
                  <c:v>43479</c:v>
                </c:pt>
                <c:pt idx="1202">
                  <c:v>43480</c:v>
                </c:pt>
                <c:pt idx="1203">
                  <c:v>43481</c:v>
                </c:pt>
                <c:pt idx="1204">
                  <c:v>43482</c:v>
                </c:pt>
                <c:pt idx="1205">
                  <c:v>43483</c:v>
                </c:pt>
                <c:pt idx="1206">
                  <c:v>43484</c:v>
                </c:pt>
                <c:pt idx="1207">
                  <c:v>43485</c:v>
                </c:pt>
                <c:pt idx="1208">
                  <c:v>43486</c:v>
                </c:pt>
                <c:pt idx="1209">
                  <c:v>43487</c:v>
                </c:pt>
                <c:pt idx="1210">
                  <c:v>43488</c:v>
                </c:pt>
                <c:pt idx="1211">
                  <c:v>43489</c:v>
                </c:pt>
                <c:pt idx="1212">
                  <c:v>43490</c:v>
                </c:pt>
                <c:pt idx="1213">
                  <c:v>43491</c:v>
                </c:pt>
                <c:pt idx="1214">
                  <c:v>43492</c:v>
                </c:pt>
                <c:pt idx="1215">
                  <c:v>43493</c:v>
                </c:pt>
                <c:pt idx="1216">
                  <c:v>43494</c:v>
                </c:pt>
                <c:pt idx="1217">
                  <c:v>43495</c:v>
                </c:pt>
                <c:pt idx="1218">
                  <c:v>43496</c:v>
                </c:pt>
                <c:pt idx="1219">
                  <c:v>43497</c:v>
                </c:pt>
                <c:pt idx="1220">
                  <c:v>43498</c:v>
                </c:pt>
                <c:pt idx="1221">
                  <c:v>43499</c:v>
                </c:pt>
                <c:pt idx="1222">
                  <c:v>43500</c:v>
                </c:pt>
                <c:pt idx="1223">
                  <c:v>43501</c:v>
                </c:pt>
                <c:pt idx="1224">
                  <c:v>43502</c:v>
                </c:pt>
                <c:pt idx="1225">
                  <c:v>43503</c:v>
                </c:pt>
                <c:pt idx="1226">
                  <c:v>43504</c:v>
                </c:pt>
                <c:pt idx="1227">
                  <c:v>43505</c:v>
                </c:pt>
                <c:pt idx="1228">
                  <c:v>43506</c:v>
                </c:pt>
                <c:pt idx="1229">
                  <c:v>43507</c:v>
                </c:pt>
                <c:pt idx="1230">
                  <c:v>43508</c:v>
                </c:pt>
                <c:pt idx="1231">
                  <c:v>43509</c:v>
                </c:pt>
                <c:pt idx="1232">
                  <c:v>43510</c:v>
                </c:pt>
                <c:pt idx="1233">
                  <c:v>43511</c:v>
                </c:pt>
                <c:pt idx="1234">
                  <c:v>43512</c:v>
                </c:pt>
                <c:pt idx="1235">
                  <c:v>43513</c:v>
                </c:pt>
                <c:pt idx="1236">
                  <c:v>43514</c:v>
                </c:pt>
                <c:pt idx="1237">
                  <c:v>43515</c:v>
                </c:pt>
                <c:pt idx="1238">
                  <c:v>43516</c:v>
                </c:pt>
                <c:pt idx="1239">
                  <c:v>43517</c:v>
                </c:pt>
                <c:pt idx="1240">
                  <c:v>43518</c:v>
                </c:pt>
                <c:pt idx="1241">
                  <c:v>43519</c:v>
                </c:pt>
                <c:pt idx="1242">
                  <c:v>43520</c:v>
                </c:pt>
                <c:pt idx="1243">
                  <c:v>43521</c:v>
                </c:pt>
                <c:pt idx="1244">
                  <c:v>43522</c:v>
                </c:pt>
                <c:pt idx="1245">
                  <c:v>43523</c:v>
                </c:pt>
                <c:pt idx="1246">
                  <c:v>43524</c:v>
                </c:pt>
                <c:pt idx="1247">
                  <c:v>43525</c:v>
                </c:pt>
                <c:pt idx="1248">
                  <c:v>43526</c:v>
                </c:pt>
                <c:pt idx="1249">
                  <c:v>43527</c:v>
                </c:pt>
                <c:pt idx="1250">
                  <c:v>43528</c:v>
                </c:pt>
                <c:pt idx="1251">
                  <c:v>43529</c:v>
                </c:pt>
                <c:pt idx="1252">
                  <c:v>43530</c:v>
                </c:pt>
                <c:pt idx="1253">
                  <c:v>43531</c:v>
                </c:pt>
                <c:pt idx="1254">
                  <c:v>43532</c:v>
                </c:pt>
                <c:pt idx="1255">
                  <c:v>43533</c:v>
                </c:pt>
                <c:pt idx="1256">
                  <c:v>43534</c:v>
                </c:pt>
                <c:pt idx="1257">
                  <c:v>43535</c:v>
                </c:pt>
                <c:pt idx="1258">
                  <c:v>43536</c:v>
                </c:pt>
                <c:pt idx="1259">
                  <c:v>43537</c:v>
                </c:pt>
                <c:pt idx="1260">
                  <c:v>43538</c:v>
                </c:pt>
                <c:pt idx="1261">
                  <c:v>43539</c:v>
                </c:pt>
                <c:pt idx="1262">
                  <c:v>43540</c:v>
                </c:pt>
                <c:pt idx="1263">
                  <c:v>43541</c:v>
                </c:pt>
                <c:pt idx="1264">
                  <c:v>43542</c:v>
                </c:pt>
                <c:pt idx="1265">
                  <c:v>43543</c:v>
                </c:pt>
                <c:pt idx="1266">
                  <c:v>43544</c:v>
                </c:pt>
                <c:pt idx="1267">
                  <c:v>43545</c:v>
                </c:pt>
                <c:pt idx="1268">
                  <c:v>43546</c:v>
                </c:pt>
                <c:pt idx="1269">
                  <c:v>43547</c:v>
                </c:pt>
                <c:pt idx="1270">
                  <c:v>43548</c:v>
                </c:pt>
                <c:pt idx="1271">
                  <c:v>43549</c:v>
                </c:pt>
                <c:pt idx="1272">
                  <c:v>43550</c:v>
                </c:pt>
                <c:pt idx="1273">
                  <c:v>43551</c:v>
                </c:pt>
                <c:pt idx="1274">
                  <c:v>43552</c:v>
                </c:pt>
                <c:pt idx="1275">
                  <c:v>43553</c:v>
                </c:pt>
                <c:pt idx="1276">
                  <c:v>43554</c:v>
                </c:pt>
                <c:pt idx="1277">
                  <c:v>43555</c:v>
                </c:pt>
                <c:pt idx="1278">
                  <c:v>43556</c:v>
                </c:pt>
                <c:pt idx="1279">
                  <c:v>43557</c:v>
                </c:pt>
                <c:pt idx="1280">
                  <c:v>43558</c:v>
                </c:pt>
                <c:pt idx="1281">
                  <c:v>43559</c:v>
                </c:pt>
                <c:pt idx="1282">
                  <c:v>43560</c:v>
                </c:pt>
                <c:pt idx="1283">
                  <c:v>43561</c:v>
                </c:pt>
                <c:pt idx="1284">
                  <c:v>43562</c:v>
                </c:pt>
                <c:pt idx="1285">
                  <c:v>43563</c:v>
                </c:pt>
                <c:pt idx="1286">
                  <c:v>43564</c:v>
                </c:pt>
                <c:pt idx="1287">
                  <c:v>43565</c:v>
                </c:pt>
                <c:pt idx="1288">
                  <c:v>43566</c:v>
                </c:pt>
                <c:pt idx="1289">
                  <c:v>43567</c:v>
                </c:pt>
                <c:pt idx="1290">
                  <c:v>43568</c:v>
                </c:pt>
                <c:pt idx="1291">
                  <c:v>43569</c:v>
                </c:pt>
                <c:pt idx="1292">
                  <c:v>43570</c:v>
                </c:pt>
                <c:pt idx="1293">
                  <c:v>43571</c:v>
                </c:pt>
                <c:pt idx="1294">
                  <c:v>43572</c:v>
                </c:pt>
                <c:pt idx="1295">
                  <c:v>43573</c:v>
                </c:pt>
                <c:pt idx="1296">
                  <c:v>43574</c:v>
                </c:pt>
                <c:pt idx="1297">
                  <c:v>43575</c:v>
                </c:pt>
                <c:pt idx="1298">
                  <c:v>43576</c:v>
                </c:pt>
                <c:pt idx="1299">
                  <c:v>43577</c:v>
                </c:pt>
                <c:pt idx="1300">
                  <c:v>43578</c:v>
                </c:pt>
                <c:pt idx="1301">
                  <c:v>43579</c:v>
                </c:pt>
                <c:pt idx="1302">
                  <c:v>43580</c:v>
                </c:pt>
                <c:pt idx="1303">
                  <c:v>43581</c:v>
                </c:pt>
                <c:pt idx="1304">
                  <c:v>43582</c:v>
                </c:pt>
                <c:pt idx="1305">
                  <c:v>43583</c:v>
                </c:pt>
                <c:pt idx="1306">
                  <c:v>43584</c:v>
                </c:pt>
                <c:pt idx="1307">
                  <c:v>43585</c:v>
                </c:pt>
              </c:numCache>
            </c:numRef>
          </c:cat>
          <c:val>
            <c:numRef>
              <c:f>'01 Participants Timeline'!$C$3:$C$1310</c:f>
              <c:numCache>
                <c:formatCode>#,##0</c:formatCode>
                <c:ptCount val="1308"/>
                <c:pt idx="0">
                  <c:v>470</c:v>
                </c:pt>
                <c:pt idx="1">
                  <c:v>470</c:v>
                </c:pt>
                <c:pt idx="2">
                  <c:v>470</c:v>
                </c:pt>
                <c:pt idx="3">
                  <c:v>470</c:v>
                </c:pt>
                <c:pt idx="4">
                  <c:v>470</c:v>
                </c:pt>
                <c:pt idx="5">
                  <c:v>470</c:v>
                </c:pt>
                <c:pt idx="6">
                  <c:v>470</c:v>
                </c:pt>
                <c:pt idx="7">
                  <c:v>470</c:v>
                </c:pt>
                <c:pt idx="8">
                  <c:v>470</c:v>
                </c:pt>
                <c:pt idx="9">
                  <c:v>470</c:v>
                </c:pt>
                <c:pt idx="10">
                  <c:v>470</c:v>
                </c:pt>
                <c:pt idx="11">
                  <c:v>470</c:v>
                </c:pt>
                <c:pt idx="12">
                  <c:v>470</c:v>
                </c:pt>
                <c:pt idx="13">
                  <c:v>470</c:v>
                </c:pt>
                <c:pt idx="14">
                  <c:v>470</c:v>
                </c:pt>
                <c:pt idx="15">
                  <c:v>472</c:v>
                </c:pt>
                <c:pt idx="16">
                  <c:v>472</c:v>
                </c:pt>
                <c:pt idx="17">
                  <c:v>472</c:v>
                </c:pt>
                <c:pt idx="18">
                  <c:v>472</c:v>
                </c:pt>
                <c:pt idx="19">
                  <c:v>472</c:v>
                </c:pt>
                <c:pt idx="20">
                  <c:v>472</c:v>
                </c:pt>
                <c:pt idx="21">
                  <c:v>472</c:v>
                </c:pt>
                <c:pt idx="22">
                  <c:v>472</c:v>
                </c:pt>
                <c:pt idx="23">
                  <c:v>473</c:v>
                </c:pt>
                <c:pt idx="24">
                  <c:v>473</c:v>
                </c:pt>
                <c:pt idx="25">
                  <c:v>473</c:v>
                </c:pt>
                <c:pt idx="26">
                  <c:v>473</c:v>
                </c:pt>
                <c:pt idx="27">
                  <c:v>473</c:v>
                </c:pt>
                <c:pt idx="28">
                  <c:v>473</c:v>
                </c:pt>
                <c:pt idx="29">
                  <c:v>473</c:v>
                </c:pt>
                <c:pt idx="30">
                  <c:v>473</c:v>
                </c:pt>
                <c:pt idx="31">
                  <c:v>473</c:v>
                </c:pt>
                <c:pt idx="32">
                  <c:v>473</c:v>
                </c:pt>
                <c:pt idx="33">
                  <c:v>473</c:v>
                </c:pt>
                <c:pt idx="34">
                  <c:v>473</c:v>
                </c:pt>
                <c:pt idx="35">
                  <c:v>473</c:v>
                </c:pt>
                <c:pt idx="36">
                  <c:v>473</c:v>
                </c:pt>
                <c:pt idx="37">
                  <c:v>473</c:v>
                </c:pt>
                <c:pt idx="38">
                  <c:v>473</c:v>
                </c:pt>
                <c:pt idx="39">
                  <c:v>473</c:v>
                </c:pt>
                <c:pt idx="40">
                  <c:v>473</c:v>
                </c:pt>
                <c:pt idx="41">
                  <c:v>473</c:v>
                </c:pt>
                <c:pt idx="42">
                  <c:v>473</c:v>
                </c:pt>
                <c:pt idx="43">
                  <c:v>473</c:v>
                </c:pt>
                <c:pt idx="44">
                  <c:v>473</c:v>
                </c:pt>
                <c:pt idx="45">
                  <c:v>473</c:v>
                </c:pt>
                <c:pt idx="46">
                  <c:v>473</c:v>
                </c:pt>
                <c:pt idx="47">
                  <c:v>473</c:v>
                </c:pt>
                <c:pt idx="48">
                  <c:v>473</c:v>
                </c:pt>
                <c:pt idx="49">
                  <c:v>473</c:v>
                </c:pt>
                <c:pt idx="50">
                  <c:v>473</c:v>
                </c:pt>
                <c:pt idx="51">
                  <c:v>474</c:v>
                </c:pt>
                <c:pt idx="52">
                  <c:v>474</c:v>
                </c:pt>
                <c:pt idx="53">
                  <c:v>474</c:v>
                </c:pt>
                <c:pt idx="54">
                  <c:v>474</c:v>
                </c:pt>
                <c:pt idx="55">
                  <c:v>474</c:v>
                </c:pt>
                <c:pt idx="56">
                  <c:v>474</c:v>
                </c:pt>
                <c:pt idx="57">
                  <c:v>474</c:v>
                </c:pt>
                <c:pt idx="58">
                  <c:v>475</c:v>
                </c:pt>
                <c:pt idx="59">
                  <c:v>475</c:v>
                </c:pt>
                <c:pt idx="60">
                  <c:v>475</c:v>
                </c:pt>
                <c:pt idx="61">
                  <c:v>476</c:v>
                </c:pt>
                <c:pt idx="62">
                  <c:v>476</c:v>
                </c:pt>
                <c:pt idx="63">
                  <c:v>476</c:v>
                </c:pt>
                <c:pt idx="64">
                  <c:v>476</c:v>
                </c:pt>
                <c:pt idx="65">
                  <c:v>476</c:v>
                </c:pt>
                <c:pt idx="66">
                  <c:v>476</c:v>
                </c:pt>
                <c:pt idx="67">
                  <c:v>476</c:v>
                </c:pt>
                <c:pt idx="68">
                  <c:v>476</c:v>
                </c:pt>
                <c:pt idx="69">
                  <c:v>476</c:v>
                </c:pt>
                <c:pt idx="70">
                  <c:v>476</c:v>
                </c:pt>
                <c:pt idx="71">
                  <c:v>476</c:v>
                </c:pt>
                <c:pt idx="72">
                  <c:v>476</c:v>
                </c:pt>
                <c:pt idx="73">
                  <c:v>476</c:v>
                </c:pt>
                <c:pt idx="74">
                  <c:v>476</c:v>
                </c:pt>
                <c:pt idx="75">
                  <c:v>476</c:v>
                </c:pt>
                <c:pt idx="76">
                  <c:v>476</c:v>
                </c:pt>
                <c:pt idx="77">
                  <c:v>476</c:v>
                </c:pt>
                <c:pt idx="78">
                  <c:v>476</c:v>
                </c:pt>
                <c:pt idx="79">
                  <c:v>477</c:v>
                </c:pt>
                <c:pt idx="80">
                  <c:v>477</c:v>
                </c:pt>
                <c:pt idx="81">
                  <c:v>477</c:v>
                </c:pt>
                <c:pt idx="82">
                  <c:v>477</c:v>
                </c:pt>
                <c:pt idx="83">
                  <c:v>477</c:v>
                </c:pt>
                <c:pt idx="84">
                  <c:v>477</c:v>
                </c:pt>
                <c:pt idx="85">
                  <c:v>477</c:v>
                </c:pt>
                <c:pt idx="86">
                  <c:v>477</c:v>
                </c:pt>
                <c:pt idx="87">
                  <c:v>477</c:v>
                </c:pt>
                <c:pt idx="88">
                  <c:v>477</c:v>
                </c:pt>
                <c:pt idx="89">
                  <c:v>477</c:v>
                </c:pt>
                <c:pt idx="90">
                  <c:v>477</c:v>
                </c:pt>
                <c:pt idx="91">
                  <c:v>477</c:v>
                </c:pt>
                <c:pt idx="92">
                  <c:v>477</c:v>
                </c:pt>
                <c:pt idx="93">
                  <c:v>477</c:v>
                </c:pt>
                <c:pt idx="94">
                  <c:v>477</c:v>
                </c:pt>
                <c:pt idx="95">
                  <c:v>477</c:v>
                </c:pt>
                <c:pt idx="96">
                  <c:v>477</c:v>
                </c:pt>
                <c:pt idx="97">
                  <c:v>477</c:v>
                </c:pt>
                <c:pt idx="98">
                  <c:v>477</c:v>
                </c:pt>
                <c:pt idx="99">
                  <c:v>478</c:v>
                </c:pt>
                <c:pt idx="100">
                  <c:v>479</c:v>
                </c:pt>
                <c:pt idx="101">
                  <c:v>479</c:v>
                </c:pt>
                <c:pt idx="102">
                  <c:v>479</c:v>
                </c:pt>
                <c:pt idx="103">
                  <c:v>479</c:v>
                </c:pt>
                <c:pt idx="104">
                  <c:v>479</c:v>
                </c:pt>
                <c:pt idx="105">
                  <c:v>479</c:v>
                </c:pt>
                <c:pt idx="106">
                  <c:v>480</c:v>
                </c:pt>
                <c:pt idx="107">
                  <c:v>481</c:v>
                </c:pt>
                <c:pt idx="108">
                  <c:v>481</c:v>
                </c:pt>
                <c:pt idx="109">
                  <c:v>481</c:v>
                </c:pt>
                <c:pt idx="110">
                  <c:v>481</c:v>
                </c:pt>
                <c:pt idx="111">
                  <c:v>481</c:v>
                </c:pt>
                <c:pt idx="112">
                  <c:v>481</c:v>
                </c:pt>
                <c:pt idx="113">
                  <c:v>481</c:v>
                </c:pt>
                <c:pt idx="114">
                  <c:v>481</c:v>
                </c:pt>
                <c:pt idx="115">
                  <c:v>481</c:v>
                </c:pt>
                <c:pt idx="116">
                  <c:v>481</c:v>
                </c:pt>
                <c:pt idx="117">
                  <c:v>481</c:v>
                </c:pt>
                <c:pt idx="118">
                  <c:v>481</c:v>
                </c:pt>
                <c:pt idx="119">
                  <c:v>481</c:v>
                </c:pt>
                <c:pt idx="120">
                  <c:v>481</c:v>
                </c:pt>
                <c:pt idx="121">
                  <c:v>482</c:v>
                </c:pt>
                <c:pt idx="122">
                  <c:v>482</c:v>
                </c:pt>
                <c:pt idx="123">
                  <c:v>482</c:v>
                </c:pt>
                <c:pt idx="124">
                  <c:v>482</c:v>
                </c:pt>
                <c:pt idx="125">
                  <c:v>482</c:v>
                </c:pt>
                <c:pt idx="126">
                  <c:v>482</c:v>
                </c:pt>
                <c:pt idx="127">
                  <c:v>482</c:v>
                </c:pt>
                <c:pt idx="128">
                  <c:v>482</c:v>
                </c:pt>
                <c:pt idx="129">
                  <c:v>482</c:v>
                </c:pt>
                <c:pt idx="130">
                  <c:v>482</c:v>
                </c:pt>
                <c:pt idx="131">
                  <c:v>482</c:v>
                </c:pt>
                <c:pt idx="132">
                  <c:v>482</c:v>
                </c:pt>
                <c:pt idx="133">
                  <c:v>482</c:v>
                </c:pt>
                <c:pt idx="134">
                  <c:v>482</c:v>
                </c:pt>
                <c:pt idx="135">
                  <c:v>482</c:v>
                </c:pt>
                <c:pt idx="136">
                  <c:v>482</c:v>
                </c:pt>
                <c:pt idx="137">
                  <c:v>482</c:v>
                </c:pt>
                <c:pt idx="138">
                  <c:v>482</c:v>
                </c:pt>
                <c:pt idx="139">
                  <c:v>482</c:v>
                </c:pt>
                <c:pt idx="140">
                  <c:v>482</c:v>
                </c:pt>
                <c:pt idx="141">
                  <c:v>482</c:v>
                </c:pt>
                <c:pt idx="142">
                  <c:v>482</c:v>
                </c:pt>
                <c:pt idx="143">
                  <c:v>482</c:v>
                </c:pt>
                <c:pt idx="144">
                  <c:v>482</c:v>
                </c:pt>
                <c:pt idx="145">
                  <c:v>482</c:v>
                </c:pt>
                <c:pt idx="146">
                  <c:v>483</c:v>
                </c:pt>
                <c:pt idx="147">
                  <c:v>483</c:v>
                </c:pt>
                <c:pt idx="148">
                  <c:v>483</c:v>
                </c:pt>
                <c:pt idx="149">
                  <c:v>483</c:v>
                </c:pt>
                <c:pt idx="150">
                  <c:v>483</c:v>
                </c:pt>
                <c:pt idx="151">
                  <c:v>483</c:v>
                </c:pt>
                <c:pt idx="152">
                  <c:v>484</c:v>
                </c:pt>
                <c:pt idx="153">
                  <c:v>484</c:v>
                </c:pt>
                <c:pt idx="154">
                  <c:v>484</c:v>
                </c:pt>
                <c:pt idx="155">
                  <c:v>484</c:v>
                </c:pt>
                <c:pt idx="156">
                  <c:v>484</c:v>
                </c:pt>
                <c:pt idx="157">
                  <c:v>484</c:v>
                </c:pt>
                <c:pt idx="158">
                  <c:v>484</c:v>
                </c:pt>
                <c:pt idx="159">
                  <c:v>484</c:v>
                </c:pt>
                <c:pt idx="160">
                  <c:v>484</c:v>
                </c:pt>
                <c:pt idx="161">
                  <c:v>484</c:v>
                </c:pt>
                <c:pt idx="162">
                  <c:v>484</c:v>
                </c:pt>
                <c:pt idx="163">
                  <c:v>484</c:v>
                </c:pt>
                <c:pt idx="164">
                  <c:v>484</c:v>
                </c:pt>
                <c:pt idx="165">
                  <c:v>484</c:v>
                </c:pt>
                <c:pt idx="166">
                  <c:v>484</c:v>
                </c:pt>
                <c:pt idx="167">
                  <c:v>484</c:v>
                </c:pt>
                <c:pt idx="168">
                  <c:v>484</c:v>
                </c:pt>
                <c:pt idx="169">
                  <c:v>484</c:v>
                </c:pt>
                <c:pt idx="170">
                  <c:v>484</c:v>
                </c:pt>
                <c:pt idx="171">
                  <c:v>484</c:v>
                </c:pt>
                <c:pt idx="172">
                  <c:v>484</c:v>
                </c:pt>
                <c:pt idx="173">
                  <c:v>484</c:v>
                </c:pt>
                <c:pt idx="174">
                  <c:v>484</c:v>
                </c:pt>
                <c:pt idx="175">
                  <c:v>484</c:v>
                </c:pt>
                <c:pt idx="176">
                  <c:v>484</c:v>
                </c:pt>
                <c:pt idx="177">
                  <c:v>484</c:v>
                </c:pt>
                <c:pt idx="178">
                  <c:v>484</c:v>
                </c:pt>
                <c:pt idx="179">
                  <c:v>484</c:v>
                </c:pt>
                <c:pt idx="180">
                  <c:v>484</c:v>
                </c:pt>
                <c:pt idx="181">
                  <c:v>484</c:v>
                </c:pt>
                <c:pt idx="182">
                  <c:v>484</c:v>
                </c:pt>
                <c:pt idx="183">
                  <c:v>484</c:v>
                </c:pt>
                <c:pt idx="184">
                  <c:v>484</c:v>
                </c:pt>
                <c:pt idx="185">
                  <c:v>484</c:v>
                </c:pt>
                <c:pt idx="186">
                  <c:v>484</c:v>
                </c:pt>
                <c:pt idx="187">
                  <c:v>484</c:v>
                </c:pt>
                <c:pt idx="188">
                  <c:v>484</c:v>
                </c:pt>
                <c:pt idx="189">
                  <c:v>484</c:v>
                </c:pt>
                <c:pt idx="190">
                  <c:v>485</c:v>
                </c:pt>
                <c:pt idx="191">
                  <c:v>485</c:v>
                </c:pt>
                <c:pt idx="192">
                  <c:v>485</c:v>
                </c:pt>
                <c:pt idx="193">
                  <c:v>485</c:v>
                </c:pt>
                <c:pt idx="194">
                  <c:v>485</c:v>
                </c:pt>
                <c:pt idx="195">
                  <c:v>485</c:v>
                </c:pt>
                <c:pt idx="196">
                  <c:v>486</c:v>
                </c:pt>
                <c:pt idx="197">
                  <c:v>486</c:v>
                </c:pt>
                <c:pt idx="198">
                  <c:v>487</c:v>
                </c:pt>
                <c:pt idx="199">
                  <c:v>487</c:v>
                </c:pt>
                <c:pt idx="200">
                  <c:v>487</c:v>
                </c:pt>
                <c:pt idx="201">
                  <c:v>487</c:v>
                </c:pt>
                <c:pt idx="202">
                  <c:v>487</c:v>
                </c:pt>
                <c:pt idx="203">
                  <c:v>487</c:v>
                </c:pt>
                <c:pt idx="204">
                  <c:v>487</c:v>
                </c:pt>
                <c:pt idx="205">
                  <c:v>487</c:v>
                </c:pt>
                <c:pt idx="206">
                  <c:v>487</c:v>
                </c:pt>
                <c:pt idx="207">
                  <c:v>487</c:v>
                </c:pt>
                <c:pt idx="208">
                  <c:v>487</c:v>
                </c:pt>
                <c:pt idx="209">
                  <c:v>487</c:v>
                </c:pt>
                <c:pt idx="210">
                  <c:v>487</c:v>
                </c:pt>
                <c:pt idx="211">
                  <c:v>488</c:v>
                </c:pt>
                <c:pt idx="212">
                  <c:v>489</c:v>
                </c:pt>
                <c:pt idx="213">
                  <c:v>489</c:v>
                </c:pt>
                <c:pt idx="214">
                  <c:v>489</c:v>
                </c:pt>
                <c:pt idx="215">
                  <c:v>489</c:v>
                </c:pt>
                <c:pt idx="216">
                  <c:v>489</c:v>
                </c:pt>
                <c:pt idx="217">
                  <c:v>489</c:v>
                </c:pt>
                <c:pt idx="218">
                  <c:v>489</c:v>
                </c:pt>
                <c:pt idx="219">
                  <c:v>489</c:v>
                </c:pt>
                <c:pt idx="220">
                  <c:v>489</c:v>
                </c:pt>
                <c:pt idx="221">
                  <c:v>489</c:v>
                </c:pt>
                <c:pt idx="222">
                  <c:v>490</c:v>
                </c:pt>
                <c:pt idx="223">
                  <c:v>490</c:v>
                </c:pt>
                <c:pt idx="224">
                  <c:v>490</c:v>
                </c:pt>
                <c:pt idx="225">
                  <c:v>491</c:v>
                </c:pt>
                <c:pt idx="226">
                  <c:v>491</c:v>
                </c:pt>
                <c:pt idx="227">
                  <c:v>491</c:v>
                </c:pt>
                <c:pt idx="228">
                  <c:v>491</c:v>
                </c:pt>
                <c:pt idx="229">
                  <c:v>493</c:v>
                </c:pt>
                <c:pt idx="230">
                  <c:v>493</c:v>
                </c:pt>
                <c:pt idx="231">
                  <c:v>493</c:v>
                </c:pt>
                <c:pt idx="232">
                  <c:v>493</c:v>
                </c:pt>
                <c:pt idx="233">
                  <c:v>493</c:v>
                </c:pt>
                <c:pt idx="234">
                  <c:v>493</c:v>
                </c:pt>
                <c:pt idx="235">
                  <c:v>493</c:v>
                </c:pt>
                <c:pt idx="236">
                  <c:v>493</c:v>
                </c:pt>
                <c:pt idx="237">
                  <c:v>493</c:v>
                </c:pt>
                <c:pt idx="238">
                  <c:v>493</c:v>
                </c:pt>
                <c:pt idx="239">
                  <c:v>493</c:v>
                </c:pt>
                <c:pt idx="240">
                  <c:v>493</c:v>
                </c:pt>
                <c:pt idx="241">
                  <c:v>493</c:v>
                </c:pt>
                <c:pt idx="242">
                  <c:v>493</c:v>
                </c:pt>
                <c:pt idx="243">
                  <c:v>493</c:v>
                </c:pt>
                <c:pt idx="244">
                  <c:v>493</c:v>
                </c:pt>
                <c:pt idx="245">
                  <c:v>495</c:v>
                </c:pt>
                <c:pt idx="246">
                  <c:v>495</c:v>
                </c:pt>
                <c:pt idx="247">
                  <c:v>495</c:v>
                </c:pt>
                <c:pt idx="248">
                  <c:v>495</c:v>
                </c:pt>
                <c:pt idx="249">
                  <c:v>495</c:v>
                </c:pt>
                <c:pt idx="250">
                  <c:v>496</c:v>
                </c:pt>
                <c:pt idx="251">
                  <c:v>497</c:v>
                </c:pt>
                <c:pt idx="252">
                  <c:v>497</c:v>
                </c:pt>
                <c:pt idx="253">
                  <c:v>498</c:v>
                </c:pt>
                <c:pt idx="254">
                  <c:v>499</c:v>
                </c:pt>
                <c:pt idx="255">
                  <c:v>499</c:v>
                </c:pt>
                <c:pt idx="256">
                  <c:v>499</c:v>
                </c:pt>
                <c:pt idx="257">
                  <c:v>499</c:v>
                </c:pt>
                <c:pt idx="258">
                  <c:v>500</c:v>
                </c:pt>
                <c:pt idx="259">
                  <c:v>501</c:v>
                </c:pt>
                <c:pt idx="260">
                  <c:v>501</c:v>
                </c:pt>
                <c:pt idx="261">
                  <c:v>501</c:v>
                </c:pt>
                <c:pt idx="262">
                  <c:v>501</c:v>
                </c:pt>
                <c:pt idx="263">
                  <c:v>501</c:v>
                </c:pt>
                <c:pt idx="264">
                  <c:v>502</c:v>
                </c:pt>
                <c:pt idx="265">
                  <c:v>503</c:v>
                </c:pt>
                <c:pt idx="266">
                  <c:v>504</c:v>
                </c:pt>
                <c:pt idx="267">
                  <c:v>504</c:v>
                </c:pt>
                <c:pt idx="268">
                  <c:v>504</c:v>
                </c:pt>
                <c:pt idx="269">
                  <c:v>504</c:v>
                </c:pt>
                <c:pt idx="270">
                  <c:v>504</c:v>
                </c:pt>
                <c:pt idx="271">
                  <c:v>504</c:v>
                </c:pt>
                <c:pt idx="272">
                  <c:v>504</c:v>
                </c:pt>
                <c:pt idx="273">
                  <c:v>505</c:v>
                </c:pt>
                <c:pt idx="274">
                  <c:v>507</c:v>
                </c:pt>
                <c:pt idx="275">
                  <c:v>507</c:v>
                </c:pt>
                <c:pt idx="276">
                  <c:v>507</c:v>
                </c:pt>
                <c:pt idx="277">
                  <c:v>507</c:v>
                </c:pt>
                <c:pt idx="278">
                  <c:v>509</c:v>
                </c:pt>
                <c:pt idx="279">
                  <c:v>510</c:v>
                </c:pt>
                <c:pt idx="280">
                  <c:v>510</c:v>
                </c:pt>
                <c:pt idx="281">
                  <c:v>511</c:v>
                </c:pt>
                <c:pt idx="282">
                  <c:v>511</c:v>
                </c:pt>
                <c:pt idx="283">
                  <c:v>511</c:v>
                </c:pt>
                <c:pt idx="284">
                  <c:v>511</c:v>
                </c:pt>
                <c:pt idx="285">
                  <c:v>511</c:v>
                </c:pt>
                <c:pt idx="286">
                  <c:v>511</c:v>
                </c:pt>
                <c:pt idx="287">
                  <c:v>512</c:v>
                </c:pt>
                <c:pt idx="288">
                  <c:v>512</c:v>
                </c:pt>
                <c:pt idx="289">
                  <c:v>514</c:v>
                </c:pt>
                <c:pt idx="290">
                  <c:v>514</c:v>
                </c:pt>
                <c:pt idx="291">
                  <c:v>514</c:v>
                </c:pt>
                <c:pt idx="292">
                  <c:v>514</c:v>
                </c:pt>
                <c:pt idx="293">
                  <c:v>514</c:v>
                </c:pt>
                <c:pt idx="294">
                  <c:v>514</c:v>
                </c:pt>
                <c:pt idx="295">
                  <c:v>514</c:v>
                </c:pt>
                <c:pt idx="296">
                  <c:v>513</c:v>
                </c:pt>
                <c:pt idx="297">
                  <c:v>513</c:v>
                </c:pt>
                <c:pt idx="298">
                  <c:v>513</c:v>
                </c:pt>
                <c:pt idx="299">
                  <c:v>513</c:v>
                </c:pt>
                <c:pt idx="300">
                  <c:v>513</c:v>
                </c:pt>
                <c:pt idx="301">
                  <c:v>513</c:v>
                </c:pt>
                <c:pt idx="302">
                  <c:v>516</c:v>
                </c:pt>
                <c:pt idx="303">
                  <c:v>518</c:v>
                </c:pt>
                <c:pt idx="304">
                  <c:v>518</c:v>
                </c:pt>
                <c:pt idx="305">
                  <c:v>519</c:v>
                </c:pt>
                <c:pt idx="306">
                  <c:v>519</c:v>
                </c:pt>
                <c:pt idx="307">
                  <c:v>519</c:v>
                </c:pt>
                <c:pt idx="308">
                  <c:v>519</c:v>
                </c:pt>
                <c:pt idx="309">
                  <c:v>519</c:v>
                </c:pt>
                <c:pt idx="310">
                  <c:v>519</c:v>
                </c:pt>
                <c:pt idx="311">
                  <c:v>519</c:v>
                </c:pt>
                <c:pt idx="312">
                  <c:v>519</c:v>
                </c:pt>
                <c:pt idx="313">
                  <c:v>519</c:v>
                </c:pt>
                <c:pt idx="314">
                  <c:v>520</c:v>
                </c:pt>
                <c:pt idx="315">
                  <c:v>522</c:v>
                </c:pt>
                <c:pt idx="316">
                  <c:v>522</c:v>
                </c:pt>
                <c:pt idx="317">
                  <c:v>522</c:v>
                </c:pt>
                <c:pt idx="318">
                  <c:v>522</c:v>
                </c:pt>
                <c:pt idx="319">
                  <c:v>522</c:v>
                </c:pt>
                <c:pt idx="320">
                  <c:v>523</c:v>
                </c:pt>
                <c:pt idx="321">
                  <c:v>523</c:v>
                </c:pt>
                <c:pt idx="322">
                  <c:v>523</c:v>
                </c:pt>
                <c:pt idx="323">
                  <c:v>524</c:v>
                </c:pt>
                <c:pt idx="324">
                  <c:v>524</c:v>
                </c:pt>
                <c:pt idx="325">
                  <c:v>524</c:v>
                </c:pt>
                <c:pt idx="326">
                  <c:v>524</c:v>
                </c:pt>
                <c:pt idx="327">
                  <c:v>524</c:v>
                </c:pt>
                <c:pt idx="328">
                  <c:v>524</c:v>
                </c:pt>
                <c:pt idx="329">
                  <c:v>524</c:v>
                </c:pt>
                <c:pt idx="330">
                  <c:v>525</c:v>
                </c:pt>
                <c:pt idx="331">
                  <c:v>526</c:v>
                </c:pt>
                <c:pt idx="332">
                  <c:v>526</c:v>
                </c:pt>
                <c:pt idx="333">
                  <c:v>526</c:v>
                </c:pt>
                <c:pt idx="334">
                  <c:v>526</c:v>
                </c:pt>
                <c:pt idx="335">
                  <c:v>526</c:v>
                </c:pt>
                <c:pt idx="336">
                  <c:v>529</c:v>
                </c:pt>
                <c:pt idx="337">
                  <c:v>530</c:v>
                </c:pt>
                <c:pt idx="338">
                  <c:v>530</c:v>
                </c:pt>
                <c:pt idx="339">
                  <c:v>530</c:v>
                </c:pt>
                <c:pt idx="340">
                  <c:v>530</c:v>
                </c:pt>
                <c:pt idx="341">
                  <c:v>530</c:v>
                </c:pt>
                <c:pt idx="342">
                  <c:v>530</c:v>
                </c:pt>
                <c:pt idx="343">
                  <c:v>530</c:v>
                </c:pt>
                <c:pt idx="344">
                  <c:v>530</c:v>
                </c:pt>
                <c:pt idx="345">
                  <c:v>531</c:v>
                </c:pt>
                <c:pt idx="346">
                  <c:v>531</c:v>
                </c:pt>
                <c:pt idx="347">
                  <c:v>531</c:v>
                </c:pt>
                <c:pt idx="348">
                  <c:v>532</c:v>
                </c:pt>
                <c:pt idx="349">
                  <c:v>532</c:v>
                </c:pt>
                <c:pt idx="350">
                  <c:v>532</c:v>
                </c:pt>
                <c:pt idx="351">
                  <c:v>533</c:v>
                </c:pt>
                <c:pt idx="352">
                  <c:v>534</c:v>
                </c:pt>
                <c:pt idx="353">
                  <c:v>534</c:v>
                </c:pt>
                <c:pt idx="354">
                  <c:v>534</c:v>
                </c:pt>
                <c:pt idx="355">
                  <c:v>534</c:v>
                </c:pt>
                <c:pt idx="356">
                  <c:v>534</c:v>
                </c:pt>
                <c:pt idx="357">
                  <c:v>534</c:v>
                </c:pt>
                <c:pt idx="358">
                  <c:v>534</c:v>
                </c:pt>
                <c:pt idx="359">
                  <c:v>534</c:v>
                </c:pt>
                <c:pt idx="360">
                  <c:v>534</c:v>
                </c:pt>
                <c:pt idx="361">
                  <c:v>534</c:v>
                </c:pt>
                <c:pt idx="362">
                  <c:v>534</c:v>
                </c:pt>
                <c:pt idx="363">
                  <c:v>535</c:v>
                </c:pt>
                <c:pt idx="364">
                  <c:v>535</c:v>
                </c:pt>
                <c:pt idx="365">
                  <c:v>535</c:v>
                </c:pt>
                <c:pt idx="366">
                  <c:v>538</c:v>
                </c:pt>
                <c:pt idx="367">
                  <c:v>538</c:v>
                </c:pt>
                <c:pt idx="368">
                  <c:v>538</c:v>
                </c:pt>
                <c:pt idx="369">
                  <c:v>539</c:v>
                </c:pt>
                <c:pt idx="370">
                  <c:v>540</c:v>
                </c:pt>
                <c:pt idx="371">
                  <c:v>540</c:v>
                </c:pt>
                <c:pt idx="372">
                  <c:v>540</c:v>
                </c:pt>
                <c:pt idx="373">
                  <c:v>540</c:v>
                </c:pt>
                <c:pt idx="374">
                  <c:v>540</c:v>
                </c:pt>
                <c:pt idx="375">
                  <c:v>540</c:v>
                </c:pt>
                <c:pt idx="376">
                  <c:v>540</c:v>
                </c:pt>
                <c:pt idx="377">
                  <c:v>541</c:v>
                </c:pt>
                <c:pt idx="378">
                  <c:v>542</c:v>
                </c:pt>
                <c:pt idx="379">
                  <c:v>542</c:v>
                </c:pt>
                <c:pt idx="380">
                  <c:v>543</c:v>
                </c:pt>
                <c:pt idx="381">
                  <c:v>543</c:v>
                </c:pt>
                <c:pt idx="382">
                  <c:v>543</c:v>
                </c:pt>
                <c:pt idx="383">
                  <c:v>543</c:v>
                </c:pt>
                <c:pt idx="384">
                  <c:v>543</c:v>
                </c:pt>
                <c:pt idx="385">
                  <c:v>543</c:v>
                </c:pt>
                <c:pt idx="386">
                  <c:v>543</c:v>
                </c:pt>
                <c:pt idx="387">
                  <c:v>543</c:v>
                </c:pt>
                <c:pt idx="388">
                  <c:v>543</c:v>
                </c:pt>
                <c:pt idx="389">
                  <c:v>543</c:v>
                </c:pt>
                <c:pt idx="390">
                  <c:v>543</c:v>
                </c:pt>
                <c:pt idx="391">
                  <c:v>543</c:v>
                </c:pt>
                <c:pt idx="392">
                  <c:v>543</c:v>
                </c:pt>
                <c:pt idx="393">
                  <c:v>543</c:v>
                </c:pt>
                <c:pt idx="394">
                  <c:v>544</c:v>
                </c:pt>
                <c:pt idx="395">
                  <c:v>544</c:v>
                </c:pt>
                <c:pt idx="396">
                  <c:v>544</c:v>
                </c:pt>
                <c:pt idx="397">
                  <c:v>544</c:v>
                </c:pt>
                <c:pt idx="398">
                  <c:v>544</c:v>
                </c:pt>
                <c:pt idx="399">
                  <c:v>544</c:v>
                </c:pt>
                <c:pt idx="400">
                  <c:v>544</c:v>
                </c:pt>
                <c:pt idx="401">
                  <c:v>544</c:v>
                </c:pt>
                <c:pt idx="402">
                  <c:v>544</c:v>
                </c:pt>
                <c:pt idx="403">
                  <c:v>544</c:v>
                </c:pt>
                <c:pt idx="404">
                  <c:v>544</c:v>
                </c:pt>
                <c:pt idx="405">
                  <c:v>545</c:v>
                </c:pt>
                <c:pt idx="406">
                  <c:v>545</c:v>
                </c:pt>
                <c:pt idx="407">
                  <c:v>545</c:v>
                </c:pt>
                <c:pt idx="408">
                  <c:v>545</c:v>
                </c:pt>
                <c:pt idx="409">
                  <c:v>545</c:v>
                </c:pt>
                <c:pt idx="410">
                  <c:v>545</c:v>
                </c:pt>
                <c:pt idx="411">
                  <c:v>547</c:v>
                </c:pt>
                <c:pt idx="412">
                  <c:v>548</c:v>
                </c:pt>
                <c:pt idx="413">
                  <c:v>548</c:v>
                </c:pt>
                <c:pt idx="414">
                  <c:v>549</c:v>
                </c:pt>
                <c:pt idx="415">
                  <c:v>549</c:v>
                </c:pt>
                <c:pt idx="416">
                  <c:v>549</c:v>
                </c:pt>
                <c:pt idx="417">
                  <c:v>549</c:v>
                </c:pt>
                <c:pt idx="418">
                  <c:v>549</c:v>
                </c:pt>
                <c:pt idx="419">
                  <c:v>549</c:v>
                </c:pt>
                <c:pt idx="420">
                  <c:v>550</c:v>
                </c:pt>
                <c:pt idx="421">
                  <c:v>550</c:v>
                </c:pt>
                <c:pt idx="422">
                  <c:v>551</c:v>
                </c:pt>
                <c:pt idx="423">
                  <c:v>551</c:v>
                </c:pt>
                <c:pt idx="424">
                  <c:v>551</c:v>
                </c:pt>
                <c:pt idx="425">
                  <c:v>552</c:v>
                </c:pt>
                <c:pt idx="426">
                  <c:v>552</c:v>
                </c:pt>
                <c:pt idx="427">
                  <c:v>554</c:v>
                </c:pt>
                <c:pt idx="428">
                  <c:v>554</c:v>
                </c:pt>
                <c:pt idx="429">
                  <c:v>554</c:v>
                </c:pt>
                <c:pt idx="430">
                  <c:v>554</c:v>
                </c:pt>
                <c:pt idx="431">
                  <c:v>554</c:v>
                </c:pt>
                <c:pt idx="432">
                  <c:v>554</c:v>
                </c:pt>
                <c:pt idx="433">
                  <c:v>554</c:v>
                </c:pt>
                <c:pt idx="434">
                  <c:v>554</c:v>
                </c:pt>
                <c:pt idx="435">
                  <c:v>554</c:v>
                </c:pt>
                <c:pt idx="436">
                  <c:v>554</c:v>
                </c:pt>
                <c:pt idx="437">
                  <c:v>554</c:v>
                </c:pt>
                <c:pt idx="438">
                  <c:v>554</c:v>
                </c:pt>
                <c:pt idx="439">
                  <c:v>555</c:v>
                </c:pt>
                <c:pt idx="440">
                  <c:v>555</c:v>
                </c:pt>
                <c:pt idx="441">
                  <c:v>556</c:v>
                </c:pt>
                <c:pt idx="442">
                  <c:v>556</c:v>
                </c:pt>
                <c:pt idx="443">
                  <c:v>556</c:v>
                </c:pt>
                <c:pt idx="444">
                  <c:v>556</c:v>
                </c:pt>
                <c:pt idx="445">
                  <c:v>556</c:v>
                </c:pt>
                <c:pt idx="446">
                  <c:v>556</c:v>
                </c:pt>
                <c:pt idx="447">
                  <c:v>556</c:v>
                </c:pt>
                <c:pt idx="448">
                  <c:v>556</c:v>
                </c:pt>
                <c:pt idx="449">
                  <c:v>556</c:v>
                </c:pt>
                <c:pt idx="450">
                  <c:v>556</c:v>
                </c:pt>
                <c:pt idx="451">
                  <c:v>556</c:v>
                </c:pt>
                <c:pt idx="452">
                  <c:v>556</c:v>
                </c:pt>
                <c:pt idx="453">
                  <c:v>556</c:v>
                </c:pt>
                <c:pt idx="454">
                  <c:v>556</c:v>
                </c:pt>
                <c:pt idx="455">
                  <c:v>556</c:v>
                </c:pt>
                <c:pt idx="456">
                  <c:v>556</c:v>
                </c:pt>
                <c:pt idx="457">
                  <c:v>558</c:v>
                </c:pt>
                <c:pt idx="458">
                  <c:v>558</c:v>
                </c:pt>
                <c:pt idx="459">
                  <c:v>558</c:v>
                </c:pt>
                <c:pt idx="460">
                  <c:v>558</c:v>
                </c:pt>
                <c:pt idx="461">
                  <c:v>558</c:v>
                </c:pt>
                <c:pt idx="462">
                  <c:v>558</c:v>
                </c:pt>
                <c:pt idx="463">
                  <c:v>558</c:v>
                </c:pt>
                <c:pt idx="464">
                  <c:v>558</c:v>
                </c:pt>
                <c:pt idx="465">
                  <c:v>558</c:v>
                </c:pt>
                <c:pt idx="466">
                  <c:v>558</c:v>
                </c:pt>
                <c:pt idx="467">
                  <c:v>558</c:v>
                </c:pt>
                <c:pt idx="468">
                  <c:v>559</c:v>
                </c:pt>
                <c:pt idx="469">
                  <c:v>559</c:v>
                </c:pt>
                <c:pt idx="470">
                  <c:v>559</c:v>
                </c:pt>
                <c:pt idx="471">
                  <c:v>561</c:v>
                </c:pt>
                <c:pt idx="472">
                  <c:v>561</c:v>
                </c:pt>
                <c:pt idx="473">
                  <c:v>561</c:v>
                </c:pt>
                <c:pt idx="474">
                  <c:v>562</c:v>
                </c:pt>
                <c:pt idx="475">
                  <c:v>562</c:v>
                </c:pt>
                <c:pt idx="476">
                  <c:v>562</c:v>
                </c:pt>
                <c:pt idx="477">
                  <c:v>562</c:v>
                </c:pt>
                <c:pt idx="478">
                  <c:v>563</c:v>
                </c:pt>
                <c:pt idx="479">
                  <c:v>563</c:v>
                </c:pt>
                <c:pt idx="480">
                  <c:v>563</c:v>
                </c:pt>
                <c:pt idx="481">
                  <c:v>563</c:v>
                </c:pt>
                <c:pt idx="482">
                  <c:v>563</c:v>
                </c:pt>
                <c:pt idx="483">
                  <c:v>563</c:v>
                </c:pt>
                <c:pt idx="484">
                  <c:v>563</c:v>
                </c:pt>
                <c:pt idx="485">
                  <c:v>564</c:v>
                </c:pt>
                <c:pt idx="486">
                  <c:v>564</c:v>
                </c:pt>
                <c:pt idx="487">
                  <c:v>564</c:v>
                </c:pt>
                <c:pt idx="488">
                  <c:v>564</c:v>
                </c:pt>
                <c:pt idx="489">
                  <c:v>565</c:v>
                </c:pt>
                <c:pt idx="490">
                  <c:v>565</c:v>
                </c:pt>
                <c:pt idx="491">
                  <c:v>566</c:v>
                </c:pt>
                <c:pt idx="492">
                  <c:v>567</c:v>
                </c:pt>
                <c:pt idx="493">
                  <c:v>567</c:v>
                </c:pt>
                <c:pt idx="494">
                  <c:v>567</c:v>
                </c:pt>
                <c:pt idx="495">
                  <c:v>567</c:v>
                </c:pt>
                <c:pt idx="496">
                  <c:v>567</c:v>
                </c:pt>
                <c:pt idx="497">
                  <c:v>567</c:v>
                </c:pt>
                <c:pt idx="498">
                  <c:v>567</c:v>
                </c:pt>
                <c:pt idx="499">
                  <c:v>567</c:v>
                </c:pt>
                <c:pt idx="500">
                  <c:v>567</c:v>
                </c:pt>
                <c:pt idx="501">
                  <c:v>567</c:v>
                </c:pt>
                <c:pt idx="502">
                  <c:v>567</c:v>
                </c:pt>
                <c:pt idx="503">
                  <c:v>567</c:v>
                </c:pt>
                <c:pt idx="504">
                  <c:v>567</c:v>
                </c:pt>
                <c:pt idx="505">
                  <c:v>567</c:v>
                </c:pt>
                <c:pt idx="506">
                  <c:v>567</c:v>
                </c:pt>
                <c:pt idx="507">
                  <c:v>567</c:v>
                </c:pt>
                <c:pt idx="508">
                  <c:v>567</c:v>
                </c:pt>
                <c:pt idx="509">
                  <c:v>567</c:v>
                </c:pt>
                <c:pt idx="510">
                  <c:v>567</c:v>
                </c:pt>
                <c:pt idx="511">
                  <c:v>567</c:v>
                </c:pt>
                <c:pt idx="512">
                  <c:v>567</c:v>
                </c:pt>
                <c:pt idx="513">
                  <c:v>567</c:v>
                </c:pt>
                <c:pt idx="514">
                  <c:v>567</c:v>
                </c:pt>
                <c:pt idx="515">
                  <c:v>567</c:v>
                </c:pt>
                <c:pt idx="516">
                  <c:v>567</c:v>
                </c:pt>
                <c:pt idx="517">
                  <c:v>567</c:v>
                </c:pt>
                <c:pt idx="518">
                  <c:v>567</c:v>
                </c:pt>
                <c:pt idx="519">
                  <c:v>567</c:v>
                </c:pt>
                <c:pt idx="520">
                  <c:v>567</c:v>
                </c:pt>
                <c:pt idx="521">
                  <c:v>567</c:v>
                </c:pt>
                <c:pt idx="522">
                  <c:v>567</c:v>
                </c:pt>
                <c:pt idx="523">
                  <c:v>567</c:v>
                </c:pt>
                <c:pt idx="524">
                  <c:v>567</c:v>
                </c:pt>
                <c:pt idx="525">
                  <c:v>567</c:v>
                </c:pt>
                <c:pt idx="526">
                  <c:v>567</c:v>
                </c:pt>
                <c:pt idx="527">
                  <c:v>568</c:v>
                </c:pt>
                <c:pt idx="528">
                  <c:v>568</c:v>
                </c:pt>
                <c:pt idx="529">
                  <c:v>568</c:v>
                </c:pt>
                <c:pt idx="530">
                  <c:v>569</c:v>
                </c:pt>
                <c:pt idx="531">
                  <c:v>571</c:v>
                </c:pt>
                <c:pt idx="532">
                  <c:v>571</c:v>
                </c:pt>
                <c:pt idx="533">
                  <c:v>571</c:v>
                </c:pt>
                <c:pt idx="534">
                  <c:v>571</c:v>
                </c:pt>
                <c:pt idx="535">
                  <c:v>571</c:v>
                </c:pt>
                <c:pt idx="536">
                  <c:v>571</c:v>
                </c:pt>
                <c:pt idx="537">
                  <c:v>571</c:v>
                </c:pt>
                <c:pt idx="538">
                  <c:v>571</c:v>
                </c:pt>
                <c:pt idx="539">
                  <c:v>571</c:v>
                </c:pt>
                <c:pt idx="540">
                  <c:v>571</c:v>
                </c:pt>
                <c:pt idx="541">
                  <c:v>571</c:v>
                </c:pt>
                <c:pt idx="542">
                  <c:v>571</c:v>
                </c:pt>
                <c:pt idx="543">
                  <c:v>571</c:v>
                </c:pt>
                <c:pt idx="544">
                  <c:v>572</c:v>
                </c:pt>
                <c:pt idx="545">
                  <c:v>572</c:v>
                </c:pt>
                <c:pt idx="546">
                  <c:v>572</c:v>
                </c:pt>
                <c:pt idx="547">
                  <c:v>572</c:v>
                </c:pt>
                <c:pt idx="548">
                  <c:v>572</c:v>
                </c:pt>
                <c:pt idx="549">
                  <c:v>572</c:v>
                </c:pt>
                <c:pt idx="550">
                  <c:v>572</c:v>
                </c:pt>
                <c:pt idx="551">
                  <c:v>572</c:v>
                </c:pt>
                <c:pt idx="552">
                  <c:v>572</c:v>
                </c:pt>
                <c:pt idx="553">
                  <c:v>572</c:v>
                </c:pt>
                <c:pt idx="554">
                  <c:v>573</c:v>
                </c:pt>
                <c:pt idx="555">
                  <c:v>574</c:v>
                </c:pt>
                <c:pt idx="556">
                  <c:v>574</c:v>
                </c:pt>
                <c:pt idx="557">
                  <c:v>574</c:v>
                </c:pt>
                <c:pt idx="558">
                  <c:v>574</c:v>
                </c:pt>
                <c:pt idx="559">
                  <c:v>574</c:v>
                </c:pt>
                <c:pt idx="560">
                  <c:v>574</c:v>
                </c:pt>
                <c:pt idx="561">
                  <c:v>574</c:v>
                </c:pt>
                <c:pt idx="562">
                  <c:v>574</c:v>
                </c:pt>
                <c:pt idx="563">
                  <c:v>574</c:v>
                </c:pt>
                <c:pt idx="564">
                  <c:v>574</c:v>
                </c:pt>
                <c:pt idx="565">
                  <c:v>574</c:v>
                </c:pt>
                <c:pt idx="566">
                  <c:v>575</c:v>
                </c:pt>
                <c:pt idx="567">
                  <c:v>575</c:v>
                </c:pt>
                <c:pt idx="568">
                  <c:v>575</c:v>
                </c:pt>
                <c:pt idx="569">
                  <c:v>575</c:v>
                </c:pt>
                <c:pt idx="570">
                  <c:v>575</c:v>
                </c:pt>
                <c:pt idx="571">
                  <c:v>575</c:v>
                </c:pt>
                <c:pt idx="572">
                  <c:v>575</c:v>
                </c:pt>
                <c:pt idx="573">
                  <c:v>575</c:v>
                </c:pt>
                <c:pt idx="574">
                  <c:v>576</c:v>
                </c:pt>
                <c:pt idx="575">
                  <c:v>578</c:v>
                </c:pt>
                <c:pt idx="576">
                  <c:v>579</c:v>
                </c:pt>
                <c:pt idx="577">
                  <c:v>579</c:v>
                </c:pt>
                <c:pt idx="578">
                  <c:v>579</c:v>
                </c:pt>
                <c:pt idx="579">
                  <c:v>579</c:v>
                </c:pt>
                <c:pt idx="580">
                  <c:v>579</c:v>
                </c:pt>
                <c:pt idx="581">
                  <c:v>579</c:v>
                </c:pt>
                <c:pt idx="582">
                  <c:v>579</c:v>
                </c:pt>
                <c:pt idx="583">
                  <c:v>580</c:v>
                </c:pt>
                <c:pt idx="584">
                  <c:v>580</c:v>
                </c:pt>
                <c:pt idx="585">
                  <c:v>580</c:v>
                </c:pt>
                <c:pt idx="586">
                  <c:v>580</c:v>
                </c:pt>
                <c:pt idx="587">
                  <c:v>580</c:v>
                </c:pt>
                <c:pt idx="588">
                  <c:v>580</c:v>
                </c:pt>
                <c:pt idx="589">
                  <c:v>581</c:v>
                </c:pt>
                <c:pt idx="590">
                  <c:v>581</c:v>
                </c:pt>
                <c:pt idx="591">
                  <c:v>581</c:v>
                </c:pt>
                <c:pt idx="592">
                  <c:v>581</c:v>
                </c:pt>
                <c:pt idx="593">
                  <c:v>581</c:v>
                </c:pt>
                <c:pt idx="594">
                  <c:v>581</c:v>
                </c:pt>
                <c:pt idx="595">
                  <c:v>581</c:v>
                </c:pt>
                <c:pt idx="596">
                  <c:v>581</c:v>
                </c:pt>
                <c:pt idx="597">
                  <c:v>582</c:v>
                </c:pt>
                <c:pt idx="598">
                  <c:v>582</c:v>
                </c:pt>
                <c:pt idx="599">
                  <c:v>582</c:v>
                </c:pt>
                <c:pt idx="600">
                  <c:v>582</c:v>
                </c:pt>
                <c:pt idx="601">
                  <c:v>583</c:v>
                </c:pt>
                <c:pt idx="602">
                  <c:v>583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586</c:v>
                </c:pt>
                <c:pt idx="610">
                  <c:v>587</c:v>
                </c:pt>
                <c:pt idx="611">
                  <c:v>587</c:v>
                </c:pt>
                <c:pt idx="612">
                  <c:v>587</c:v>
                </c:pt>
                <c:pt idx="613">
                  <c:v>587</c:v>
                </c:pt>
                <c:pt idx="614">
                  <c:v>589</c:v>
                </c:pt>
                <c:pt idx="615">
                  <c:v>589</c:v>
                </c:pt>
                <c:pt idx="616">
                  <c:v>589</c:v>
                </c:pt>
                <c:pt idx="617">
                  <c:v>589</c:v>
                </c:pt>
                <c:pt idx="618">
                  <c:v>589</c:v>
                </c:pt>
                <c:pt idx="619">
                  <c:v>589</c:v>
                </c:pt>
                <c:pt idx="620">
                  <c:v>589</c:v>
                </c:pt>
                <c:pt idx="621">
                  <c:v>589</c:v>
                </c:pt>
                <c:pt idx="622">
                  <c:v>589</c:v>
                </c:pt>
                <c:pt idx="623">
                  <c:v>589</c:v>
                </c:pt>
                <c:pt idx="624">
                  <c:v>592</c:v>
                </c:pt>
                <c:pt idx="625">
                  <c:v>592</c:v>
                </c:pt>
                <c:pt idx="626">
                  <c:v>592</c:v>
                </c:pt>
                <c:pt idx="627">
                  <c:v>592</c:v>
                </c:pt>
                <c:pt idx="628">
                  <c:v>592</c:v>
                </c:pt>
                <c:pt idx="629">
                  <c:v>592</c:v>
                </c:pt>
                <c:pt idx="630">
                  <c:v>592</c:v>
                </c:pt>
                <c:pt idx="631">
                  <c:v>593</c:v>
                </c:pt>
                <c:pt idx="632">
                  <c:v>593</c:v>
                </c:pt>
                <c:pt idx="633">
                  <c:v>593</c:v>
                </c:pt>
                <c:pt idx="634">
                  <c:v>593</c:v>
                </c:pt>
                <c:pt idx="635">
                  <c:v>596</c:v>
                </c:pt>
                <c:pt idx="636">
                  <c:v>596</c:v>
                </c:pt>
                <c:pt idx="637">
                  <c:v>596</c:v>
                </c:pt>
                <c:pt idx="638">
                  <c:v>597</c:v>
                </c:pt>
                <c:pt idx="639">
                  <c:v>597</c:v>
                </c:pt>
                <c:pt idx="640">
                  <c:v>597</c:v>
                </c:pt>
                <c:pt idx="641">
                  <c:v>597</c:v>
                </c:pt>
                <c:pt idx="642">
                  <c:v>597</c:v>
                </c:pt>
                <c:pt idx="643">
                  <c:v>598</c:v>
                </c:pt>
                <c:pt idx="644">
                  <c:v>598</c:v>
                </c:pt>
                <c:pt idx="645">
                  <c:v>598</c:v>
                </c:pt>
                <c:pt idx="646">
                  <c:v>598</c:v>
                </c:pt>
                <c:pt idx="647">
                  <c:v>598</c:v>
                </c:pt>
                <c:pt idx="648">
                  <c:v>598</c:v>
                </c:pt>
                <c:pt idx="649">
                  <c:v>598</c:v>
                </c:pt>
                <c:pt idx="650">
                  <c:v>598</c:v>
                </c:pt>
                <c:pt idx="651">
                  <c:v>598</c:v>
                </c:pt>
                <c:pt idx="652">
                  <c:v>599</c:v>
                </c:pt>
                <c:pt idx="653">
                  <c:v>600</c:v>
                </c:pt>
                <c:pt idx="654">
                  <c:v>600</c:v>
                </c:pt>
                <c:pt idx="655">
                  <c:v>600</c:v>
                </c:pt>
                <c:pt idx="656">
                  <c:v>602</c:v>
                </c:pt>
                <c:pt idx="657">
                  <c:v>603</c:v>
                </c:pt>
                <c:pt idx="658">
                  <c:v>603</c:v>
                </c:pt>
                <c:pt idx="659">
                  <c:v>603</c:v>
                </c:pt>
                <c:pt idx="660">
                  <c:v>603</c:v>
                </c:pt>
                <c:pt idx="661">
                  <c:v>603</c:v>
                </c:pt>
                <c:pt idx="662">
                  <c:v>603</c:v>
                </c:pt>
                <c:pt idx="663">
                  <c:v>604</c:v>
                </c:pt>
                <c:pt idx="664">
                  <c:v>604</c:v>
                </c:pt>
                <c:pt idx="665">
                  <c:v>604</c:v>
                </c:pt>
                <c:pt idx="666">
                  <c:v>604</c:v>
                </c:pt>
                <c:pt idx="667">
                  <c:v>607</c:v>
                </c:pt>
                <c:pt idx="668">
                  <c:v>607</c:v>
                </c:pt>
                <c:pt idx="669">
                  <c:v>607</c:v>
                </c:pt>
                <c:pt idx="670">
                  <c:v>609</c:v>
                </c:pt>
                <c:pt idx="671">
                  <c:v>609</c:v>
                </c:pt>
                <c:pt idx="672">
                  <c:v>609</c:v>
                </c:pt>
                <c:pt idx="673">
                  <c:v>612</c:v>
                </c:pt>
                <c:pt idx="674">
                  <c:v>612</c:v>
                </c:pt>
                <c:pt idx="675">
                  <c:v>612</c:v>
                </c:pt>
                <c:pt idx="676">
                  <c:v>612</c:v>
                </c:pt>
                <c:pt idx="677">
                  <c:v>612</c:v>
                </c:pt>
                <c:pt idx="678">
                  <c:v>614</c:v>
                </c:pt>
                <c:pt idx="679">
                  <c:v>614</c:v>
                </c:pt>
                <c:pt idx="680">
                  <c:v>615</c:v>
                </c:pt>
                <c:pt idx="681">
                  <c:v>615</c:v>
                </c:pt>
                <c:pt idx="682">
                  <c:v>615</c:v>
                </c:pt>
                <c:pt idx="683">
                  <c:v>615</c:v>
                </c:pt>
                <c:pt idx="684">
                  <c:v>616</c:v>
                </c:pt>
                <c:pt idx="685">
                  <c:v>616</c:v>
                </c:pt>
                <c:pt idx="686">
                  <c:v>617</c:v>
                </c:pt>
                <c:pt idx="687">
                  <c:v>617</c:v>
                </c:pt>
                <c:pt idx="688">
                  <c:v>617</c:v>
                </c:pt>
                <c:pt idx="689">
                  <c:v>617</c:v>
                </c:pt>
                <c:pt idx="690">
                  <c:v>617</c:v>
                </c:pt>
                <c:pt idx="691">
                  <c:v>619</c:v>
                </c:pt>
                <c:pt idx="692">
                  <c:v>619</c:v>
                </c:pt>
                <c:pt idx="693">
                  <c:v>620</c:v>
                </c:pt>
                <c:pt idx="694">
                  <c:v>622</c:v>
                </c:pt>
                <c:pt idx="695">
                  <c:v>622</c:v>
                </c:pt>
                <c:pt idx="696">
                  <c:v>622</c:v>
                </c:pt>
                <c:pt idx="697">
                  <c:v>622</c:v>
                </c:pt>
                <c:pt idx="698">
                  <c:v>623</c:v>
                </c:pt>
                <c:pt idx="699">
                  <c:v>623</c:v>
                </c:pt>
                <c:pt idx="700">
                  <c:v>623</c:v>
                </c:pt>
                <c:pt idx="701">
                  <c:v>624</c:v>
                </c:pt>
                <c:pt idx="702">
                  <c:v>624</c:v>
                </c:pt>
                <c:pt idx="703">
                  <c:v>624</c:v>
                </c:pt>
                <c:pt idx="704">
                  <c:v>624</c:v>
                </c:pt>
                <c:pt idx="705">
                  <c:v>624</c:v>
                </c:pt>
                <c:pt idx="706">
                  <c:v>624</c:v>
                </c:pt>
                <c:pt idx="707">
                  <c:v>624</c:v>
                </c:pt>
                <c:pt idx="708">
                  <c:v>624</c:v>
                </c:pt>
                <c:pt idx="709">
                  <c:v>627</c:v>
                </c:pt>
                <c:pt idx="710">
                  <c:v>627</c:v>
                </c:pt>
                <c:pt idx="711">
                  <c:v>627</c:v>
                </c:pt>
                <c:pt idx="712">
                  <c:v>627</c:v>
                </c:pt>
                <c:pt idx="713">
                  <c:v>627</c:v>
                </c:pt>
                <c:pt idx="714">
                  <c:v>627</c:v>
                </c:pt>
                <c:pt idx="715">
                  <c:v>628</c:v>
                </c:pt>
                <c:pt idx="716">
                  <c:v>629</c:v>
                </c:pt>
                <c:pt idx="717">
                  <c:v>629</c:v>
                </c:pt>
                <c:pt idx="718">
                  <c:v>629</c:v>
                </c:pt>
                <c:pt idx="719">
                  <c:v>629</c:v>
                </c:pt>
                <c:pt idx="720">
                  <c:v>629</c:v>
                </c:pt>
                <c:pt idx="721">
                  <c:v>629</c:v>
                </c:pt>
                <c:pt idx="722">
                  <c:v>629</c:v>
                </c:pt>
                <c:pt idx="723">
                  <c:v>629</c:v>
                </c:pt>
                <c:pt idx="724">
                  <c:v>629</c:v>
                </c:pt>
                <c:pt idx="725">
                  <c:v>629</c:v>
                </c:pt>
                <c:pt idx="726">
                  <c:v>629</c:v>
                </c:pt>
                <c:pt idx="727">
                  <c:v>629</c:v>
                </c:pt>
                <c:pt idx="728">
                  <c:v>629</c:v>
                </c:pt>
                <c:pt idx="729">
                  <c:v>629</c:v>
                </c:pt>
                <c:pt idx="730">
                  <c:v>631</c:v>
                </c:pt>
                <c:pt idx="731">
                  <c:v>631</c:v>
                </c:pt>
                <c:pt idx="732">
                  <c:v>631</c:v>
                </c:pt>
                <c:pt idx="733">
                  <c:v>631</c:v>
                </c:pt>
                <c:pt idx="734">
                  <c:v>631</c:v>
                </c:pt>
                <c:pt idx="735">
                  <c:v>632</c:v>
                </c:pt>
                <c:pt idx="736">
                  <c:v>633</c:v>
                </c:pt>
                <c:pt idx="737">
                  <c:v>633</c:v>
                </c:pt>
                <c:pt idx="738">
                  <c:v>633</c:v>
                </c:pt>
                <c:pt idx="739">
                  <c:v>633</c:v>
                </c:pt>
                <c:pt idx="740">
                  <c:v>633</c:v>
                </c:pt>
                <c:pt idx="741">
                  <c:v>634</c:v>
                </c:pt>
                <c:pt idx="742">
                  <c:v>634</c:v>
                </c:pt>
                <c:pt idx="743">
                  <c:v>634</c:v>
                </c:pt>
                <c:pt idx="744">
                  <c:v>637</c:v>
                </c:pt>
                <c:pt idx="745">
                  <c:v>637</c:v>
                </c:pt>
                <c:pt idx="746">
                  <c:v>637</c:v>
                </c:pt>
                <c:pt idx="747">
                  <c:v>637</c:v>
                </c:pt>
                <c:pt idx="748">
                  <c:v>637</c:v>
                </c:pt>
                <c:pt idx="749">
                  <c:v>637</c:v>
                </c:pt>
                <c:pt idx="750">
                  <c:v>637</c:v>
                </c:pt>
                <c:pt idx="751">
                  <c:v>640</c:v>
                </c:pt>
                <c:pt idx="752">
                  <c:v>640</c:v>
                </c:pt>
                <c:pt idx="753">
                  <c:v>640</c:v>
                </c:pt>
                <c:pt idx="754">
                  <c:v>640</c:v>
                </c:pt>
                <c:pt idx="755">
                  <c:v>640</c:v>
                </c:pt>
                <c:pt idx="756">
                  <c:v>641</c:v>
                </c:pt>
                <c:pt idx="757">
                  <c:v>641</c:v>
                </c:pt>
                <c:pt idx="758">
                  <c:v>641</c:v>
                </c:pt>
                <c:pt idx="759">
                  <c:v>641</c:v>
                </c:pt>
                <c:pt idx="760">
                  <c:v>641</c:v>
                </c:pt>
                <c:pt idx="761">
                  <c:v>642</c:v>
                </c:pt>
                <c:pt idx="762">
                  <c:v>642</c:v>
                </c:pt>
                <c:pt idx="763">
                  <c:v>642</c:v>
                </c:pt>
                <c:pt idx="764">
                  <c:v>642</c:v>
                </c:pt>
                <c:pt idx="765">
                  <c:v>643</c:v>
                </c:pt>
                <c:pt idx="766">
                  <c:v>643</c:v>
                </c:pt>
                <c:pt idx="767">
                  <c:v>643</c:v>
                </c:pt>
                <c:pt idx="768">
                  <c:v>643</c:v>
                </c:pt>
                <c:pt idx="769">
                  <c:v>643</c:v>
                </c:pt>
                <c:pt idx="770">
                  <c:v>643</c:v>
                </c:pt>
                <c:pt idx="771">
                  <c:v>643</c:v>
                </c:pt>
                <c:pt idx="772">
                  <c:v>643</c:v>
                </c:pt>
                <c:pt idx="773">
                  <c:v>643</c:v>
                </c:pt>
                <c:pt idx="774">
                  <c:v>643</c:v>
                </c:pt>
                <c:pt idx="775">
                  <c:v>643</c:v>
                </c:pt>
                <c:pt idx="776">
                  <c:v>644</c:v>
                </c:pt>
                <c:pt idx="777">
                  <c:v>646</c:v>
                </c:pt>
                <c:pt idx="778">
                  <c:v>646</c:v>
                </c:pt>
                <c:pt idx="779">
                  <c:v>646</c:v>
                </c:pt>
                <c:pt idx="780">
                  <c:v>646</c:v>
                </c:pt>
                <c:pt idx="781">
                  <c:v>646</c:v>
                </c:pt>
                <c:pt idx="782">
                  <c:v>646</c:v>
                </c:pt>
                <c:pt idx="783">
                  <c:v>646</c:v>
                </c:pt>
                <c:pt idx="784">
                  <c:v>646</c:v>
                </c:pt>
                <c:pt idx="785">
                  <c:v>646</c:v>
                </c:pt>
                <c:pt idx="786">
                  <c:v>646</c:v>
                </c:pt>
                <c:pt idx="787">
                  <c:v>646</c:v>
                </c:pt>
                <c:pt idx="788">
                  <c:v>646</c:v>
                </c:pt>
                <c:pt idx="789">
                  <c:v>646</c:v>
                </c:pt>
                <c:pt idx="790">
                  <c:v>646</c:v>
                </c:pt>
                <c:pt idx="791">
                  <c:v>649</c:v>
                </c:pt>
                <c:pt idx="792">
                  <c:v>651</c:v>
                </c:pt>
                <c:pt idx="793">
                  <c:v>652</c:v>
                </c:pt>
                <c:pt idx="794">
                  <c:v>652</c:v>
                </c:pt>
                <c:pt idx="795">
                  <c:v>652</c:v>
                </c:pt>
                <c:pt idx="796">
                  <c:v>652</c:v>
                </c:pt>
                <c:pt idx="797">
                  <c:v>652</c:v>
                </c:pt>
                <c:pt idx="798">
                  <c:v>652</c:v>
                </c:pt>
                <c:pt idx="799">
                  <c:v>652</c:v>
                </c:pt>
                <c:pt idx="800">
                  <c:v>653</c:v>
                </c:pt>
                <c:pt idx="801">
                  <c:v>653</c:v>
                </c:pt>
                <c:pt idx="802">
                  <c:v>653</c:v>
                </c:pt>
                <c:pt idx="803">
                  <c:v>653</c:v>
                </c:pt>
                <c:pt idx="804">
                  <c:v>653</c:v>
                </c:pt>
                <c:pt idx="805">
                  <c:v>653</c:v>
                </c:pt>
                <c:pt idx="806">
                  <c:v>653</c:v>
                </c:pt>
                <c:pt idx="807">
                  <c:v>654</c:v>
                </c:pt>
                <c:pt idx="808">
                  <c:v>654</c:v>
                </c:pt>
                <c:pt idx="809">
                  <c:v>654</c:v>
                </c:pt>
                <c:pt idx="810">
                  <c:v>654</c:v>
                </c:pt>
                <c:pt idx="811">
                  <c:v>654</c:v>
                </c:pt>
                <c:pt idx="812">
                  <c:v>654</c:v>
                </c:pt>
                <c:pt idx="813">
                  <c:v>654</c:v>
                </c:pt>
                <c:pt idx="814">
                  <c:v>654</c:v>
                </c:pt>
                <c:pt idx="815">
                  <c:v>654</c:v>
                </c:pt>
                <c:pt idx="816">
                  <c:v>654</c:v>
                </c:pt>
                <c:pt idx="817">
                  <c:v>654</c:v>
                </c:pt>
                <c:pt idx="818">
                  <c:v>654</c:v>
                </c:pt>
                <c:pt idx="819">
                  <c:v>655</c:v>
                </c:pt>
                <c:pt idx="820">
                  <c:v>655</c:v>
                </c:pt>
                <c:pt idx="821">
                  <c:v>656</c:v>
                </c:pt>
                <c:pt idx="822">
                  <c:v>656</c:v>
                </c:pt>
                <c:pt idx="823">
                  <c:v>656</c:v>
                </c:pt>
                <c:pt idx="824">
                  <c:v>656</c:v>
                </c:pt>
                <c:pt idx="825">
                  <c:v>656</c:v>
                </c:pt>
                <c:pt idx="826">
                  <c:v>656</c:v>
                </c:pt>
                <c:pt idx="827">
                  <c:v>656</c:v>
                </c:pt>
                <c:pt idx="828">
                  <c:v>656</c:v>
                </c:pt>
                <c:pt idx="829">
                  <c:v>656</c:v>
                </c:pt>
                <c:pt idx="830">
                  <c:v>656</c:v>
                </c:pt>
                <c:pt idx="831">
                  <c:v>656</c:v>
                </c:pt>
                <c:pt idx="832">
                  <c:v>656</c:v>
                </c:pt>
                <c:pt idx="833">
                  <c:v>656</c:v>
                </c:pt>
                <c:pt idx="834">
                  <c:v>656</c:v>
                </c:pt>
                <c:pt idx="835">
                  <c:v>656</c:v>
                </c:pt>
                <c:pt idx="836">
                  <c:v>656</c:v>
                </c:pt>
                <c:pt idx="837">
                  <c:v>656</c:v>
                </c:pt>
                <c:pt idx="838">
                  <c:v>656</c:v>
                </c:pt>
                <c:pt idx="839">
                  <c:v>656</c:v>
                </c:pt>
                <c:pt idx="840">
                  <c:v>656</c:v>
                </c:pt>
                <c:pt idx="841">
                  <c:v>656</c:v>
                </c:pt>
                <c:pt idx="842">
                  <c:v>656</c:v>
                </c:pt>
                <c:pt idx="843">
                  <c:v>656</c:v>
                </c:pt>
                <c:pt idx="844">
                  <c:v>656</c:v>
                </c:pt>
                <c:pt idx="845">
                  <c:v>656</c:v>
                </c:pt>
                <c:pt idx="846">
                  <c:v>656</c:v>
                </c:pt>
                <c:pt idx="847">
                  <c:v>656</c:v>
                </c:pt>
                <c:pt idx="848">
                  <c:v>656</c:v>
                </c:pt>
                <c:pt idx="849">
                  <c:v>656</c:v>
                </c:pt>
                <c:pt idx="850">
                  <c:v>656</c:v>
                </c:pt>
                <c:pt idx="851">
                  <c:v>656</c:v>
                </c:pt>
                <c:pt idx="852">
                  <c:v>656</c:v>
                </c:pt>
                <c:pt idx="853">
                  <c:v>656</c:v>
                </c:pt>
                <c:pt idx="854">
                  <c:v>656</c:v>
                </c:pt>
                <c:pt idx="855">
                  <c:v>656</c:v>
                </c:pt>
                <c:pt idx="856">
                  <c:v>656</c:v>
                </c:pt>
                <c:pt idx="857">
                  <c:v>656</c:v>
                </c:pt>
                <c:pt idx="858">
                  <c:v>656</c:v>
                </c:pt>
                <c:pt idx="859">
                  <c:v>656</c:v>
                </c:pt>
                <c:pt idx="860">
                  <c:v>656</c:v>
                </c:pt>
                <c:pt idx="861">
                  <c:v>656</c:v>
                </c:pt>
                <c:pt idx="862">
                  <c:v>656</c:v>
                </c:pt>
                <c:pt idx="863">
                  <c:v>656</c:v>
                </c:pt>
                <c:pt idx="864">
                  <c:v>656</c:v>
                </c:pt>
                <c:pt idx="865">
                  <c:v>656</c:v>
                </c:pt>
                <c:pt idx="866">
                  <c:v>656</c:v>
                </c:pt>
                <c:pt idx="867">
                  <c:v>657</c:v>
                </c:pt>
                <c:pt idx="868">
                  <c:v>657</c:v>
                </c:pt>
                <c:pt idx="869">
                  <c:v>657</c:v>
                </c:pt>
                <c:pt idx="870">
                  <c:v>657</c:v>
                </c:pt>
                <c:pt idx="871">
                  <c:v>657</c:v>
                </c:pt>
                <c:pt idx="872">
                  <c:v>657</c:v>
                </c:pt>
                <c:pt idx="873">
                  <c:v>657</c:v>
                </c:pt>
                <c:pt idx="874">
                  <c:v>657</c:v>
                </c:pt>
                <c:pt idx="875">
                  <c:v>657</c:v>
                </c:pt>
                <c:pt idx="876">
                  <c:v>657</c:v>
                </c:pt>
                <c:pt idx="877">
                  <c:v>657</c:v>
                </c:pt>
                <c:pt idx="878">
                  <c:v>657</c:v>
                </c:pt>
                <c:pt idx="879">
                  <c:v>657</c:v>
                </c:pt>
                <c:pt idx="880">
                  <c:v>657</c:v>
                </c:pt>
                <c:pt idx="881">
                  <c:v>657</c:v>
                </c:pt>
                <c:pt idx="882">
                  <c:v>657</c:v>
                </c:pt>
                <c:pt idx="883">
                  <c:v>657</c:v>
                </c:pt>
                <c:pt idx="884">
                  <c:v>657</c:v>
                </c:pt>
                <c:pt idx="885">
                  <c:v>657</c:v>
                </c:pt>
                <c:pt idx="886">
                  <c:v>657</c:v>
                </c:pt>
                <c:pt idx="887">
                  <c:v>657</c:v>
                </c:pt>
                <c:pt idx="888">
                  <c:v>657</c:v>
                </c:pt>
                <c:pt idx="889">
                  <c:v>657</c:v>
                </c:pt>
                <c:pt idx="890">
                  <c:v>657</c:v>
                </c:pt>
                <c:pt idx="891">
                  <c:v>657</c:v>
                </c:pt>
                <c:pt idx="892">
                  <c:v>657</c:v>
                </c:pt>
                <c:pt idx="893">
                  <c:v>657</c:v>
                </c:pt>
                <c:pt idx="894">
                  <c:v>657</c:v>
                </c:pt>
                <c:pt idx="895">
                  <c:v>657</c:v>
                </c:pt>
                <c:pt idx="896">
                  <c:v>657</c:v>
                </c:pt>
                <c:pt idx="897">
                  <c:v>657</c:v>
                </c:pt>
                <c:pt idx="898">
                  <c:v>657</c:v>
                </c:pt>
                <c:pt idx="899">
                  <c:v>657</c:v>
                </c:pt>
                <c:pt idx="900">
                  <c:v>657</c:v>
                </c:pt>
                <c:pt idx="901">
                  <c:v>657</c:v>
                </c:pt>
                <c:pt idx="902">
                  <c:v>657</c:v>
                </c:pt>
                <c:pt idx="903">
                  <c:v>657</c:v>
                </c:pt>
                <c:pt idx="904">
                  <c:v>657</c:v>
                </c:pt>
                <c:pt idx="905">
                  <c:v>657</c:v>
                </c:pt>
                <c:pt idx="906">
                  <c:v>657</c:v>
                </c:pt>
                <c:pt idx="907">
                  <c:v>657</c:v>
                </c:pt>
                <c:pt idx="908">
                  <c:v>657</c:v>
                </c:pt>
                <c:pt idx="909">
                  <c:v>657</c:v>
                </c:pt>
                <c:pt idx="910">
                  <c:v>657</c:v>
                </c:pt>
                <c:pt idx="911">
                  <c:v>657</c:v>
                </c:pt>
                <c:pt idx="912">
                  <c:v>657</c:v>
                </c:pt>
                <c:pt idx="913">
                  <c:v>657</c:v>
                </c:pt>
                <c:pt idx="914">
                  <c:v>657</c:v>
                </c:pt>
                <c:pt idx="915">
                  <c:v>657</c:v>
                </c:pt>
                <c:pt idx="916">
                  <c:v>657</c:v>
                </c:pt>
                <c:pt idx="917">
                  <c:v>657</c:v>
                </c:pt>
                <c:pt idx="918">
                  <c:v>657</c:v>
                </c:pt>
                <c:pt idx="919">
                  <c:v>657</c:v>
                </c:pt>
                <c:pt idx="920">
                  <c:v>657</c:v>
                </c:pt>
                <c:pt idx="921">
                  <c:v>657</c:v>
                </c:pt>
                <c:pt idx="922">
                  <c:v>657</c:v>
                </c:pt>
                <c:pt idx="923">
                  <c:v>657</c:v>
                </c:pt>
                <c:pt idx="924">
                  <c:v>657</c:v>
                </c:pt>
                <c:pt idx="925">
                  <c:v>657</c:v>
                </c:pt>
                <c:pt idx="926">
                  <c:v>657</c:v>
                </c:pt>
                <c:pt idx="927">
                  <c:v>657</c:v>
                </c:pt>
                <c:pt idx="928">
                  <c:v>657</c:v>
                </c:pt>
                <c:pt idx="929">
                  <c:v>657</c:v>
                </c:pt>
                <c:pt idx="930">
                  <c:v>657</c:v>
                </c:pt>
                <c:pt idx="931">
                  <c:v>657</c:v>
                </c:pt>
                <c:pt idx="932">
                  <c:v>657</c:v>
                </c:pt>
                <c:pt idx="933">
                  <c:v>657</c:v>
                </c:pt>
                <c:pt idx="934">
                  <c:v>657</c:v>
                </c:pt>
                <c:pt idx="935">
                  <c:v>657</c:v>
                </c:pt>
                <c:pt idx="936">
                  <c:v>657</c:v>
                </c:pt>
                <c:pt idx="937">
                  <c:v>657</c:v>
                </c:pt>
                <c:pt idx="938">
                  <c:v>657</c:v>
                </c:pt>
                <c:pt idx="939">
                  <c:v>657</c:v>
                </c:pt>
                <c:pt idx="940">
                  <c:v>657</c:v>
                </c:pt>
                <c:pt idx="941">
                  <c:v>657</c:v>
                </c:pt>
                <c:pt idx="942">
                  <c:v>657</c:v>
                </c:pt>
                <c:pt idx="943">
                  <c:v>657</c:v>
                </c:pt>
                <c:pt idx="944">
                  <c:v>657</c:v>
                </c:pt>
                <c:pt idx="945">
                  <c:v>657</c:v>
                </c:pt>
                <c:pt idx="946">
                  <c:v>657</c:v>
                </c:pt>
                <c:pt idx="947">
                  <c:v>657</c:v>
                </c:pt>
                <c:pt idx="948">
                  <c:v>657</c:v>
                </c:pt>
                <c:pt idx="949">
                  <c:v>657</c:v>
                </c:pt>
                <c:pt idx="950">
                  <c:v>657</c:v>
                </c:pt>
                <c:pt idx="951">
                  <c:v>657</c:v>
                </c:pt>
                <c:pt idx="952">
                  <c:v>657</c:v>
                </c:pt>
                <c:pt idx="953">
                  <c:v>657</c:v>
                </c:pt>
                <c:pt idx="954">
                  <c:v>657</c:v>
                </c:pt>
                <c:pt idx="955">
                  <c:v>657</c:v>
                </c:pt>
                <c:pt idx="956">
                  <c:v>657</c:v>
                </c:pt>
                <c:pt idx="957">
                  <c:v>657</c:v>
                </c:pt>
                <c:pt idx="958">
                  <c:v>657</c:v>
                </c:pt>
                <c:pt idx="959">
                  <c:v>657</c:v>
                </c:pt>
                <c:pt idx="960">
                  <c:v>657</c:v>
                </c:pt>
                <c:pt idx="961">
                  <c:v>657</c:v>
                </c:pt>
                <c:pt idx="962">
                  <c:v>657</c:v>
                </c:pt>
                <c:pt idx="963">
                  <c:v>657</c:v>
                </c:pt>
                <c:pt idx="964">
                  <c:v>657</c:v>
                </c:pt>
                <c:pt idx="965">
                  <c:v>657</c:v>
                </c:pt>
                <c:pt idx="966">
                  <c:v>657</c:v>
                </c:pt>
                <c:pt idx="967">
                  <c:v>657</c:v>
                </c:pt>
                <c:pt idx="968">
                  <c:v>657</c:v>
                </c:pt>
                <c:pt idx="969">
                  <c:v>657</c:v>
                </c:pt>
                <c:pt idx="970">
                  <c:v>657</c:v>
                </c:pt>
                <c:pt idx="971">
                  <c:v>657</c:v>
                </c:pt>
                <c:pt idx="972">
                  <c:v>657</c:v>
                </c:pt>
                <c:pt idx="973">
                  <c:v>657</c:v>
                </c:pt>
                <c:pt idx="974">
                  <c:v>657</c:v>
                </c:pt>
                <c:pt idx="975">
                  <c:v>657</c:v>
                </c:pt>
                <c:pt idx="976">
                  <c:v>657</c:v>
                </c:pt>
                <c:pt idx="977">
                  <c:v>657</c:v>
                </c:pt>
                <c:pt idx="978">
                  <c:v>657</c:v>
                </c:pt>
                <c:pt idx="979">
                  <c:v>657</c:v>
                </c:pt>
                <c:pt idx="980">
                  <c:v>657</c:v>
                </c:pt>
                <c:pt idx="981">
                  <c:v>657</c:v>
                </c:pt>
                <c:pt idx="982">
                  <c:v>657</c:v>
                </c:pt>
                <c:pt idx="983">
                  <c:v>657</c:v>
                </c:pt>
                <c:pt idx="984">
                  <c:v>657</c:v>
                </c:pt>
                <c:pt idx="985">
                  <c:v>657</c:v>
                </c:pt>
                <c:pt idx="986">
                  <c:v>657</c:v>
                </c:pt>
                <c:pt idx="987">
                  <c:v>657</c:v>
                </c:pt>
                <c:pt idx="988">
                  <c:v>657</c:v>
                </c:pt>
                <c:pt idx="989">
                  <c:v>657</c:v>
                </c:pt>
                <c:pt idx="990">
                  <c:v>657</c:v>
                </c:pt>
                <c:pt idx="991">
                  <c:v>657</c:v>
                </c:pt>
                <c:pt idx="992">
                  <c:v>657</c:v>
                </c:pt>
                <c:pt idx="993">
                  <c:v>657</c:v>
                </c:pt>
                <c:pt idx="994">
                  <c:v>657</c:v>
                </c:pt>
                <c:pt idx="995">
                  <c:v>657</c:v>
                </c:pt>
                <c:pt idx="996">
                  <c:v>657</c:v>
                </c:pt>
                <c:pt idx="997">
                  <c:v>657</c:v>
                </c:pt>
                <c:pt idx="998">
                  <c:v>657</c:v>
                </c:pt>
                <c:pt idx="999">
                  <c:v>657</c:v>
                </c:pt>
                <c:pt idx="1000">
                  <c:v>657</c:v>
                </c:pt>
                <c:pt idx="1001">
                  <c:v>657</c:v>
                </c:pt>
                <c:pt idx="1002">
                  <c:v>657</c:v>
                </c:pt>
                <c:pt idx="1003">
                  <c:v>657</c:v>
                </c:pt>
                <c:pt idx="1004">
                  <c:v>657</c:v>
                </c:pt>
                <c:pt idx="1005">
                  <c:v>657</c:v>
                </c:pt>
                <c:pt idx="1006">
                  <c:v>657</c:v>
                </c:pt>
                <c:pt idx="1007">
                  <c:v>657</c:v>
                </c:pt>
                <c:pt idx="1008">
                  <c:v>657</c:v>
                </c:pt>
                <c:pt idx="1009">
                  <c:v>657</c:v>
                </c:pt>
                <c:pt idx="1010">
                  <c:v>657</c:v>
                </c:pt>
                <c:pt idx="1011">
                  <c:v>657</c:v>
                </c:pt>
                <c:pt idx="1012">
                  <c:v>657</c:v>
                </c:pt>
                <c:pt idx="1013">
                  <c:v>657</c:v>
                </c:pt>
                <c:pt idx="1014">
                  <c:v>657</c:v>
                </c:pt>
                <c:pt idx="1015">
                  <c:v>657</c:v>
                </c:pt>
                <c:pt idx="1016">
                  <c:v>657</c:v>
                </c:pt>
                <c:pt idx="1017">
                  <c:v>657</c:v>
                </c:pt>
                <c:pt idx="1018">
                  <c:v>657</c:v>
                </c:pt>
                <c:pt idx="1019">
                  <c:v>657</c:v>
                </c:pt>
                <c:pt idx="1020">
                  <c:v>657</c:v>
                </c:pt>
                <c:pt idx="1021">
                  <c:v>657</c:v>
                </c:pt>
                <c:pt idx="1022">
                  <c:v>657</c:v>
                </c:pt>
                <c:pt idx="1023">
                  <c:v>657</c:v>
                </c:pt>
                <c:pt idx="1024">
                  <c:v>657</c:v>
                </c:pt>
                <c:pt idx="1025">
                  <c:v>657</c:v>
                </c:pt>
                <c:pt idx="1026">
                  <c:v>657</c:v>
                </c:pt>
                <c:pt idx="1027">
                  <c:v>657</c:v>
                </c:pt>
                <c:pt idx="1028">
                  <c:v>657</c:v>
                </c:pt>
                <c:pt idx="1029">
                  <c:v>657</c:v>
                </c:pt>
                <c:pt idx="1030">
                  <c:v>657</c:v>
                </c:pt>
                <c:pt idx="1031">
                  <c:v>657</c:v>
                </c:pt>
                <c:pt idx="1032">
                  <c:v>657</c:v>
                </c:pt>
                <c:pt idx="1033">
                  <c:v>657</c:v>
                </c:pt>
                <c:pt idx="1034">
                  <c:v>657</c:v>
                </c:pt>
                <c:pt idx="1035">
                  <c:v>657</c:v>
                </c:pt>
                <c:pt idx="1036">
                  <c:v>657</c:v>
                </c:pt>
                <c:pt idx="1037">
                  <c:v>657</c:v>
                </c:pt>
                <c:pt idx="1038">
                  <c:v>657</c:v>
                </c:pt>
                <c:pt idx="1039">
                  <c:v>657</c:v>
                </c:pt>
                <c:pt idx="1040">
                  <c:v>657</c:v>
                </c:pt>
                <c:pt idx="1041">
                  <c:v>657</c:v>
                </c:pt>
                <c:pt idx="1042">
                  <c:v>657</c:v>
                </c:pt>
                <c:pt idx="1043">
                  <c:v>657</c:v>
                </c:pt>
                <c:pt idx="1044">
                  <c:v>657</c:v>
                </c:pt>
                <c:pt idx="1045">
                  <c:v>657</c:v>
                </c:pt>
                <c:pt idx="1046">
                  <c:v>657</c:v>
                </c:pt>
                <c:pt idx="1047">
                  <c:v>657</c:v>
                </c:pt>
                <c:pt idx="1048">
                  <c:v>658</c:v>
                </c:pt>
                <c:pt idx="1049">
                  <c:v>658</c:v>
                </c:pt>
                <c:pt idx="1050">
                  <c:v>658</c:v>
                </c:pt>
                <c:pt idx="1051">
                  <c:v>658</c:v>
                </c:pt>
                <c:pt idx="1052">
                  <c:v>658</c:v>
                </c:pt>
                <c:pt idx="1053">
                  <c:v>658</c:v>
                </c:pt>
                <c:pt idx="1054">
                  <c:v>658</c:v>
                </c:pt>
                <c:pt idx="1055">
                  <c:v>658</c:v>
                </c:pt>
                <c:pt idx="1056">
                  <c:v>658</c:v>
                </c:pt>
                <c:pt idx="1057">
                  <c:v>658</c:v>
                </c:pt>
                <c:pt idx="1058">
                  <c:v>658</c:v>
                </c:pt>
                <c:pt idx="1059">
                  <c:v>658</c:v>
                </c:pt>
                <c:pt idx="1060">
                  <c:v>658</c:v>
                </c:pt>
                <c:pt idx="1061">
                  <c:v>658</c:v>
                </c:pt>
                <c:pt idx="1062">
                  <c:v>658</c:v>
                </c:pt>
                <c:pt idx="1063">
                  <c:v>658</c:v>
                </c:pt>
                <c:pt idx="1064">
                  <c:v>658</c:v>
                </c:pt>
                <c:pt idx="1065">
                  <c:v>658</c:v>
                </c:pt>
                <c:pt idx="1066">
                  <c:v>658</c:v>
                </c:pt>
                <c:pt idx="1067">
                  <c:v>658</c:v>
                </c:pt>
                <c:pt idx="1068">
                  <c:v>658</c:v>
                </c:pt>
                <c:pt idx="1069">
                  <c:v>658</c:v>
                </c:pt>
                <c:pt idx="1070">
                  <c:v>658</c:v>
                </c:pt>
                <c:pt idx="1071">
                  <c:v>658</c:v>
                </c:pt>
                <c:pt idx="1072">
                  <c:v>658</c:v>
                </c:pt>
                <c:pt idx="1073">
                  <c:v>658</c:v>
                </c:pt>
                <c:pt idx="1074">
                  <c:v>658</c:v>
                </c:pt>
                <c:pt idx="1075">
                  <c:v>658</c:v>
                </c:pt>
                <c:pt idx="1076">
                  <c:v>658</c:v>
                </c:pt>
                <c:pt idx="1077">
                  <c:v>658</c:v>
                </c:pt>
                <c:pt idx="1078">
                  <c:v>658</c:v>
                </c:pt>
                <c:pt idx="1079">
                  <c:v>658</c:v>
                </c:pt>
                <c:pt idx="1080">
                  <c:v>658</c:v>
                </c:pt>
                <c:pt idx="1081">
                  <c:v>658</c:v>
                </c:pt>
                <c:pt idx="1082">
                  <c:v>658</c:v>
                </c:pt>
                <c:pt idx="1083">
                  <c:v>658</c:v>
                </c:pt>
                <c:pt idx="1084">
                  <c:v>658</c:v>
                </c:pt>
                <c:pt idx="1085">
                  <c:v>658</c:v>
                </c:pt>
                <c:pt idx="1086">
                  <c:v>658</c:v>
                </c:pt>
                <c:pt idx="1087">
                  <c:v>658</c:v>
                </c:pt>
                <c:pt idx="1088">
                  <c:v>658</c:v>
                </c:pt>
                <c:pt idx="1089">
                  <c:v>658</c:v>
                </c:pt>
                <c:pt idx="1090">
                  <c:v>658</c:v>
                </c:pt>
                <c:pt idx="1091">
                  <c:v>658</c:v>
                </c:pt>
                <c:pt idx="1092">
                  <c:v>658</c:v>
                </c:pt>
                <c:pt idx="1093">
                  <c:v>658</c:v>
                </c:pt>
                <c:pt idx="1094">
                  <c:v>658</c:v>
                </c:pt>
                <c:pt idx="1095">
                  <c:v>658</c:v>
                </c:pt>
                <c:pt idx="1096">
                  <c:v>658</c:v>
                </c:pt>
                <c:pt idx="1097">
                  <c:v>658</c:v>
                </c:pt>
                <c:pt idx="1098">
                  <c:v>658</c:v>
                </c:pt>
                <c:pt idx="1099">
                  <c:v>658</c:v>
                </c:pt>
                <c:pt idx="1100">
                  <c:v>658</c:v>
                </c:pt>
                <c:pt idx="1101">
                  <c:v>658</c:v>
                </c:pt>
                <c:pt idx="1102">
                  <c:v>658</c:v>
                </c:pt>
                <c:pt idx="1103">
                  <c:v>658</c:v>
                </c:pt>
                <c:pt idx="1104">
                  <c:v>658</c:v>
                </c:pt>
                <c:pt idx="1105">
                  <c:v>658</c:v>
                </c:pt>
                <c:pt idx="1106">
                  <c:v>658</c:v>
                </c:pt>
                <c:pt idx="1107">
                  <c:v>658</c:v>
                </c:pt>
                <c:pt idx="1108">
                  <c:v>658</c:v>
                </c:pt>
                <c:pt idx="1109">
                  <c:v>658</c:v>
                </c:pt>
                <c:pt idx="1110">
                  <c:v>658</c:v>
                </c:pt>
                <c:pt idx="1111">
                  <c:v>658</c:v>
                </c:pt>
                <c:pt idx="1112">
                  <c:v>658</c:v>
                </c:pt>
                <c:pt idx="1113">
                  <c:v>658</c:v>
                </c:pt>
                <c:pt idx="1114">
                  <c:v>658</c:v>
                </c:pt>
                <c:pt idx="1115">
                  <c:v>658</c:v>
                </c:pt>
                <c:pt idx="1116">
                  <c:v>658</c:v>
                </c:pt>
                <c:pt idx="1117">
                  <c:v>658</c:v>
                </c:pt>
                <c:pt idx="1118">
                  <c:v>658</c:v>
                </c:pt>
                <c:pt idx="1119">
                  <c:v>658</c:v>
                </c:pt>
                <c:pt idx="1120">
                  <c:v>658</c:v>
                </c:pt>
                <c:pt idx="1121">
                  <c:v>658</c:v>
                </c:pt>
                <c:pt idx="1122">
                  <c:v>658</c:v>
                </c:pt>
                <c:pt idx="1123">
                  <c:v>658</c:v>
                </c:pt>
                <c:pt idx="1124">
                  <c:v>658</c:v>
                </c:pt>
                <c:pt idx="1125">
                  <c:v>658</c:v>
                </c:pt>
                <c:pt idx="1126">
                  <c:v>658</c:v>
                </c:pt>
                <c:pt idx="1127">
                  <c:v>658</c:v>
                </c:pt>
                <c:pt idx="1128">
                  <c:v>658</c:v>
                </c:pt>
                <c:pt idx="1129">
                  <c:v>658</c:v>
                </c:pt>
                <c:pt idx="1130">
                  <c:v>658</c:v>
                </c:pt>
                <c:pt idx="1131">
                  <c:v>658</c:v>
                </c:pt>
                <c:pt idx="1132">
                  <c:v>658</c:v>
                </c:pt>
                <c:pt idx="1133">
                  <c:v>658</c:v>
                </c:pt>
                <c:pt idx="1134">
                  <c:v>658</c:v>
                </c:pt>
                <c:pt idx="1135">
                  <c:v>658</c:v>
                </c:pt>
                <c:pt idx="1136">
                  <c:v>658</c:v>
                </c:pt>
                <c:pt idx="1137">
                  <c:v>621</c:v>
                </c:pt>
                <c:pt idx="1138">
                  <c:v>621</c:v>
                </c:pt>
                <c:pt idx="1139">
                  <c:v>621</c:v>
                </c:pt>
                <c:pt idx="1140">
                  <c:v>621</c:v>
                </c:pt>
                <c:pt idx="1141">
                  <c:v>621</c:v>
                </c:pt>
                <c:pt idx="1142">
                  <c:v>621</c:v>
                </c:pt>
                <c:pt idx="1143">
                  <c:v>621</c:v>
                </c:pt>
                <c:pt idx="1144">
                  <c:v>621</c:v>
                </c:pt>
                <c:pt idx="1145">
                  <c:v>621</c:v>
                </c:pt>
                <c:pt idx="1146">
                  <c:v>621</c:v>
                </c:pt>
                <c:pt idx="1147">
                  <c:v>621</c:v>
                </c:pt>
                <c:pt idx="1148">
                  <c:v>620</c:v>
                </c:pt>
                <c:pt idx="1149">
                  <c:v>620</c:v>
                </c:pt>
                <c:pt idx="1150">
                  <c:v>620</c:v>
                </c:pt>
                <c:pt idx="1151">
                  <c:v>620</c:v>
                </c:pt>
                <c:pt idx="1152">
                  <c:v>620</c:v>
                </c:pt>
                <c:pt idx="1153">
                  <c:v>620</c:v>
                </c:pt>
                <c:pt idx="1154">
                  <c:v>620</c:v>
                </c:pt>
                <c:pt idx="1155">
                  <c:v>620</c:v>
                </c:pt>
                <c:pt idx="1156">
                  <c:v>619</c:v>
                </c:pt>
                <c:pt idx="1157">
                  <c:v>619</c:v>
                </c:pt>
                <c:pt idx="1158">
                  <c:v>619</c:v>
                </c:pt>
                <c:pt idx="1159">
                  <c:v>619</c:v>
                </c:pt>
                <c:pt idx="1160">
                  <c:v>619</c:v>
                </c:pt>
                <c:pt idx="1161">
                  <c:v>619</c:v>
                </c:pt>
                <c:pt idx="1162">
                  <c:v>619</c:v>
                </c:pt>
                <c:pt idx="1163">
                  <c:v>618</c:v>
                </c:pt>
                <c:pt idx="1164">
                  <c:v>618</c:v>
                </c:pt>
                <c:pt idx="1165">
                  <c:v>618</c:v>
                </c:pt>
                <c:pt idx="1166">
                  <c:v>618</c:v>
                </c:pt>
                <c:pt idx="1167">
                  <c:v>618</c:v>
                </c:pt>
                <c:pt idx="1168">
                  <c:v>617</c:v>
                </c:pt>
                <c:pt idx="1169">
                  <c:v>617</c:v>
                </c:pt>
                <c:pt idx="1170">
                  <c:v>616</c:v>
                </c:pt>
                <c:pt idx="1171">
                  <c:v>616</c:v>
                </c:pt>
                <c:pt idx="1172">
                  <c:v>616</c:v>
                </c:pt>
                <c:pt idx="1173">
                  <c:v>616</c:v>
                </c:pt>
                <c:pt idx="1174">
                  <c:v>616</c:v>
                </c:pt>
                <c:pt idx="1175">
                  <c:v>616</c:v>
                </c:pt>
                <c:pt idx="1176">
                  <c:v>614</c:v>
                </c:pt>
                <c:pt idx="1177">
                  <c:v>614</c:v>
                </c:pt>
                <c:pt idx="1178">
                  <c:v>614</c:v>
                </c:pt>
                <c:pt idx="1179">
                  <c:v>614</c:v>
                </c:pt>
                <c:pt idx="1180">
                  <c:v>613</c:v>
                </c:pt>
                <c:pt idx="1181">
                  <c:v>613</c:v>
                </c:pt>
                <c:pt idx="1182">
                  <c:v>613</c:v>
                </c:pt>
                <c:pt idx="1183">
                  <c:v>613</c:v>
                </c:pt>
                <c:pt idx="1184">
                  <c:v>612</c:v>
                </c:pt>
                <c:pt idx="1185">
                  <c:v>612</c:v>
                </c:pt>
                <c:pt idx="1186">
                  <c:v>612</c:v>
                </c:pt>
                <c:pt idx="1187">
                  <c:v>612</c:v>
                </c:pt>
                <c:pt idx="1188">
                  <c:v>612</c:v>
                </c:pt>
                <c:pt idx="1189">
                  <c:v>612</c:v>
                </c:pt>
                <c:pt idx="1190">
                  <c:v>612</c:v>
                </c:pt>
                <c:pt idx="1191">
                  <c:v>611</c:v>
                </c:pt>
                <c:pt idx="1192">
                  <c:v>611</c:v>
                </c:pt>
                <c:pt idx="1193">
                  <c:v>611</c:v>
                </c:pt>
                <c:pt idx="1194">
                  <c:v>611</c:v>
                </c:pt>
                <c:pt idx="1195">
                  <c:v>611</c:v>
                </c:pt>
                <c:pt idx="1196">
                  <c:v>611</c:v>
                </c:pt>
                <c:pt idx="1197">
                  <c:v>611</c:v>
                </c:pt>
                <c:pt idx="1198">
                  <c:v>611</c:v>
                </c:pt>
                <c:pt idx="1199">
                  <c:v>611</c:v>
                </c:pt>
                <c:pt idx="1200">
                  <c:v>611</c:v>
                </c:pt>
                <c:pt idx="1201">
                  <c:v>611</c:v>
                </c:pt>
                <c:pt idx="1202">
                  <c:v>611</c:v>
                </c:pt>
                <c:pt idx="1203">
                  <c:v>611</c:v>
                </c:pt>
                <c:pt idx="1204">
                  <c:v>611</c:v>
                </c:pt>
                <c:pt idx="1205">
                  <c:v>611</c:v>
                </c:pt>
                <c:pt idx="1206">
                  <c:v>611</c:v>
                </c:pt>
                <c:pt idx="1207">
                  <c:v>611</c:v>
                </c:pt>
                <c:pt idx="1208">
                  <c:v>611</c:v>
                </c:pt>
                <c:pt idx="1209">
                  <c:v>611</c:v>
                </c:pt>
                <c:pt idx="1210">
                  <c:v>611</c:v>
                </c:pt>
                <c:pt idx="1211">
                  <c:v>611</c:v>
                </c:pt>
                <c:pt idx="1212">
                  <c:v>610</c:v>
                </c:pt>
                <c:pt idx="1213">
                  <c:v>610</c:v>
                </c:pt>
                <c:pt idx="1214">
                  <c:v>610</c:v>
                </c:pt>
                <c:pt idx="1215">
                  <c:v>610</c:v>
                </c:pt>
                <c:pt idx="1216">
                  <c:v>610</c:v>
                </c:pt>
                <c:pt idx="1217">
                  <c:v>610</c:v>
                </c:pt>
                <c:pt idx="1218">
                  <c:v>609</c:v>
                </c:pt>
                <c:pt idx="1219">
                  <c:v>609</c:v>
                </c:pt>
                <c:pt idx="1220">
                  <c:v>609</c:v>
                </c:pt>
                <c:pt idx="1221">
                  <c:v>609</c:v>
                </c:pt>
                <c:pt idx="1222">
                  <c:v>609</c:v>
                </c:pt>
                <c:pt idx="1223">
                  <c:v>609</c:v>
                </c:pt>
                <c:pt idx="1224">
                  <c:v>609</c:v>
                </c:pt>
                <c:pt idx="1225">
                  <c:v>609</c:v>
                </c:pt>
                <c:pt idx="1226">
                  <c:v>609</c:v>
                </c:pt>
                <c:pt idx="1227">
                  <c:v>609</c:v>
                </c:pt>
                <c:pt idx="1228">
                  <c:v>609</c:v>
                </c:pt>
                <c:pt idx="1229">
                  <c:v>609</c:v>
                </c:pt>
                <c:pt idx="1230">
                  <c:v>609</c:v>
                </c:pt>
                <c:pt idx="1231">
                  <c:v>609</c:v>
                </c:pt>
                <c:pt idx="1232">
                  <c:v>609</c:v>
                </c:pt>
                <c:pt idx="1233">
                  <c:v>609</c:v>
                </c:pt>
                <c:pt idx="1234">
                  <c:v>609</c:v>
                </c:pt>
                <c:pt idx="1235">
                  <c:v>609</c:v>
                </c:pt>
                <c:pt idx="1236">
                  <c:v>609</c:v>
                </c:pt>
                <c:pt idx="1237">
                  <c:v>609</c:v>
                </c:pt>
                <c:pt idx="1238">
                  <c:v>609</c:v>
                </c:pt>
                <c:pt idx="1239">
                  <c:v>609</c:v>
                </c:pt>
                <c:pt idx="1240">
                  <c:v>609</c:v>
                </c:pt>
                <c:pt idx="1241">
                  <c:v>609</c:v>
                </c:pt>
                <c:pt idx="1242">
                  <c:v>609</c:v>
                </c:pt>
                <c:pt idx="1243">
                  <c:v>609</c:v>
                </c:pt>
                <c:pt idx="1244">
                  <c:v>609</c:v>
                </c:pt>
                <c:pt idx="1245">
                  <c:v>609</c:v>
                </c:pt>
                <c:pt idx="1246">
                  <c:v>609</c:v>
                </c:pt>
                <c:pt idx="1247">
                  <c:v>608</c:v>
                </c:pt>
                <c:pt idx="1248">
                  <c:v>608</c:v>
                </c:pt>
                <c:pt idx="1249">
                  <c:v>608</c:v>
                </c:pt>
                <c:pt idx="1250">
                  <c:v>608</c:v>
                </c:pt>
                <c:pt idx="1251">
                  <c:v>608</c:v>
                </c:pt>
                <c:pt idx="1252">
                  <c:v>608</c:v>
                </c:pt>
                <c:pt idx="1253">
                  <c:v>608</c:v>
                </c:pt>
                <c:pt idx="1254">
                  <c:v>608</c:v>
                </c:pt>
                <c:pt idx="1255">
                  <c:v>608</c:v>
                </c:pt>
                <c:pt idx="1256">
                  <c:v>608</c:v>
                </c:pt>
                <c:pt idx="1257">
                  <c:v>608</c:v>
                </c:pt>
                <c:pt idx="1258">
                  <c:v>608</c:v>
                </c:pt>
                <c:pt idx="1259">
                  <c:v>608</c:v>
                </c:pt>
                <c:pt idx="1260">
                  <c:v>608</c:v>
                </c:pt>
                <c:pt idx="1261">
                  <c:v>608</c:v>
                </c:pt>
                <c:pt idx="1262">
                  <c:v>608</c:v>
                </c:pt>
                <c:pt idx="1263">
                  <c:v>608</c:v>
                </c:pt>
                <c:pt idx="1264">
                  <c:v>608</c:v>
                </c:pt>
                <c:pt idx="1265">
                  <c:v>608</c:v>
                </c:pt>
                <c:pt idx="1266">
                  <c:v>608</c:v>
                </c:pt>
                <c:pt idx="1267">
                  <c:v>608</c:v>
                </c:pt>
                <c:pt idx="1268">
                  <c:v>608</c:v>
                </c:pt>
                <c:pt idx="1269">
                  <c:v>608</c:v>
                </c:pt>
                <c:pt idx="1270">
                  <c:v>608</c:v>
                </c:pt>
                <c:pt idx="1271">
                  <c:v>608</c:v>
                </c:pt>
                <c:pt idx="1272">
                  <c:v>608</c:v>
                </c:pt>
                <c:pt idx="1273">
                  <c:v>608</c:v>
                </c:pt>
                <c:pt idx="1274">
                  <c:v>608</c:v>
                </c:pt>
                <c:pt idx="1275">
                  <c:v>608</c:v>
                </c:pt>
                <c:pt idx="1276">
                  <c:v>608</c:v>
                </c:pt>
                <c:pt idx="1277">
                  <c:v>608</c:v>
                </c:pt>
                <c:pt idx="1278">
                  <c:v>608</c:v>
                </c:pt>
                <c:pt idx="1279">
                  <c:v>608</c:v>
                </c:pt>
                <c:pt idx="1280">
                  <c:v>608</c:v>
                </c:pt>
                <c:pt idx="1281">
                  <c:v>608</c:v>
                </c:pt>
                <c:pt idx="1282">
                  <c:v>608</c:v>
                </c:pt>
                <c:pt idx="1283">
                  <c:v>608</c:v>
                </c:pt>
                <c:pt idx="1284">
                  <c:v>608</c:v>
                </c:pt>
                <c:pt idx="1285">
                  <c:v>608</c:v>
                </c:pt>
                <c:pt idx="1286">
                  <c:v>608</c:v>
                </c:pt>
                <c:pt idx="1287">
                  <c:v>608</c:v>
                </c:pt>
                <c:pt idx="1288">
                  <c:v>608</c:v>
                </c:pt>
                <c:pt idx="1289">
                  <c:v>608</c:v>
                </c:pt>
                <c:pt idx="1290">
                  <c:v>608</c:v>
                </c:pt>
                <c:pt idx="1291">
                  <c:v>608</c:v>
                </c:pt>
                <c:pt idx="1292">
                  <c:v>608</c:v>
                </c:pt>
                <c:pt idx="1293">
                  <c:v>608</c:v>
                </c:pt>
                <c:pt idx="1294">
                  <c:v>608</c:v>
                </c:pt>
                <c:pt idx="1295">
                  <c:v>608</c:v>
                </c:pt>
                <c:pt idx="1296">
                  <c:v>608</c:v>
                </c:pt>
                <c:pt idx="1297">
                  <c:v>608</c:v>
                </c:pt>
                <c:pt idx="1298">
                  <c:v>608</c:v>
                </c:pt>
                <c:pt idx="1299">
                  <c:v>608</c:v>
                </c:pt>
                <c:pt idx="1300">
                  <c:v>608</c:v>
                </c:pt>
                <c:pt idx="1301">
                  <c:v>607</c:v>
                </c:pt>
                <c:pt idx="1302">
                  <c:v>607</c:v>
                </c:pt>
                <c:pt idx="1303">
                  <c:v>607</c:v>
                </c:pt>
                <c:pt idx="1304">
                  <c:v>607</c:v>
                </c:pt>
                <c:pt idx="1305">
                  <c:v>607</c:v>
                </c:pt>
                <c:pt idx="1306">
                  <c:v>607</c:v>
                </c:pt>
                <c:pt idx="1307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1-4AD4-9C30-1EE4E3B29516}"/>
            </c:ext>
          </c:extLst>
        </c:ser>
        <c:ser>
          <c:idx val="2"/>
          <c:order val="2"/>
          <c:tx>
            <c:strRef>
              <c:f>'01 Participants Timeline'!$D$2</c:f>
              <c:strCache>
                <c:ptCount val="1"/>
                <c:pt idx="0">
                  <c:v>RCT Controls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'01 Participants Timeline'!$A$3:$A$1310</c:f>
              <c:numCache>
                <c:formatCode>mmm\ yyyy</c:formatCode>
                <c:ptCount val="1308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  <c:pt idx="30">
                  <c:v>42308</c:v>
                </c:pt>
                <c:pt idx="31">
                  <c:v>42309</c:v>
                </c:pt>
                <c:pt idx="32">
                  <c:v>42310</c:v>
                </c:pt>
                <c:pt idx="33">
                  <c:v>42311</c:v>
                </c:pt>
                <c:pt idx="34">
                  <c:v>42312</c:v>
                </c:pt>
                <c:pt idx="35">
                  <c:v>42313</c:v>
                </c:pt>
                <c:pt idx="36">
                  <c:v>42314</c:v>
                </c:pt>
                <c:pt idx="37">
                  <c:v>42315</c:v>
                </c:pt>
                <c:pt idx="38">
                  <c:v>42316</c:v>
                </c:pt>
                <c:pt idx="39">
                  <c:v>42317</c:v>
                </c:pt>
                <c:pt idx="40">
                  <c:v>42318</c:v>
                </c:pt>
                <c:pt idx="41">
                  <c:v>42319</c:v>
                </c:pt>
                <c:pt idx="42">
                  <c:v>42320</c:v>
                </c:pt>
                <c:pt idx="43">
                  <c:v>42321</c:v>
                </c:pt>
                <c:pt idx="44">
                  <c:v>42322</c:v>
                </c:pt>
                <c:pt idx="45">
                  <c:v>42323</c:v>
                </c:pt>
                <c:pt idx="46">
                  <c:v>42324</c:v>
                </c:pt>
                <c:pt idx="47">
                  <c:v>42325</c:v>
                </c:pt>
                <c:pt idx="48">
                  <c:v>42326</c:v>
                </c:pt>
                <c:pt idx="49">
                  <c:v>42327</c:v>
                </c:pt>
                <c:pt idx="50">
                  <c:v>42328</c:v>
                </c:pt>
                <c:pt idx="51">
                  <c:v>42329</c:v>
                </c:pt>
                <c:pt idx="52">
                  <c:v>42330</c:v>
                </c:pt>
                <c:pt idx="53">
                  <c:v>42331</c:v>
                </c:pt>
                <c:pt idx="54">
                  <c:v>42332</c:v>
                </c:pt>
                <c:pt idx="55">
                  <c:v>42333</c:v>
                </c:pt>
                <c:pt idx="56">
                  <c:v>42334</c:v>
                </c:pt>
                <c:pt idx="57">
                  <c:v>42335</c:v>
                </c:pt>
                <c:pt idx="58">
                  <c:v>42336</c:v>
                </c:pt>
                <c:pt idx="59">
                  <c:v>42337</c:v>
                </c:pt>
                <c:pt idx="60">
                  <c:v>42338</c:v>
                </c:pt>
                <c:pt idx="61">
                  <c:v>42339</c:v>
                </c:pt>
                <c:pt idx="62">
                  <c:v>42340</c:v>
                </c:pt>
                <c:pt idx="63">
                  <c:v>42341</c:v>
                </c:pt>
                <c:pt idx="64">
                  <c:v>42342</c:v>
                </c:pt>
                <c:pt idx="65">
                  <c:v>42343</c:v>
                </c:pt>
                <c:pt idx="66">
                  <c:v>42344</c:v>
                </c:pt>
                <c:pt idx="67">
                  <c:v>42345</c:v>
                </c:pt>
                <c:pt idx="68">
                  <c:v>42346</c:v>
                </c:pt>
                <c:pt idx="69">
                  <c:v>42347</c:v>
                </c:pt>
                <c:pt idx="70">
                  <c:v>42348</c:v>
                </c:pt>
                <c:pt idx="71">
                  <c:v>42349</c:v>
                </c:pt>
                <c:pt idx="72">
                  <c:v>42350</c:v>
                </c:pt>
                <c:pt idx="73">
                  <c:v>42351</c:v>
                </c:pt>
                <c:pt idx="74">
                  <c:v>42352</c:v>
                </c:pt>
                <c:pt idx="75">
                  <c:v>42353</c:v>
                </c:pt>
                <c:pt idx="76">
                  <c:v>42354</c:v>
                </c:pt>
                <c:pt idx="77">
                  <c:v>42355</c:v>
                </c:pt>
                <c:pt idx="78">
                  <c:v>42356</c:v>
                </c:pt>
                <c:pt idx="79">
                  <c:v>42357</c:v>
                </c:pt>
                <c:pt idx="80">
                  <c:v>42358</c:v>
                </c:pt>
                <c:pt idx="81">
                  <c:v>42359</c:v>
                </c:pt>
                <c:pt idx="82">
                  <c:v>42360</c:v>
                </c:pt>
                <c:pt idx="83">
                  <c:v>42361</c:v>
                </c:pt>
                <c:pt idx="84">
                  <c:v>42362</c:v>
                </c:pt>
                <c:pt idx="85">
                  <c:v>42363</c:v>
                </c:pt>
                <c:pt idx="86">
                  <c:v>42364</c:v>
                </c:pt>
                <c:pt idx="87">
                  <c:v>42365</c:v>
                </c:pt>
                <c:pt idx="88">
                  <c:v>42366</c:v>
                </c:pt>
                <c:pt idx="89">
                  <c:v>42367</c:v>
                </c:pt>
                <c:pt idx="90">
                  <c:v>42368</c:v>
                </c:pt>
                <c:pt idx="91">
                  <c:v>42369</c:v>
                </c:pt>
                <c:pt idx="92">
                  <c:v>42370</c:v>
                </c:pt>
                <c:pt idx="93">
                  <c:v>42371</c:v>
                </c:pt>
                <c:pt idx="94">
                  <c:v>42372</c:v>
                </c:pt>
                <c:pt idx="95">
                  <c:v>42373</c:v>
                </c:pt>
                <c:pt idx="96">
                  <c:v>42374</c:v>
                </c:pt>
                <c:pt idx="97">
                  <c:v>42375</c:v>
                </c:pt>
                <c:pt idx="98">
                  <c:v>42376</c:v>
                </c:pt>
                <c:pt idx="99">
                  <c:v>42377</c:v>
                </c:pt>
                <c:pt idx="100">
                  <c:v>42378</c:v>
                </c:pt>
                <c:pt idx="101">
                  <c:v>42379</c:v>
                </c:pt>
                <c:pt idx="102">
                  <c:v>42380</c:v>
                </c:pt>
                <c:pt idx="103">
                  <c:v>42381</c:v>
                </c:pt>
                <c:pt idx="104">
                  <c:v>42382</c:v>
                </c:pt>
                <c:pt idx="105">
                  <c:v>42383</c:v>
                </c:pt>
                <c:pt idx="106">
                  <c:v>42384</c:v>
                </c:pt>
                <c:pt idx="107">
                  <c:v>42385</c:v>
                </c:pt>
                <c:pt idx="108">
                  <c:v>42386</c:v>
                </c:pt>
                <c:pt idx="109">
                  <c:v>42387</c:v>
                </c:pt>
                <c:pt idx="110">
                  <c:v>42388</c:v>
                </c:pt>
                <c:pt idx="111">
                  <c:v>42389</c:v>
                </c:pt>
                <c:pt idx="112">
                  <c:v>42390</c:v>
                </c:pt>
                <c:pt idx="113">
                  <c:v>42391</c:v>
                </c:pt>
                <c:pt idx="114">
                  <c:v>42392</c:v>
                </c:pt>
                <c:pt idx="115">
                  <c:v>42393</c:v>
                </c:pt>
                <c:pt idx="116">
                  <c:v>42394</c:v>
                </c:pt>
                <c:pt idx="117">
                  <c:v>42395</c:v>
                </c:pt>
                <c:pt idx="118">
                  <c:v>42396</c:v>
                </c:pt>
                <c:pt idx="119">
                  <c:v>42397</c:v>
                </c:pt>
                <c:pt idx="120">
                  <c:v>42398</c:v>
                </c:pt>
                <c:pt idx="121">
                  <c:v>42399</c:v>
                </c:pt>
                <c:pt idx="122">
                  <c:v>42400</c:v>
                </c:pt>
                <c:pt idx="123">
                  <c:v>42401</c:v>
                </c:pt>
                <c:pt idx="124">
                  <c:v>42402</c:v>
                </c:pt>
                <c:pt idx="125">
                  <c:v>42403</c:v>
                </c:pt>
                <c:pt idx="126">
                  <c:v>42404</c:v>
                </c:pt>
                <c:pt idx="127">
                  <c:v>42405</c:v>
                </c:pt>
                <c:pt idx="128">
                  <c:v>42406</c:v>
                </c:pt>
                <c:pt idx="129">
                  <c:v>42407</c:v>
                </c:pt>
                <c:pt idx="130">
                  <c:v>42408</c:v>
                </c:pt>
                <c:pt idx="131">
                  <c:v>42409</c:v>
                </c:pt>
                <c:pt idx="132">
                  <c:v>42410</c:v>
                </c:pt>
                <c:pt idx="133">
                  <c:v>42411</c:v>
                </c:pt>
                <c:pt idx="134">
                  <c:v>42412</c:v>
                </c:pt>
                <c:pt idx="135">
                  <c:v>42413</c:v>
                </c:pt>
                <c:pt idx="136">
                  <c:v>42414</c:v>
                </c:pt>
                <c:pt idx="137">
                  <c:v>42415</c:v>
                </c:pt>
                <c:pt idx="138">
                  <c:v>42416</c:v>
                </c:pt>
                <c:pt idx="139">
                  <c:v>42417</c:v>
                </c:pt>
                <c:pt idx="140">
                  <c:v>42418</c:v>
                </c:pt>
                <c:pt idx="141">
                  <c:v>42419</c:v>
                </c:pt>
                <c:pt idx="142">
                  <c:v>42420</c:v>
                </c:pt>
                <c:pt idx="143">
                  <c:v>42421</c:v>
                </c:pt>
                <c:pt idx="144">
                  <c:v>42422</c:v>
                </c:pt>
                <c:pt idx="145">
                  <c:v>42423</c:v>
                </c:pt>
                <c:pt idx="146">
                  <c:v>42424</c:v>
                </c:pt>
                <c:pt idx="147">
                  <c:v>42425</c:v>
                </c:pt>
                <c:pt idx="148">
                  <c:v>42426</c:v>
                </c:pt>
                <c:pt idx="149">
                  <c:v>42427</c:v>
                </c:pt>
                <c:pt idx="150">
                  <c:v>42428</c:v>
                </c:pt>
                <c:pt idx="151">
                  <c:v>42429</c:v>
                </c:pt>
                <c:pt idx="152">
                  <c:v>42430</c:v>
                </c:pt>
                <c:pt idx="153">
                  <c:v>42431</c:v>
                </c:pt>
                <c:pt idx="154">
                  <c:v>42432</c:v>
                </c:pt>
                <c:pt idx="155">
                  <c:v>42433</c:v>
                </c:pt>
                <c:pt idx="156">
                  <c:v>42434</c:v>
                </c:pt>
                <c:pt idx="157">
                  <c:v>42435</c:v>
                </c:pt>
                <c:pt idx="158">
                  <c:v>42436</c:v>
                </c:pt>
                <c:pt idx="159">
                  <c:v>42437</c:v>
                </c:pt>
                <c:pt idx="160">
                  <c:v>42438</c:v>
                </c:pt>
                <c:pt idx="161">
                  <c:v>42439</c:v>
                </c:pt>
                <c:pt idx="162">
                  <c:v>42440</c:v>
                </c:pt>
                <c:pt idx="163">
                  <c:v>42441</c:v>
                </c:pt>
                <c:pt idx="164">
                  <c:v>42442</c:v>
                </c:pt>
                <c:pt idx="165">
                  <c:v>42443</c:v>
                </c:pt>
                <c:pt idx="166">
                  <c:v>42444</c:v>
                </c:pt>
                <c:pt idx="167">
                  <c:v>42445</c:v>
                </c:pt>
                <c:pt idx="168">
                  <c:v>42446</c:v>
                </c:pt>
                <c:pt idx="169">
                  <c:v>42447</c:v>
                </c:pt>
                <c:pt idx="170">
                  <c:v>42448</c:v>
                </c:pt>
                <c:pt idx="171">
                  <c:v>42449</c:v>
                </c:pt>
                <c:pt idx="172">
                  <c:v>42450</c:v>
                </c:pt>
                <c:pt idx="173">
                  <c:v>42451</c:v>
                </c:pt>
                <c:pt idx="174">
                  <c:v>42452</c:v>
                </c:pt>
                <c:pt idx="175">
                  <c:v>42453</c:v>
                </c:pt>
                <c:pt idx="176">
                  <c:v>42454</c:v>
                </c:pt>
                <c:pt idx="177">
                  <c:v>42455</c:v>
                </c:pt>
                <c:pt idx="178">
                  <c:v>42456</c:v>
                </c:pt>
                <c:pt idx="179">
                  <c:v>42457</c:v>
                </c:pt>
                <c:pt idx="180">
                  <c:v>42458</c:v>
                </c:pt>
                <c:pt idx="181">
                  <c:v>42459</c:v>
                </c:pt>
                <c:pt idx="182">
                  <c:v>42460</c:v>
                </c:pt>
                <c:pt idx="183">
                  <c:v>42461</c:v>
                </c:pt>
                <c:pt idx="184">
                  <c:v>42462</c:v>
                </c:pt>
                <c:pt idx="185">
                  <c:v>42463</c:v>
                </c:pt>
                <c:pt idx="186">
                  <c:v>42464</c:v>
                </c:pt>
                <c:pt idx="187">
                  <c:v>42465</c:v>
                </c:pt>
                <c:pt idx="188">
                  <c:v>42466</c:v>
                </c:pt>
                <c:pt idx="189">
                  <c:v>42467</c:v>
                </c:pt>
                <c:pt idx="190">
                  <c:v>42468</c:v>
                </c:pt>
                <c:pt idx="191">
                  <c:v>42469</c:v>
                </c:pt>
                <c:pt idx="192">
                  <c:v>42470</c:v>
                </c:pt>
                <c:pt idx="193">
                  <c:v>42471</c:v>
                </c:pt>
                <c:pt idx="194">
                  <c:v>42472</c:v>
                </c:pt>
                <c:pt idx="195">
                  <c:v>42473</c:v>
                </c:pt>
                <c:pt idx="196">
                  <c:v>42474</c:v>
                </c:pt>
                <c:pt idx="197">
                  <c:v>42475</c:v>
                </c:pt>
                <c:pt idx="198">
                  <c:v>42476</c:v>
                </c:pt>
                <c:pt idx="199">
                  <c:v>42477</c:v>
                </c:pt>
                <c:pt idx="200">
                  <c:v>42478</c:v>
                </c:pt>
                <c:pt idx="201">
                  <c:v>42479</c:v>
                </c:pt>
                <c:pt idx="202">
                  <c:v>42480</c:v>
                </c:pt>
                <c:pt idx="203">
                  <c:v>42481</c:v>
                </c:pt>
                <c:pt idx="204">
                  <c:v>42482</c:v>
                </c:pt>
                <c:pt idx="205">
                  <c:v>42483</c:v>
                </c:pt>
                <c:pt idx="206">
                  <c:v>42484</c:v>
                </c:pt>
                <c:pt idx="207">
                  <c:v>42485</c:v>
                </c:pt>
                <c:pt idx="208">
                  <c:v>42486</c:v>
                </c:pt>
                <c:pt idx="209">
                  <c:v>42487</c:v>
                </c:pt>
                <c:pt idx="210">
                  <c:v>42488</c:v>
                </c:pt>
                <c:pt idx="211">
                  <c:v>42489</c:v>
                </c:pt>
                <c:pt idx="212">
                  <c:v>42490</c:v>
                </c:pt>
                <c:pt idx="213">
                  <c:v>42491</c:v>
                </c:pt>
                <c:pt idx="214">
                  <c:v>42492</c:v>
                </c:pt>
                <c:pt idx="215">
                  <c:v>42493</c:v>
                </c:pt>
                <c:pt idx="216">
                  <c:v>42494</c:v>
                </c:pt>
                <c:pt idx="217">
                  <c:v>42495</c:v>
                </c:pt>
                <c:pt idx="218">
                  <c:v>42496</c:v>
                </c:pt>
                <c:pt idx="219">
                  <c:v>42497</c:v>
                </c:pt>
                <c:pt idx="220">
                  <c:v>42498</c:v>
                </c:pt>
                <c:pt idx="221">
                  <c:v>42499</c:v>
                </c:pt>
                <c:pt idx="222">
                  <c:v>42500</c:v>
                </c:pt>
                <c:pt idx="223">
                  <c:v>42501</c:v>
                </c:pt>
                <c:pt idx="224">
                  <c:v>42502</c:v>
                </c:pt>
                <c:pt idx="225">
                  <c:v>42503</c:v>
                </c:pt>
                <c:pt idx="226">
                  <c:v>42504</c:v>
                </c:pt>
                <c:pt idx="227">
                  <c:v>42505</c:v>
                </c:pt>
                <c:pt idx="228">
                  <c:v>42506</c:v>
                </c:pt>
                <c:pt idx="229">
                  <c:v>42507</c:v>
                </c:pt>
                <c:pt idx="230">
                  <c:v>42508</c:v>
                </c:pt>
                <c:pt idx="231">
                  <c:v>42509</c:v>
                </c:pt>
                <c:pt idx="232">
                  <c:v>42510</c:v>
                </c:pt>
                <c:pt idx="233">
                  <c:v>42511</c:v>
                </c:pt>
                <c:pt idx="234">
                  <c:v>42512</c:v>
                </c:pt>
                <c:pt idx="235">
                  <c:v>42513</c:v>
                </c:pt>
                <c:pt idx="236">
                  <c:v>42514</c:v>
                </c:pt>
                <c:pt idx="237">
                  <c:v>42515</c:v>
                </c:pt>
                <c:pt idx="238">
                  <c:v>42516</c:v>
                </c:pt>
                <c:pt idx="239">
                  <c:v>42517</c:v>
                </c:pt>
                <c:pt idx="240">
                  <c:v>42518</c:v>
                </c:pt>
                <c:pt idx="241">
                  <c:v>42519</c:v>
                </c:pt>
                <c:pt idx="242">
                  <c:v>42520</c:v>
                </c:pt>
                <c:pt idx="243">
                  <c:v>42521</c:v>
                </c:pt>
                <c:pt idx="244">
                  <c:v>42522</c:v>
                </c:pt>
                <c:pt idx="245">
                  <c:v>42523</c:v>
                </c:pt>
                <c:pt idx="246">
                  <c:v>42524</c:v>
                </c:pt>
                <c:pt idx="247">
                  <c:v>42525</c:v>
                </c:pt>
                <c:pt idx="248">
                  <c:v>42526</c:v>
                </c:pt>
                <c:pt idx="249">
                  <c:v>42527</c:v>
                </c:pt>
                <c:pt idx="250">
                  <c:v>42528</c:v>
                </c:pt>
                <c:pt idx="251">
                  <c:v>42529</c:v>
                </c:pt>
                <c:pt idx="252">
                  <c:v>42530</c:v>
                </c:pt>
                <c:pt idx="253">
                  <c:v>42531</c:v>
                </c:pt>
                <c:pt idx="254">
                  <c:v>42532</c:v>
                </c:pt>
                <c:pt idx="255">
                  <c:v>42533</c:v>
                </c:pt>
                <c:pt idx="256">
                  <c:v>42534</c:v>
                </c:pt>
                <c:pt idx="257">
                  <c:v>42535</c:v>
                </c:pt>
                <c:pt idx="258">
                  <c:v>42536</c:v>
                </c:pt>
                <c:pt idx="259">
                  <c:v>42537</c:v>
                </c:pt>
                <c:pt idx="260">
                  <c:v>42538</c:v>
                </c:pt>
                <c:pt idx="261">
                  <c:v>42539</c:v>
                </c:pt>
                <c:pt idx="262">
                  <c:v>42540</c:v>
                </c:pt>
                <c:pt idx="263">
                  <c:v>42541</c:v>
                </c:pt>
                <c:pt idx="264">
                  <c:v>42542</c:v>
                </c:pt>
                <c:pt idx="265">
                  <c:v>42543</c:v>
                </c:pt>
                <c:pt idx="266">
                  <c:v>42544</c:v>
                </c:pt>
                <c:pt idx="267">
                  <c:v>42545</c:v>
                </c:pt>
                <c:pt idx="268">
                  <c:v>42546</c:v>
                </c:pt>
                <c:pt idx="269">
                  <c:v>42547</c:v>
                </c:pt>
                <c:pt idx="270">
                  <c:v>42548</c:v>
                </c:pt>
                <c:pt idx="271">
                  <c:v>42549</c:v>
                </c:pt>
                <c:pt idx="272">
                  <c:v>42550</c:v>
                </c:pt>
                <c:pt idx="273">
                  <c:v>42551</c:v>
                </c:pt>
                <c:pt idx="274">
                  <c:v>42552</c:v>
                </c:pt>
                <c:pt idx="275">
                  <c:v>42553</c:v>
                </c:pt>
                <c:pt idx="276">
                  <c:v>42554</c:v>
                </c:pt>
                <c:pt idx="277">
                  <c:v>42555</c:v>
                </c:pt>
                <c:pt idx="278">
                  <c:v>42556</c:v>
                </c:pt>
                <c:pt idx="279">
                  <c:v>42557</c:v>
                </c:pt>
                <c:pt idx="280">
                  <c:v>42558</c:v>
                </c:pt>
                <c:pt idx="281">
                  <c:v>42559</c:v>
                </c:pt>
                <c:pt idx="282">
                  <c:v>42560</c:v>
                </c:pt>
                <c:pt idx="283">
                  <c:v>42561</c:v>
                </c:pt>
                <c:pt idx="284">
                  <c:v>42562</c:v>
                </c:pt>
                <c:pt idx="285">
                  <c:v>42563</c:v>
                </c:pt>
                <c:pt idx="286">
                  <c:v>42564</c:v>
                </c:pt>
                <c:pt idx="287">
                  <c:v>42565</c:v>
                </c:pt>
                <c:pt idx="288">
                  <c:v>42566</c:v>
                </c:pt>
                <c:pt idx="289">
                  <c:v>42567</c:v>
                </c:pt>
                <c:pt idx="290">
                  <c:v>42568</c:v>
                </c:pt>
                <c:pt idx="291">
                  <c:v>42569</c:v>
                </c:pt>
                <c:pt idx="292">
                  <c:v>42570</c:v>
                </c:pt>
                <c:pt idx="293">
                  <c:v>42571</c:v>
                </c:pt>
                <c:pt idx="294">
                  <c:v>42572</c:v>
                </c:pt>
                <c:pt idx="295">
                  <c:v>42573</c:v>
                </c:pt>
                <c:pt idx="296">
                  <c:v>42574</c:v>
                </c:pt>
                <c:pt idx="297">
                  <c:v>42575</c:v>
                </c:pt>
                <c:pt idx="298">
                  <c:v>42576</c:v>
                </c:pt>
                <c:pt idx="299">
                  <c:v>42577</c:v>
                </c:pt>
                <c:pt idx="300">
                  <c:v>42578</c:v>
                </c:pt>
                <c:pt idx="301">
                  <c:v>42579</c:v>
                </c:pt>
                <c:pt idx="302">
                  <c:v>42580</c:v>
                </c:pt>
                <c:pt idx="303">
                  <c:v>42581</c:v>
                </c:pt>
                <c:pt idx="304">
                  <c:v>42582</c:v>
                </c:pt>
                <c:pt idx="305">
                  <c:v>42583</c:v>
                </c:pt>
                <c:pt idx="306">
                  <c:v>42584</c:v>
                </c:pt>
                <c:pt idx="307">
                  <c:v>42585</c:v>
                </c:pt>
                <c:pt idx="308">
                  <c:v>42586</c:v>
                </c:pt>
                <c:pt idx="309">
                  <c:v>42587</c:v>
                </c:pt>
                <c:pt idx="310">
                  <c:v>42588</c:v>
                </c:pt>
                <c:pt idx="311">
                  <c:v>42589</c:v>
                </c:pt>
                <c:pt idx="312">
                  <c:v>42590</c:v>
                </c:pt>
                <c:pt idx="313">
                  <c:v>42591</c:v>
                </c:pt>
                <c:pt idx="314">
                  <c:v>42592</c:v>
                </c:pt>
                <c:pt idx="315">
                  <c:v>42593</c:v>
                </c:pt>
                <c:pt idx="316">
                  <c:v>42594</c:v>
                </c:pt>
                <c:pt idx="317">
                  <c:v>42595</c:v>
                </c:pt>
                <c:pt idx="318">
                  <c:v>42596</c:v>
                </c:pt>
                <c:pt idx="319">
                  <c:v>42597</c:v>
                </c:pt>
                <c:pt idx="320">
                  <c:v>42598</c:v>
                </c:pt>
                <c:pt idx="321">
                  <c:v>42599</c:v>
                </c:pt>
                <c:pt idx="322">
                  <c:v>42600</c:v>
                </c:pt>
                <c:pt idx="323">
                  <c:v>42601</c:v>
                </c:pt>
                <c:pt idx="324">
                  <c:v>42602</c:v>
                </c:pt>
                <c:pt idx="325">
                  <c:v>42603</c:v>
                </c:pt>
                <c:pt idx="326">
                  <c:v>42604</c:v>
                </c:pt>
                <c:pt idx="327">
                  <c:v>42605</c:v>
                </c:pt>
                <c:pt idx="328">
                  <c:v>42606</c:v>
                </c:pt>
                <c:pt idx="329">
                  <c:v>42607</c:v>
                </c:pt>
                <c:pt idx="330">
                  <c:v>42608</c:v>
                </c:pt>
                <c:pt idx="331">
                  <c:v>42609</c:v>
                </c:pt>
                <c:pt idx="332">
                  <c:v>42610</c:v>
                </c:pt>
                <c:pt idx="333">
                  <c:v>42611</c:v>
                </c:pt>
                <c:pt idx="334">
                  <c:v>42612</c:v>
                </c:pt>
                <c:pt idx="335">
                  <c:v>42613</c:v>
                </c:pt>
                <c:pt idx="336">
                  <c:v>42614</c:v>
                </c:pt>
                <c:pt idx="337">
                  <c:v>42615</c:v>
                </c:pt>
                <c:pt idx="338">
                  <c:v>42616</c:v>
                </c:pt>
                <c:pt idx="339">
                  <c:v>42617</c:v>
                </c:pt>
                <c:pt idx="340">
                  <c:v>42618</c:v>
                </c:pt>
                <c:pt idx="341">
                  <c:v>42619</c:v>
                </c:pt>
                <c:pt idx="342">
                  <c:v>42620</c:v>
                </c:pt>
                <c:pt idx="343">
                  <c:v>42621</c:v>
                </c:pt>
                <c:pt idx="344">
                  <c:v>42622</c:v>
                </c:pt>
                <c:pt idx="345">
                  <c:v>42623</c:v>
                </c:pt>
                <c:pt idx="346">
                  <c:v>42624</c:v>
                </c:pt>
                <c:pt idx="347">
                  <c:v>42625</c:v>
                </c:pt>
                <c:pt idx="348">
                  <c:v>42626</c:v>
                </c:pt>
                <c:pt idx="349">
                  <c:v>42627</c:v>
                </c:pt>
                <c:pt idx="350">
                  <c:v>42628</c:v>
                </c:pt>
                <c:pt idx="351">
                  <c:v>42629</c:v>
                </c:pt>
                <c:pt idx="352">
                  <c:v>42630</c:v>
                </c:pt>
                <c:pt idx="353">
                  <c:v>42631</c:v>
                </c:pt>
                <c:pt idx="354">
                  <c:v>42632</c:v>
                </c:pt>
                <c:pt idx="355">
                  <c:v>42633</c:v>
                </c:pt>
                <c:pt idx="356">
                  <c:v>42634</c:v>
                </c:pt>
                <c:pt idx="357">
                  <c:v>42635</c:v>
                </c:pt>
                <c:pt idx="358">
                  <c:v>42636</c:v>
                </c:pt>
                <c:pt idx="359">
                  <c:v>42637</c:v>
                </c:pt>
                <c:pt idx="360">
                  <c:v>42638</c:v>
                </c:pt>
                <c:pt idx="361">
                  <c:v>42639</c:v>
                </c:pt>
                <c:pt idx="362">
                  <c:v>42640</c:v>
                </c:pt>
                <c:pt idx="363">
                  <c:v>42641</c:v>
                </c:pt>
                <c:pt idx="364">
                  <c:v>42642</c:v>
                </c:pt>
                <c:pt idx="365">
                  <c:v>42643</c:v>
                </c:pt>
                <c:pt idx="366">
                  <c:v>42644</c:v>
                </c:pt>
                <c:pt idx="367">
                  <c:v>42645</c:v>
                </c:pt>
                <c:pt idx="368">
                  <c:v>42646</c:v>
                </c:pt>
                <c:pt idx="369">
                  <c:v>42647</c:v>
                </c:pt>
                <c:pt idx="370">
                  <c:v>42648</c:v>
                </c:pt>
                <c:pt idx="371">
                  <c:v>42649</c:v>
                </c:pt>
                <c:pt idx="372">
                  <c:v>42650</c:v>
                </c:pt>
                <c:pt idx="373">
                  <c:v>42651</c:v>
                </c:pt>
                <c:pt idx="374">
                  <c:v>42652</c:v>
                </c:pt>
                <c:pt idx="375">
                  <c:v>42653</c:v>
                </c:pt>
                <c:pt idx="376">
                  <c:v>42654</c:v>
                </c:pt>
                <c:pt idx="377">
                  <c:v>42655</c:v>
                </c:pt>
                <c:pt idx="378">
                  <c:v>42656</c:v>
                </c:pt>
                <c:pt idx="379">
                  <c:v>42657</c:v>
                </c:pt>
                <c:pt idx="380">
                  <c:v>42658</c:v>
                </c:pt>
                <c:pt idx="381">
                  <c:v>42659</c:v>
                </c:pt>
                <c:pt idx="382">
                  <c:v>42660</c:v>
                </c:pt>
                <c:pt idx="383">
                  <c:v>42661</c:v>
                </c:pt>
                <c:pt idx="384">
                  <c:v>42662</c:v>
                </c:pt>
                <c:pt idx="385">
                  <c:v>42663</c:v>
                </c:pt>
                <c:pt idx="386">
                  <c:v>42664</c:v>
                </c:pt>
                <c:pt idx="387">
                  <c:v>42665</c:v>
                </c:pt>
                <c:pt idx="388">
                  <c:v>42666</c:v>
                </c:pt>
                <c:pt idx="389">
                  <c:v>42667</c:v>
                </c:pt>
                <c:pt idx="390">
                  <c:v>42668</c:v>
                </c:pt>
                <c:pt idx="391">
                  <c:v>42669</c:v>
                </c:pt>
                <c:pt idx="392">
                  <c:v>42670</c:v>
                </c:pt>
                <c:pt idx="393">
                  <c:v>42671</c:v>
                </c:pt>
                <c:pt idx="394">
                  <c:v>42672</c:v>
                </c:pt>
                <c:pt idx="395">
                  <c:v>42673</c:v>
                </c:pt>
                <c:pt idx="396">
                  <c:v>42674</c:v>
                </c:pt>
                <c:pt idx="397">
                  <c:v>42675</c:v>
                </c:pt>
                <c:pt idx="398">
                  <c:v>42676</c:v>
                </c:pt>
                <c:pt idx="399">
                  <c:v>42677</c:v>
                </c:pt>
                <c:pt idx="400">
                  <c:v>42678</c:v>
                </c:pt>
                <c:pt idx="401">
                  <c:v>42679</c:v>
                </c:pt>
                <c:pt idx="402">
                  <c:v>42680</c:v>
                </c:pt>
                <c:pt idx="403">
                  <c:v>42681</c:v>
                </c:pt>
                <c:pt idx="404">
                  <c:v>42682</c:v>
                </c:pt>
                <c:pt idx="405">
                  <c:v>42683</c:v>
                </c:pt>
                <c:pt idx="406">
                  <c:v>42684</c:v>
                </c:pt>
                <c:pt idx="407">
                  <c:v>42685</c:v>
                </c:pt>
                <c:pt idx="408">
                  <c:v>42686</c:v>
                </c:pt>
                <c:pt idx="409">
                  <c:v>42687</c:v>
                </c:pt>
                <c:pt idx="410">
                  <c:v>42688</c:v>
                </c:pt>
                <c:pt idx="411">
                  <c:v>42689</c:v>
                </c:pt>
                <c:pt idx="412">
                  <c:v>42690</c:v>
                </c:pt>
                <c:pt idx="413">
                  <c:v>42691</c:v>
                </c:pt>
                <c:pt idx="414">
                  <c:v>42692</c:v>
                </c:pt>
                <c:pt idx="415">
                  <c:v>42693</c:v>
                </c:pt>
                <c:pt idx="416">
                  <c:v>42694</c:v>
                </c:pt>
                <c:pt idx="417">
                  <c:v>42695</c:v>
                </c:pt>
                <c:pt idx="418">
                  <c:v>42696</c:v>
                </c:pt>
                <c:pt idx="419">
                  <c:v>42697</c:v>
                </c:pt>
                <c:pt idx="420">
                  <c:v>42698</c:v>
                </c:pt>
                <c:pt idx="421">
                  <c:v>42699</c:v>
                </c:pt>
                <c:pt idx="422">
                  <c:v>42700</c:v>
                </c:pt>
                <c:pt idx="423">
                  <c:v>42701</c:v>
                </c:pt>
                <c:pt idx="424">
                  <c:v>42702</c:v>
                </c:pt>
                <c:pt idx="425">
                  <c:v>42703</c:v>
                </c:pt>
                <c:pt idx="426">
                  <c:v>42704</c:v>
                </c:pt>
                <c:pt idx="427">
                  <c:v>42705</c:v>
                </c:pt>
                <c:pt idx="428">
                  <c:v>42706</c:v>
                </c:pt>
                <c:pt idx="429">
                  <c:v>42707</c:v>
                </c:pt>
                <c:pt idx="430">
                  <c:v>42708</c:v>
                </c:pt>
                <c:pt idx="431">
                  <c:v>42709</c:v>
                </c:pt>
                <c:pt idx="432">
                  <c:v>42710</c:v>
                </c:pt>
                <c:pt idx="433">
                  <c:v>42711</c:v>
                </c:pt>
                <c:pt idx="434">
                  <c:v>42712</c:v>
                </c:pt>
                <c:pt idx="435">
                  <c:v>42713</c:v>
                </c:pt>
                <c:pt idx="436">
                  <c:v>42714</c:v>
                </c:pt>
                <c:pt idx="437">
                  <c:v>42715</c:v>
                </c:pt>
                <c:pt idx="438">
                  <c:v>42716</c:v>
                </c:pt>
                <c:pt idx="439">
                  <c:v>42717</c:v>
                </c:pt>
                <c:pt idx="440">
                  <c:v>42718</c:v>
                </c:pt>
                <c:pt idx="441">
                  <c:v>42719</c:v>
                </c:pt>
                <c:pt idx="442">
                  <c:v>42720</c:v>
                </c:pt>
                <c:pt idx="443">
                  <c:v>42721</c:v>
                </c:pt>
                <c:pt idx="444">
                  <c:v>42722</c:v>
                </c:pt>
                <c:pt idx="445">
                  <c:v>42723</c:v>
                </c:pt>
                <c:pt idx="446">
                  <c:v>42724</c:v>
                </c:pt>
                <c:pt idx="447">
                  <c:v>42725</c:v>
                </c:pt>
                <c:pt idx="448">
                  <c:v>42726</c:v>
                </c:pt>
                <c:pt idx="449">
                  <c:v>42727</c:v>
                </c:pt>
                <c:pt idx="450">
                  <c:v>42728</c:v>
                </c:pt>
                <c:pt idx="451">
                  <c:v>42729</c:v>
                </c:pt>
                <c:pt idx="452">
                  <c:v>42730</c:v>
                </c:pt>
                <c:pt idx="453">
                  <c:v>42731</c:v>
                </c:pt>
                <c:pt idx="454">
                  <c:v>42732</c:v>
                </c:pt>
                <c:pt idx="455">
                  <c:v>42733</c:v>
                </c:pt>
                <c:pt idx="456">
                  <c:v>42734</c:v>
                </c:pt>
                <c:pt idx="457">
                  <c:v>42735</c:v>
                </c:pt>
                <c:pt idx="458">
                  <c:v>42736</c:v>
                </c:pt>
                <c:pt idx="459">
                  <c:v>42737</c:v>
                </c:pt>
                <c:pt idx="460">
                  <c:v>42738</c:v>
                </c:pt>
                <c:pt idx="461">
                  <c:v>42739</c:v>
                </c:pt>
                <c:pt idx="462">
                  <c:v>42740</c:v>
                </c:pt>
                <c:pt idx="463">
                  <c:v>42741</c:v>
                </c:pt>
                <c:pt idx="464">
                  <c:v>42742</c:v>
                </c:pt>
                <c:pt idx="465">
                  <c:v>42743</c:v>
                </c:pt>
                <c:pt idx="466">
                  <c:v>42744</c:v>
                </c:pt>
                <c:pt idx="467">
                  <c:v>42745</c:v>
                </c:pt>
                <c:pt idx="468">
                  <c:v>42746</c:v>
                </c:pt>
                <c:pt idx="469">
                  <c:v>42747</c:v>
                </c:pt>
                <c:pt idx="470">
                  <c:v>42748</c:v>
                </c:pt>
                <c:pt idx="471">
                  <c:v>42749</c:v>
                </c:pt>
                <c:pt idx="472">
                  <c:v>42750</c:v>
                </c:pt>
                <c:pt idx="473">
                  <c:v>42751</c:v>
                </c:pt>
                <c:pt idx="474">
                  <c:v>42752</c:v>
                </c:pt>
                <c:pt idx="475">
                  <c:v>42753</c:v>
                </c:pt>
                <c:pt idx="476">
                  <c:v>42754</c:v>
                </c:pt>
                <c:pt idx="477">
                  <c:v>42755</c:v>
                </c:pt>
                <c:pt idx="478">
                  <c:v>42756</c:v>
                </c:pt>
                <c:pt idx="479">
                  <c:v>42757</c:v>
                </c:pt>
                <c:pt idx="480">
                  <c:v>42758</c:v>
                </c:pt>
                <c:pt idx="481">
                  <c:v>42759</c:v>
                </c:pt>
                <c:pt idx="482">
                  <c:v>42760</c:v>
                </c:pt>
                <c:pt idx="483">
                  <c:v>42761</c:v>
                </c:pt>
                <c:pt idx="484">
                  <c:v>42762</c:v>
                </c:pt>
                <c:pt idx="485">
                  <c:v>42763</c:v>
                </c:pt>
                <c:pt idx="486">
                  <c:v>42764</c:v>
                </c:pt>
                <c:pt idx="487">
                  <c:v>42765</c:v>
                </c:pt>
                <c:pt idx="488">
                  <c:v>42766</c:v>
                </c:pt>
                <c:pt idx="489">
                  <c:v>42767</c:v>
                </c:pt>
                <c:pt idx="490">
                  <c:v>42768</c:v>
                </c:pt>
                <c:pt idx="491">
                  <c:v>42769</c:v>
                </c:pt>
                <c:pt idx="492">
                  <c:v>42770</c:v>
                </c:pt>
                <c:pt idx="493">
                  <c:v>42771</c:v>
                </c:pt>
                <c:pt idx="494">
                  <c:v>42772</c:v>
                </c:pt>
                <c:pt idx="495">
                  <c:v>42773</c:v>
                </c:pt>
                <c:pt idx="496">
                  <c:v>42774</c:v>
                </c:pt>
                <c:pt idx="497">
                  <c:v>42775</c:v>
                </c:pt>
                <c:pt idx="498">
                  <c:v>42776</c:v>
                </c:pt>
                <c:pt idx="499">
                  <c:v>42777</c:v>
                </c:pt>
                <c:pt idx="500">
                  <c:v>42778</c:v>
                </c:pt>
                <c:pt idx="501">
                  <c:v>42779</c:v>
                </c:pt>
                <c:pt idx="502">
                  <c:v>42780</c:v>
                </c:pt>
                <c:pt idx="503">
                  <c:v>42781</c:v>
                </c:pt>
                <c:pt idx="504">
                  <c:v>42782</c:v>
                </c:pt>
                <c:pt idx="505">
                  <c:v>42783</c:v>
                </c:pt>
                <c:pt idx="506">
                  <c:v>42784</c:v>
                </c:pt>
                <c:pt idx="507">
                  <c:v>42785</c:v>
                </c:pt>
                <c:pt idx="508">
                  <c:v>42786</c:v>
                </c:pt>
                <c:pt idx="509">
                  <c:v>42787</c:v>
                </c:pt>
                <c:pt idx="510">
                  <c:v>42788</c:v>
                </c:pt>
                <c:pt idx="511">
                  <c:v>42789</c:v>
                </c:pt>
                <c:pt idx="512">
                  <c:v>42790</c:v>
                </c:pt>
                <c:pt idx="513">
                  <c:v>42791</c:v>
                </c:pt>
                <c:pt idx="514">
                  <c:v>42792</c:v>
                </c:pt>
                <c:pt idx="515">
                  <c:v>42793</c:v>
                </c:pt>
                <c:pt idx="516">
                  <c:v>42794</c:v>
                </c:pt>
                <c:pt idx="517">
                  <c:v>42795</c:v>
                </c:pt>
                <c:pt idx="518">
                  <c:v>42796</c:v>
                </c:pt>
                <c:pt idx="519">
                  <c:v>42797</c:v>
                </c:pt>
                <c:pt idx="520">
                  <c:v>42798</c:v>
                </c:pt>
                <c:pt idx="521">
                  <c:v>42799</c:v>
                </c:pt>
                <c:pt idx="522">
                  <c:v>42800</c:v>
                </c:pt>
                <c:pt idx="523">
                  <c:v>42801</c:v>
                </c:pt>
                <c:pt idx="524">
                  <c:v>42802</c:v>
                </c:pt>
                <c:pt idx="525">
                  <c:v>42803</c:v>
                </c:pt>
                <c:pt idx="526">
                  <c:v>42804</c:v>
                </c:pt>
                <c:pt idx="527">
                  <c:v>42805</c:v>
                </c:pt>
                <c:pt idx="528">
                  <c:v>42806</c:v>
                </c:pt>
                <c:pt idx="529">
                  <c:v>42807</c:v>
                </c:pt>
                <c:pt idx="530">
                  <c:v>42808</c:v>
                </c:pt>
                <c:pt idx="531">
                  <c:v>42809</c:v>
                </c:pt>
                <c:pt idx="532">
                  <c:v>42810</c:v>
                </c:pt>
                <c:pt idx="533">
                  <c:v>42811</c:v>
                </c:pt>
                <c:pt idx="534">
                  <c:v>42812</c:v>
                </c:pt>
                <c:pt idx="535">
                  <c:v>42813</c:v>
                </c:pt>
                <c:pt idx="536">
                  <c:v>42814</c:v>
                </c:pt>
                <c:pt idx="537">
                  <c:v>42815</c:v>
                </c:pt>
                <c:pt idx="538">
                  <c:v>42816</c:v>
                </c:pt>
                <c:pt idx="539">
                  <c:v>42817</c:v>
                </c:pt>
                <c:pt idx="540">
                  <c:v>42818</c:v>
                </c:pt>
                <c:pt idx="541">
                  <c:v>42819</c:v>
                </c:pt>
                <c:pt idx="542">
                  <c:v>42820</c:v>
                </c:pt>
                <c:pt idx="543">
                  <c:v>42821</c:v>
                </c:pt>
                <c:pt idx="544">
                  <c:v>42822</c:v>
                </c:pt>
                <c:pt idx="545">
                  <c:v>42823</c:v>
                </c:pt>
                <c:pt idx="546">
                  <c:v>42824</c:v>
                </c:pt>
                <c:pt idx="547">
                  <c:v>42825</c:v>
                </c:pt>
                <c:pt idx="548">
                  <c:v>42826</c:v>
                </c:pt>
                <c:pt idx="549">
                  <c:v>42827</c:v>
                </c:pt>
                <c:pt idx="550">
                  <c:v>42828</c:v>
                </c:pt>
                <c:pt idx="551">
                  <c:v>42829</c:v>
                </c:pt>
                <c:pt idx="552">
                  <c:v>42830</c:v>
                </c:pt>
                <c:pt idx="553">
                  <c:v>42831</c:v>
                </c:pt>
                <c:pt idx="554">
                  <c:v>42832</c:v>
                </c:pt>
                <c:pt idx="555">
                  <c:v>42833</c:v>
                </c:pt>
                <c:pt idx="556">
                  <c:v>42834</c:v>
                </c:pt>
                <c:pt idx="557">
                  <c:v>42835</c:v>
                </c:pt>
                <c:pt idx="558">
                  <c:v>42836</c:v>
                </c:pt>
                <c:pt idx="559">
                  <c:v>42837</c:v>
                </c:pt>
                <c:pt idx="560">
                  <c:v>42838</c:v>
                </c:pt>
                <c:pt idx="561">
                  <c:v>42839</c:v>
                </c:pt>
                <c:pt idx="562">
                  <c:v>42840</c:v>
                </c:pt>
                <c:pt idx="563">
                  <c:v>42841</c:v>
                </c:pt>
                <c:pt idx="564">
                  <c:v>42842</c:v>
                </c:pt>
                <c:pt idx="565">
                  <c:v>42843</c:v>
                </c:pt>
                <c:pt idx="566">
                  <c:v>42844</c:v>
                </c:pt>
                <c:pt idx="567">
                  <c:v>42845</c:v>
                </c:pt>
                <c:pt idx="568">
                  <c:v>42846</c:v>
                </c:pt>
                <c:pt idx="569">
                  <c:v>42847</c:v>
                </c:pt>
                <c:pt idx="570">
                  <c:v>42848</c:v>
                </c:pt>
                <c:pt idx="571">
                  <c:v>42849</c:v>
                </c:pt>
                <c:pt idx="572">
                  <c:v>42850</c:v>
                </c:pt>
                <c:pt idx="573">
                  <c:v>42851</c:v>
                </c:pt>
                <c:pt idx="574">
                  <c:v>42852</c:v>
                </c:pt>
                <c:pt idx="575">
                  <c:v>42853</c:v>
                </c:pt>
                <c:pt idx="576">
                  <c:v>42854</c:v>
                </c:pt>
                <c:pt idx="577">
                  <c:v>42855</c:v>
                </c:pt>
                <c:pt idx="578">
                  <c:v>42856</c:v>
                </c:pt>
                <c:pt idx="579">
                  <c:v>42857</c:v>
                </c:pt>
                <c:pt idx="580">
                  <c:v>42858</c:v>
                </c:pt>
                <c:pt idx="581">
                  <c:v>42859</c:v>
                </c:pt>
                <c:pt idx="582">
                  <c:v>42860</c:v>
                </c:pt>
                <c:pt idx="583">
                  <c:v>42861</c:v>
                </c:pt>
                <c:pt idx="584">
                  <c:v>42862</c:v>
                </c:pt>
                <c:pt idx="585">
                  <c:v>42863</c:v>
                </c:pt>
                <c:pt idx="586">
                  <c:v>42864</c:v>
                </c:pt>
                <c:pt idx="587">
                  <c:v>42865</c:v>
                </c:pt>
                <c:pt idx="588">
                  <c:v>42866</c:v>
                </c:pt>
                <c:pt idx="589">
                  <c:v>42867</c:v>
                </c:pt>
                <c:pt idx="590">
                  <c:v>42868</c:v>
                </c:pt>
                <c:pt idx="591">
                  <c:v>42869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42875</c:v>
                </c:pt>
                <c:pt idx="598">
                  <c:v>42876</c:v>
                </c:pt>
                <c:pt idx="599">
                  <c:v>42877</c:v>
                </c:pt>
                <c:pt idx="600">
                  <c:v>42878</c:v>
                </c:pt>
                <c:pt idx="601">
                  <c:v>42879</c:v>
                </c:pt>
                <c:pt idx="602">
                  <c:v>42880</c:v>
                </c:pt>
                <c:pt idx="603">
                  <c:v>42881</c:v>
                </c:pt>
                <c:pt idx="604">
                  <c:v>42882</c:v>
                </c:pt>
                <c:pt idx="605">
                  <c:v>42883</c:v>
                </c:pt>
                <c:pt idx="606">
                  <c:v>42884</c:v>
                </c:pt>
                <c:pt idx="607">
                  <c:v>42885</c:v>
                </c:pt>
                <c:pt idx="608">
                  <c:v>42886</c:v>
                </c:pt>
                <c:pt idx="609">
                  <c:v>42887</c:v>
                </c:pt>
                <c:pt idx="610">
                  <c:v>42888</c:v>
                </c:pt>
                <c:pt idx="611">
                  <c:v>42889</c:v>
                </c:pt>
                <c:pt idx="612">
                  <c:v>42890</c:v>
                </c:pt>
                <c:pt idx="613">
                  <c:v>42891</c:v>
                </c:pt>
                <c:pt idx="614">
                  <c:v>42892</c:v>
                </c:pt>
                <c:pt idx="615">
                  <c:v>42893</c:v>
                </c:pt>
                <c:pt idx="616">
                  <c:v>42894</c:v>
                </c:pt>
                <c:pt idx="617">
                  <c:v>42895</c:v>
                </c:pt>
                <c:pt idx="618">
                  <c:v>42896</c:v>
                </c:pt>
                <c:pt idx="619">
                  <c:v>42897</c:v>
                </c:pt>
                <c:pt idx="620">
                  <c:v>42898</c:v>
                </c:pt>
                <c:pt idx="621">
                  <c:v>42899</c:v>
                </c:pt>
                <c:pt idx="622">
                  <c:v>42900</c:v>
                </c:pt>
                <c:pt idx="623">
                  <c:v>42901</c:v>
                </c:pt>
                <c:pt idx="624">
                  <c:v>42902</c:v>
                </c:pt>
                <c:pt idx="625">
                  <c:v>42903</c:v>
                </c:pt>
                <c:pt idx="626">
                  <c:v>42904</c:v>
                </c:pt>
                <c:pt idx="627">
                  <c:v>42905</c:v>
                </c:pt>
                <c:pt idx="628">
                  <c:v>42906</c:v>
                </c:pt>
                <c:pt idx="629">
                  <c:v>42907</c:v>
                </c:pt>
                <c:pt idx="630">
                  <c:v>42908</c:v>
                </c:pt>
                <c:pt idx="631">
                  <c:v>42909</c:v>
                </c:pt>
                <c:pt idx="632">
                  <c:v>42910</c:v>
                </c:pt>
                <c:pt idx="633">
                  <c:v>42911</c:v>
                </c:pt>
                <c:pt idx="634">
                  <c:v>42912</c:v>
                </c:pt>
                <c:pt idx="635">
                  <c:v>42913</c:v>
                </c:pt>
                <c:pt idx="636">
                  <c:v>42914</c:v>
                </c:pt>
                <c:pt idx="637">
                  <c:v>42915</c:v>
                </c:pt>
                <c:pt idx="638">
                  <c:v>42916</c:v>
                </c:pt>
                <c:pt idx="639">
                  <c:v>42917</c:v>
                </c:pt>
                <c:pt idx="640">
                  <c:v>42918</c:v>
                </c:pt>
                <c:pt idx="641">
                  <c:v>42919</c:v>
                </c:pt>
                <c:pt idx="642">
                  <c:v>42920</c:v>
                </c:pt>
                <c:pt idx="643">
                  <c:v>42921</c:v>
                </c:pt>
                <c:pt idx="644">
                  <c:v>42922</c:v>
                </c:pt>
                <c:pt idx="645">
                  <c:v>42923</c:v>
                </c:pt>
                <c:pt idx="646">
                  <c:v>42924</c:v>
                </c:pt>
                <c:pt idx="647">
                  <c:v>42925</c:v>
                </c:pt>
                <c:pt idx="648">
                  <c:v>42926</c:v>
                </c:pt>
                <c:pt idx="649">
                  <c:v>42927</c:v>
                </c:pt>
                <c:pt idx="650">
                  <c:v>42928</c:v>
                </c:pt>
                <c:pt idx="651">
                  <c:v>42929</c:v>
                </c:pt>
                <c:pt idx="652">
                  <c:v>42930</c:v>
                </c:pt>
                <c:pt idx="653">
                  <c:v>42931</c:v>
                </c:pt>
                <c:pt idx="654">
                  <c:v>42932</c:v>
                </c:pt>
                <c:pt idx="655">
                  <c:v>42933</c:v>
                </c:pt>
                <c:pt idx="656">
                  <c:v>42934</c:v>
                </c:pt>
                <c:pt idx="657">
                  <c:v>42935</c:v>
                </c:pt>
                <c:pt idx="658">
                  <c:v>42936</c:v>
                </c:pt>
                <c:pt idx="659">
                  <c:v>42937</c:v>
                </c:pt>
                <c:pt idx="660">
                  <c:v>42938</c:v>
                </c:pt>
                <c:pt idx="661">
                  <c:v>42939</c:v>
                </c:pt>
                <c:pt idx="662">
                  <c:v>42940</c:v>
                </c:pt>
                <c:pt idx="663">
                  <c:v>42941</c:v>
                </c:pt>
                <c:pt idx="664">
                  <c:v>42942</c:v>
                </c:pt>
                <c:pt idx="665">
                  <c:v>42943</c:v>
                </c:pt>
                <c:pt idx="666">
                  <c:v>42944</c:v>
                </c:pt>
                <c:pt idx="667">
                  <c:v>42945</c:v>
                </c:pt>
                <c:pt idx="668">
                  <c:v>42946</c:v>
                </c:pt>
                <c:pt idx="669">
                  <c:v>42947</c:v>
                </c:pt>
                <c:pt idx="670">
                  <c:v>42948</c:v>
                </c:pt>
                <c:pt idx="671">
                  <c:v>42949</c:v>
                </c:pt>
                <c:pt idx="672">
                  <c:v>42950</c:v>
                </c:pt>
                <c:pt idx="673">
                  <c:v>42951</c:v>
                </c:pt>
                <c:pt idx="674">
                  <c:v>42952</c:v>
                </c:pt>
                <c:pt idx="675">
                  <c:v>42953</c:v>
                </c:pt>
                <c:pt idx="676">
                  <c:v>42954</c:v>
                </c:pt>
                <c:pt idx="677">
                  <c:v>42955</c:v>
                </c:pt>
                <c:pt idx="678">
                  <c:v>42956</c:v>
                </c:pt>
                <c:pt idx="679">
                  <c:v>42957</c:v>
                </c:pt>
                <c:pt idx="680">
                  <c:v>42958</c:v>
                </c:pt>
                <c:pt idx="681">
                  <c:v>42959</c:v>
                </c:pt>
                <c:pt idx="682">
                  <c:v>42960</c:v>
                </c:pt>
                <c:pt idx="683">
                  <c:v>42961</c:v>
                </c:pt>
                <c:pt idx="684">
                  <c:v>42962</c:v>
                </c:pt>
                <c:pt idx="685">
                  <c:v>42963</c:v>
                </c:pt>
                <c:pt idx="686">
                  <c:v>42964</c:v>
                </c:pt>
                <c:pt idx="687">
                  <c:v>42965</c:v>
                </c:pt>
                <c:pt idx="688">
                  <c:v>42966</c:v>
                </c:pt>
                <c:pt idx="689">
                  <c:v>42967</c:v>
                </c:pt>
                <c:pt idx="690">
                  <c:v>42968</c:v>
                </c:pt>
                <c:pt idx="691">
                  <c:v>42969</c:v>
                </c:pt>
                <c:pt idx="692">
                  <c:v>42970</c:v>
                </c:pt>
                <c:pt idx="693">
                  <c:v>42971</c:v>
                </c:pt>
                <c:pt idx="694">
                  <c:v>42972</c:v>
                </c:pt>
                <c:pt idx="695">
                  <c:v>42973</c:v>
                </c:pt>
                <c:pt idx="696">
                  <c:v>42974</c:v>
                </c:pt>
                <c:pt idx="697">
                  <c:v>42975</c:v>
                </c:pt>
                <c:pt idx="698">
                  <c:v>42976</c:v>
                </c:pt>
                <c:pt idx="699">
                  <c:v>42977</c:v>
                </c:pt>
                <c:pt idx="700">
                  <c:v>42978</c:v>
                </c:pt>
                <c:pt idx="701">
                  <c:v>42979</c:v>
                </c:pt>
                <c:pt idx="702">
                  <c:v>42980</c:v>
                </c:pt>
                <c:pt idx="703">
                  <c:v>42981</c:v>
                </c:pt>
                <c:pt idx="704">
                  <c:v>42982</c:v>
                </c:pt>
                <c:pt idx="705">
                  <c:v>42983</c:v>
                </c:pt>
                <c:pt idx="706">
                  <c:v>42984</c:v>
                </c:pt>
                <c:pt idx="707">
                  <c:v>42985</c:v>
                </c:pt>
                <c:pt idx="708">
                  <c:v>42986</c:v>
                </c:pt>
                <c:pt idx="709">
                  <c:v>42987</c:v>
                </c:pt>
                <c:pt idx="710">
                  <c:v>42988</c:v>
                </c:pt>
                <c:pt idx="711">
                  <c:v>42989</c:v>
                </c:pt>
                <c:pt idx="712">
                  <c:v>42990</c:v>
                </c:pt>
                <c:pt idx="713">
                  <c:v>42991</c:v>
                </c:pt>
                <c:pt idx="714">
                  <c:v>42992</c:v>
                </c:pt>
                <c:pt idx="715">
                  <c:v>42993</c:v>
                </c:pt>
                <c:pt idx="716">
                  <c:v>42994</c:v>
                </c:pt>
                <c:pt idx="717">
                  <c:v>42995</c:v>
                </c:pt>
                <c:pt idx="718">
                  <c:v>42996</c:v>
                </c:pt>
                <c:pt idx="719">
                  <c:v>42997</c:v>
                </c:pt>
                <c:pt idx="720">
                  <c:v>42998</c:v>
                </c:pt>
                <c:pt idx="721">
                  <c:v>42999</c:v>
                </c:pt>
                <c:pt idx="722">
                  <c:v>43000</c:v>
                </c:pt>
                <c:pt idx="723">
                  <c:v>43001</c:v>
                </c:pt>
                <c:pt idx="724">
                  <c:v>43002</c:v>
                </c:pt>
                <c:pt idx="725">
                  <c:v>43003</c:v>
                </c:pt>
                <c:pt idx="726">
                  <c:v>43004</c:v>
                </c:pt>
                <c:pt idx="727">
                  <c:v>43005</c:v>
                </c:pt>
                <c:pt idx="728">
                  <c:v>43006</c:v>
                </c:pt>
                <c:pt idx="729">
                  <c:v>43007</c:v>
                </c:pt>
                <c:pt idx="730">
                  <c:v>43008</c:v>
                </c:pt>
                <c:pt idx="731">
                  <c:v>43009</c:v>
                </c:pt>
                <c:pt idx="732">
                  <c:v>43010</c:v>
                </c:pt>
                <c:pt idx="733">
                  <c:v>43011</c:v>
                </c:pt>
                <c:pt idx="734">
                  <c:v>43012</c:v>
                </c:pt>
                <c:pt idx="735">
                  <c:v>43013</c:v>
                </c:pt>
                <c:pt idx="736">
                  <c:v>43014</c:v>
                </c:pt>
                <c:pt idx="737">
                  <c:v>43015</c:v>
                </c:pt>
                <c:pt idx="738">
                  <c:v>43016</c:v>
                </c:pt>
                <c:pt idx="739">
                  <c:v>43017</c:v>
                </c:pt>
                <c:pt idx="740">
                  <c:v>43018</c:v>
                </c:pt>
                <c:pt idx="741">
                  <c:v>43019</c:v>
                </c:pt>
                <c:pt idx="742">
                  <c:v>43020</c:v>
                </c:pt>
                <c:pt idx="743">
                  <c:v>43021</c:v>
                </c:pt>
                <c:pt idx="744">
                  <c:v>43022</c:v>
                </c:pt>
                <c:pt idx="745">
                  <c:v>43023</c:v>
                </c:pt>
                <c:pt idx="746">
                  <c:v>43024</c:v>
                </c:pt>
                <c:pt idx="747">
                  <c:v>43025</c:v>
                </c:pt>
                <c:pt idx="748">
                  <c:v>43026</c:v>
                </c:pt>
                <c:pt idx="749">
                  <c:v>43027</c:v>
                </c:pt>
                <c:pt idx="750">
                  <c:v>43028</c:v>
                </c:pt>
                <c:pt idx="751">
                  <c:v>43029</c:v>
                </c:pt>
                <c:pt idx="752">
                  <c:v>43030</c:v>
                </c:pt>
                <c:pt idx="753">
                  <c:v>43031</c:v>
                </c:pt>
                <c:pt idx="754">
                  <c:v>43032</c:v>
                </c:pt>
                <c:pt idx="755">
                  <c:v>43033</c:v>
                </c:pt>
                <c:pt idx="756">
                  <c:v>43034</c:v>
                </c:pt>
                <c:pt idx="757">
                  <c:v>43035</c:v>
                </c:pt>
                <c:pt idx="758">
                  <c:v>43036</c:v>
                </c:pt>
                <c:pt idx="759">
                  <c:v>43037</c:v>
                </c:pt>
                <c:pt idx="760">
                  <c:v>43038</c:v>
                </c:pt>
                <c:pt idx="761">
                  <c:v>43039</c:v>
                </c:pt>
                <c:pt idx="762">
                  <c:v>43040</c:v>
                </c:pt>
                <c:pt idx="763">
                  <c:v>43041</c:v>
                </c:pt>
                <c:pt idx="764">
                  <c:v>43042</c:v>
                </c:pt>
                <c:pt idx="765">
                  <c:v>43043</c:v>
                </c:pt>
                <c:pt idx="766">
                  <c:v>43044</c:v>
                </c:pt>
                <c:pt idx="767">
                  <c:v>43045</c:v>
                </c:pt>
                <c:pt idx="768">
                  <c:v>43046</c:v>
                </c:pt>
                <c:pt idx="769">
                  <c:v>43047</c:v>
                </c:pt>
                <c:pt idx="770">
                  <c:v>43048</c:v>
                </c:pt>
                <c:pt idx="771">
                  <c:v>43049</c:v>
                </c:pt>
                <c:pt idx="772">
                  <c:v>43050</c:v>
                </c:pt>
                <c:pt idx="773">
                  <c:v>43051</c:v>
                </c:pt>
                <c:pt idx="774">
                  <c:v>43052</c:v>
                </c:pt>
                <c:pt idx="775">
                  <c:v>43053</c:v>
                </c:pt>
                <c:pt idx="776">
                  <c:v>43054</c:v>
                </c:pt>
                <c:pt idx="777">
                  <c:v>43055</c:v>
                </c:pt>
                <c:pt idx="778">
                  <c:v>43056</c:v>
                </c:pt>
                <c:pt idx="779">
                  <c:v>43057</c:v>
                </c:pt>
                <c:pt idx="780">
                  <c:v>43058</c:v>
                </c:pt>
                <c:pt idx="781">
                  <c:v>43059</c:v>
                </c:pt>
                <c:pt idx="782">
                  <c:v>43060</c:v>
                </c:pt>
                <c:pt idx="783">
                  <c:v>43061</c:v>
                </c:pt>
                <c:pt idx="784">
                  <c:v>43062</c:v>
                </c:pt>
                <c:pt idx="785">
                  <c:v>43063</c:v>
                </c:pt>
                <c:pt idx="786">
                  <c:v>43064</c:v>
                </c:pt>
                <c:pt idx="787">
                  <c:v>43065</c:v>
                </c:pt>
                <c:pt idx="788">
                  <c:v>43066</c:v>
                </c:pt>
                <c:pt idx="789">
                  <c:v>43067</c:v>
                </c:pt>
                <c:pt idx="790">
                  <c:v>43068</c:v>
                </c:pt>
                <c:pt idx="791">
                  <c:v>43069</c:v>
                </c:pt>
                <c:pt idx="792">
                  <c:v>43070</c:v>
                </c:pt>
                <c:pt idx="793">
                  <c:v>43071</c:v>
                </c:pt>
                <c:pt idx="794">
                  <c:v>43072</c:v>
                </c:pt>
                <c:pt idx="795">
                  <c:v>43073</c:v>
                </c:pt>
                <c:pt idx="796">
                  <c:v>43074</c:v>
                </c:pt>
                <c:pt idx="797">
                  <c:v>43075</c:v>
                </c:pt>
                <c:pt idx="798">
                  <c:v>43076</c:v>
                </c:pt>
                <c:pt idx="799">
                  <c:v>43077</c:v>
                </c:pt>
                <c:pt idx="800">
                  <c:v>43078</c:v>
                </c:pt>
                <c:pt idx="801">
                  <c:v>43079</c:v>
                </c:pt>
                <c:pt idx="802">
                  <c:v>43080</c:v>
                </c:pt>
                <c:pt idx="803">
                  <c:v>43081</c:v>
                </c:pt>
                <c:pt idx="804">
                  <c:v>43082</c:v>
                </c:pt>
                <c:pt idx="805">
                  <c:v>43083</c:v>
                </c:pt>
                <c:pt idx="806">
                  <c:v>43084</c:v>
                </c:pt>
                <c:pt idx="807">
                  <c:v>43085</c:v>
                </c:pt>
                <c:pt idx="808">
                  <c:v>43086</c:v>
                </c:pt>
                <c:pt idx="809">
                  <c:v>43087</c:v>
                </c:pt>
                <c:pt idx="810">
                  <c:v>43088</c:v>
                </c:pt>
                <c:pt idx="811">
                  <c:v>43089</c:v>
                </c:pt>
                <c:pt idx="812">
                  <c:v>43090</c:v>
                </c:pt>
                <c:pt idx="813">
                  <c:v>43091</c:v>
                </c:pt>
                <c:pt idx="814">
                  <c:v>43092</c:v>
                </c:pt>
                <c:pt idx="815">
                  <c:v>43093</c:v>
                </c:pt>
                <c:pt idx="816">
                  <c:v>43094</c:v>
                </c:pt>
                <c:pt idx="817">
                  <c:v>43095</c:v>
                </c:pt>
                <c:pt idx="818">
                  <c:v>43096</c:v>
                </c:pt>
                <c:pt idx="819">
                  <c:v>43097</c:v>
                </c:pt>
                <c:pt idx="820">
                  <c:v>43098</c:v>
                </c:pt>
                <c:pt idx="821">
                  <c:v>43099</c:v>
                </c:pt>
                <c:pt idx="822">
                  <c:v>43100</c:v>
                </c:pt>
                <c:pt idx="823">
                  <c:v>43101</c:v>
                </c:pt>
                <c:pt idx="824">
                  <c:v>43102</c:v>
                </c:pt>
                <c:pt idx="825">
                  <c:v>43103</c:v>
                </c:pt>
                <c:pt idx="826">
                  <c:v>43104</c:v>
                </c:pt>
                <c:pt idx="827">
                  <c:v>43105</c:v>
                </c:pt>
                <c:pt idx="828">
                  <c:v>43106</c:v>
                </c:pt>
                <c:pt idx="829">
                  <c:v>43107</c:v>
                </c:pt>
                <c:pt idx="830">
                  <c:v>43108</c:v>
                </c:pt>
                <c:pt idx="831">
                  <c:v>43109</c:v>
                </c:pt>
                <c:pt idx="832">
                  <c:v>43110</c:v>
                </c:pt>
                <c:pt idx="833">
                  <c:v>43111</c:v>
                </c:pt>
                <c:pt idx="834">
                  <c:v>43112</c:v>
                </c:pt>
                <c:pt idx="835">
                  <c:v>43113</c:v>
                </c:pt>
                <c:pt idx="836">
                  <c:v>43114</c:v>
                </c:pt>
                <c:pt idx="837">
                  <c:v>43115</c:v>
                </c:pt>
                <c:pt idx="838">
                  <c:v>43116</c:v>
                </c:pt>
                <c:pt idx="839">
                  <c:v>43117</c:v>
                </c:pt>
                <c:pt idx="840">
                  <c:v>43118</c:v>
                </c:pt>
                <c:pt idx="841">
                  <c:v>43119</c:v>
                </c:pt>
                <c:pt idx="842">
                  <c:v>43120</c:v>
                </c:pt>
                <c:pt idx="843">
                  <c:v>43121</c:v>
                </c:pt>
                <c:pt idx="844">
                  <c:v>43122</c:v>
                </c:pt>
                <c:pt idx="845">
                  <c:v>43123</c:v>
                </c:pt>
                <c:pt idx="846">
                  <c:v>43124</c:v>
                </c:pt>
                <c:pt idx="847">
                  <c:v>43125</c:v>
                </c:pt>
                <c:pt idx="848">
                  <c:v>43126</c:v>
                </c:pt>
                <c:pt idx="849">
                  <c:v>43127</c:v>
                </c:pt>
                <c:pt idx="850">
                  <c:v>43128</c:v>
                </c:pt>
                <c:pt idx="851">
                  <c:v>43129</c:v>
                </c:pt>
                <c:pt idx="852">
                  <c:v>43130</c:v>
                </c:pt>
                <c:pt idx="853">
                  <c:v>43131</c:v>
                </c:pt>
                <c:pt idx="854">
                  <c:v>43132</c:v>
                </c:pt>
                <c:pt idx="855">
                  <c:v>43133</c:v>
                </c:pt>
                <c:pt idx="856">
                  <c:v>43134</c:v>
                </c:pt>
                <c:pt idx="857">
                  <c:v>43135</c:v>
                </c:pt>
                <c:pt idx="858">
                  <c:v>43136</c:v>
                </c:pt>
                <c:pt idx="859">
                  <c:v>43137</c:v>
                </c:pt>
                <c:pt idx="860">
                  <c:v>43138</c:v>
                </c:pt>
                <c:pt idx="861">
                  <c:v>43139</c:v>
                </c:pt>
                <c:pt idx="862">
                  <c:v>43140</c:v>
                </c:pt>
                <c:pt idx="863">
                  <c:v>43141</c:v>
                </c:pt>
                <c:pt idx="864">
                  <c:v>43142</c:v>
                </c:pt>
                <c:pt idx="865">
                  <c:v>43143</c:v>
                </c:pt>
                <c:pt idx="866">
                  <c:v>43144</c:v>
                </c:pt>
                <c:pt idx="867">
                  <c:v>43145</c:v>
                </c:pt>
                <c:pt idx="868">
                  <c:v>43146</c:v>
                </c:pt>
                <c:pt idx="869">
                  <c:v>43147</c:v>
                </c:pt>
                <c:pt idx="870">
                  <c:v>43148</c:v>
                </c:pt>
                <c:pt idx="871">
                  <c:v>43149</c:v>
                </c:pt>
                <c:pt idx="872">
                  <c:v>43150</c:v>
                </c:pt>
                <c:pt idx="873">
                  <c:v>43151</c:v>
                </c:pt>
                <c:pt idx="874">
                  <c:v>43152</c:v>
                </c:pt>
                <c:pt idx="875">
                  <c:v>43153</c:v>
                </c:pt>
                <c:pt idx="876">
                  <c:v>43154</c:v>
                </c:pt>
                <c:pt idx="877">
                  <c:v>43155</c:v>
                </c:pt>
                <c:pt idx="878">
                  <c:v>43156</c:v>
                </c:pt>
                <c:pt idx="879">
                  <c:v>43157</c:v>
                </c:pt>
                <c:pt idx="880">
                  <c:v>43158</c:v>
                </c:pt>
                <c:pt idx="881">
                  <c:v>43159</c:v>
                </c:pt>
                <c:pt idx="882">
                  <c:v>43160</c:v>
                </c:pt>
                <c:pt idx="883">
                  <c:v>43161</c:v>
                </c:pt>
                <c:pt idx="884">
                  <c:v>43162</c:v>
                </c:pt>
                <c:pt idx="885">
                  <c:v>43163</c:v>
                </c:pt>
                <c:pt idx="886">
                  <c:v>43164</c:v>
                </c:pt>
                <c:pt idx="887">
                  <c:v>43165</c:v>
                </c:pt>
                <c:pt idx="888">
                  <c:v>43166</c:v>
                </c:pt>
                <c:pt idx="889">
                  <c:v>43167</c:v>
                </c:pt>
                <c:pt idx="890">
                  <c:v>43168</c:v>
                </c:pt>
                <c:pt idx="891">
                  <c:v>43169</c:v>
                </c:pt>
                <c:pt idx="892">
                  <c:v>43170</c:v>
                </c:pt>
                <c:pt idx="893">
                  <c:v>43171</c:v>
                </c:pt>
                <c:pt idx="894">
                  <c:v>43172</c:v>
                </c:pt>
                <c:pt idx="895">
                  <c:v>43173</c:v>
                </c:pt>
                <c:pt idx="896">
                  <c:v>43174</c:v>
                </c:pt>
                <c:pt idx="897">
                  <c:v>43175</c:v>
                </c:pt>
                <c:pt idx="898">
                  <c:v>43176</c:v>
                </c:pt>
                <c:pt idx="899">
                  <c:v>43177</c:v>
                </c:pt>
                <c:pt idx="900">
                  <c:v>43178</c:v>
                </c:pt>
                <c:pt idx="901">
                  <c:v>43179</c:v>
                </c:pt>
                <c:pt idx="902">
                  <c:v>43180</c:v>
                </c:pt>
                <c:pt idx="903">
                  <c:v>43181</c:v>
                </c:pt>
                <c:pt idx="904">
                  <c:v>43182</c:v>
                </c:pt>
                <c:pt idx="905">
                  <c:v>43183</c:v>
                </c:pt>
                <c:pt idx="906">
                  <c:v>43184</c:v>
                </c:pt>
                <c:pt idx="907">
                  <c:v>43185</c:v>
                </c:pt>
                <c:pt idx="908">
                  <c:v>43186</c:v>
                </c:pt>
                <c:pt idx="909">
                  <c:v>43187</c:v>
                </c:pt>
                <c:pt idx="910">
                  <c:v>43188</c:v>
                </c:pt>
                <c:pt idx="911">
                  <c:v>43189</c:v>
                </c:pt>
                <c:pt idx="912">
                  <c:v>43190</c:v>
                </c:pt>
                <c:pt idx="913">
                  <c:v>43191</c:v>
                </c:pt>
                <c:pt idx="914">
                  <c:v>43192</c:v>
                </c:pt>
                <c:pt idx="915">
                  <c:v>43193</c:v>
                </c:pt>
                <c:pt idx="916">
                  <c:v>43194</c:v>
                </c:pt>
                <c:pt idx="917">
                  <c:v>43195</c:v>
                </c:pt>
                <c:pt idx="918">
                  <c:v>43196</c:v>
                </c:pt>
                <c:pt idx="919">
                  <c:v>43197</c:v>
                </c:pt>
                <c:pt idx="920">
                  <c:v>43198</c:v>
                </c:pt>
                <c:pt idx="921">
                  <c:v>43199</c:v>
                </c:pt>
                <c:pt idx="922">
                  <c:v>43200</c:v>
                </c:pt>
                <c:pt idx="923">
                  <c:v>43201</c:v>
                </c:pt>
                <c:pt idx="924">
                  <c:v>43202</c:v>
                </c:pt>
                <c:pt idx="925">
                  <c:v>43203</c:v>
                </c:pt>
                <c:pt idx="926">
                  <c:v>43204</c:v>
                </c:pt>
                <c:pt idx="927">
                  <c:v>43205</c:v>
                </c:pt>
                <c:pt idx="928">
                  <c:v>43206</c:v>
                </c:pt>
                <c:pt idx="929">
                  <c:v>43207</c:v>
                </c:pt>
                <c:pt idx="930">
                  <c:v>43208</c:v>
                </c:pt>
                <c:pt idx="931">
                  <c:v>43209</c:v>
                </c:pt>
                <c:pt idx="932">
                  <c:v>43210</c:v>
                </c:pt>
                <c:pt idx="933">
                  <c:v>43211</c:v>
                </c:pt>
                <c:pt idx="934">
                  <c:v>43212</c:v>
                </c:pt>
                <c:pt idx="935">
                  <c:v>43213</c:v>
                </c:pt>
                <c:pt idx="936">
                  <c:v>43214</c:v>
                </c:pt>
                <c:pt idx="937">
                  <c:v>43215</c:v>
                </c:pt>
                <c:pt idx="938">
                  <c:v>43216</c:v>
                </c:pt>
                <c:pt idx="939">
                  <c:v>43217</c:v>
                </c:pt>
                <c:pt idx="940">
                  <c:v>43218</c:v>
                </c:pt>
                <c:pt idx="941">
                  <c:v>43219</c:v>
                </c:pt>
                <c:pt idx="942">
                  <c:v>43220</c:v>
                </c:pt>
                <c:pt idx="943">
                  <c:v>43221</c:v>
                </c:pt>
                <c:pt idx="944">
                  <c:v>43222</c:v>
                </c:pt>
                <c:pt idx="945">
                  <c:v>43223</c:v>
                </c:pt>
                <c:pt idx="946">
                  <c:v>43224</c:v>
                </c:pt>
                <c:pt idx="947">
                  <c:v>43225</c:v>
                </c:pt>
                <c:pt idx="948">
                  <c:v>43226</c:v>
                </c:pt>
                <c:pt idx="949">
                  <c:v>43227</c:v>
                </c:pt>
                <c:pt idx="950">
                  <c:v>43228</c:v>
                </c:pt>
                <c:pt idx="951">
                  <c:v>43229</c:v>
                </c:pt>
                <c:pt idx="952">
                  <c:v>43230</c:v>
                </c:pt>
                <c:pt idx="953">
                  <c:v>43231</c:v>
                </c:pt>
                <c:pt idx="954">
                  <c:v>43232</c:v>
                </c:pt>
                <c:pt idx="955">
                  <c:v>43233</c:v>
                </c:pt>
                <c:pt idx="956">
                  <c:v>43234</c:v>
                </c:pt>
                <c:pt idx="957">
                  <c:v>43235</c:v>
                </c:pt>
                <c:pt idx="958">
                  <c:v>43236</c:v>
                </c:pt>
                <c:pt idx="959">
                  <c:v>43237</c:v>
                </c:pt>
                <c:pt idx="960">
                  <c:v>43238</c:v>
                </c:pt>
                <c:pt idx="961">
                  <c:v>43239</c:v>
                </c:pt>
                <c:pt idx="962">
                  <c:v>43240</c:v>
                </c:pt>
                <c:pt idx="963">
                  <c:v>43241</c:v>
                </c:pt>
                <c:pt idx="964">
                  <c:v>43242</c:v>
                </c:pt>
                <c:pt idx="965">
                  <c:v>43243</c:v>
                </c:pt>
                <c:pt idx="966">
                  <c:v>43244</c:v>
                </c:pt>
                <c:pt idx="967">
                  <c:v>43245</c:v>
                </c:pt>
                <c:pt idx="968">
                  <c:v>43246</c:v>
                </c:pt>
                <c:pt idx="969">
                  <c:v>43247</c:v>
                </c:pt>
                <c:pt idx="970">
                  <c:v>43248</c:v>
                </c:pt>
                <c:pt idx="971">
                  <c:v>43249</c:v>
                </c:pt>
                <c:pt idx="972">
                  <c:v>43250</c:v>
                </c:pt>
                <c:pt idx="973">
                  <c:v>43251</c:v>
                </c:pt>
                <c:pt idx="974">
                  <c:v>43252</c:v>
                </c:pt>
                <c:pt idx="975">
                  <c:v>43253</c:v>
                </c:pt>
                <c:pt idx="976">
                  <c:v>43254</c:v>
                </c:pt>
                <c:pt idx="977">
                  <c:v>43255</c:v>
                </c:pt>
                <c:pt idx="978">
                  <c:v>43256</c:v>
                </c:pt>
                <c:pt idx="979">
                  <c:v>43257</c:v>
                </c:pt>
                <c:pt idx="980">
                  <c:v>43258</c:v>
                </c:pt>
                <c:pt idx="981">
                  <c:v>43259</c:v>
                </c:pt>
                <c:pt idx="982">
                  <c:v>43260</c:v>
                </c:pt>
                <c:pt idx="983">
                  <c:v>43261</c:v>
                </c:pt>
                <c:pt idx="984">
                  <c:v>43262</c:v>
                </c:pt>
                <c:pt idx="985">
                  <c:v>43263</c:v>
                </c:pt>
                <c:pt idx="986">
                  <c:v>43264</c:v>
                </c:pt>
                <c:pt idx="987">
                  <c:v>43265</c:v>
                </c:pt>
                <c:pt idx="988">
                  <c:v>43266</c:v>
                </c:pt>
                <c:pt idx="989">
                  <c:v>43267</c:v>
                </c:pt>
                <c:pt idx="990">
                  <c:v>43268</c:v>
                </c:pt>
                <c:pt idx="991">
                  <c:v>43269</c:v>
                </c:pt>
                <c:pt idx="992">
                  <c:v>43270</c:v>
                </c:pt>
                <c:pt idx="993">
                  <c:v>43271</c:v>
                </c:pt>
                <c:pt idx="994">
                  <c:v>43272</c:v>
                </c:pt>
                <c:pt idx="995">
                  <c:v>43273</c:v>
                </c:pt>
                <c:pt idx="996">
                  <c:v>43274</c:v>
                </c:pt>
                <c:pt idx="997">
                  <c:v>43275</c:v>
                </c:pt>
                <c:pt idx="998">
                  <c:v>43276</c:v>
                </c:pt>
                <c:pt idx="999">
                  <c:v>43277</c:v>
                </c:pt>
                <c:pt idx="1000">
                  <c:v>43278</c:v>
                </c:pt>
                <c:pt idx="1001">
                  <c:v>43279</c:v>
                </c:pt>
                <c:pt idx="1002">
                  <c:v>43280</c:v>
                </c:pt>
                <c:pt idx="1003">
                  <c:v>43281</c:v>
                </c:pt>
                <c:pt idx="1004">
                  <c:v>43282</c:v>
                </c:pt>
                <c:pt idx="1005">
                  <c:v>43283</c:v>
                </c:pt>
                <c:pt idx="1006">
                  <c:v>43284</c:v>
                </c:pt>
                <c:pt idx="1007">
                  <c:v>43285</c:v>
                </c:pt>
                <c:pt idx="1008">
                  <c:v>43286</c:v>
                </c:pt>
                <c:pt idx="1009">
                  <c:v>43287</c:v>
                </c:pt>
                <c:pt idx="1010">
                  <c:v>43288</c:v>
                </c:pt>
                <c:pt idx="1011">
                  <c:v>43289</c:v>
                </c:pt>
                <c:pt idx="1012">
                  <c:v>43290</c:v>
                </c:pt>
                <c:pt idx="1013">
                  <c:v>43291</c:v>
                </c:pt>
                <c:pt idx="1014">
                  <c:v>43292</c:v>
                </c:pt>
                <c:pt idx="1015">
                  <c:v>43293</c:v>
                </c:pt>
                <c:pt idx="1016">
                  <c:v>43294</c:v>
                </c:pt>
                <c:pt idx="1017">
                  <c:v>43295</c:v>
                </c:pt>
                <c:pt idx="1018">
                  <c:v>43296</c:v>
                </c:pt>
                <c:pt idx="1019">
                  <c:v>43297</c:v>
                </c:pt>
                <c:pt idx="1020">
                  <c:v>43298</c:v>
                </c:pt>
                <c:pt idx="1021">
                  <c:v>43299</c:v>
                </c:pt>
                <c:pt idx="1022">
                  <c:v>43300</c:v>
                </c:pt>
                <c:pt idx="1023">
                  <c:v>43301</c:v>
                </c:pt>
                <c:pt idx="1024">
                  <c:v>43302</c:v>
                </c:pt>
                <c:pt idx="1025">
                  <c:v>43303</c:v>
                </c:pt>
                <c:pt idx="1026">
                  <c:v>43304</c:v>
                </c:pt>
                <c:pt idx="1027">
                  <c:v>43305</c:v>
                </c:pt>
                <c:pt idx="1028">
                  <c:v>43306</c:v>
                </c:pt>
                <c:pt idx="1029">
                  <c:v>43307</c:v>
                </c:pt>
                <c:pt idx="1030">
                  <c:v>43308</c:v>
                </c:pt>
                <c:pt idx="1031">
                  <c:v>43309</c:v>
                </c:pt>
                <c:pt idx="1032">
                  <c:v>43310</c:v>
                </c:pt>
                <c:pt idx="1033">
                  <c:v>43311</c:v>
                </c:pt>
                <c:pt idx="1034">
                  <c:v>43312</c:v>
                </c:pt>
                <c:pt idx="1035">
                  <c:v>43313</c:v>
                </c:pt>
                <c:pt idx="1036">
                  <c:v>43314</c:v>
                </c:pt>
                <c:pt idx="1037">
                  <c:v>43315</c:v>
                </c:pt>
                <c:pt idx="1038">
                  <c:v>43316</c:v>
                </c:pt>
                <c:pt idx="1039">
                  <c:v>43317</c:v>
                </c:pt>
                <c:pt idx="1040">
                  <c:v>43318</c:v>
                </c:pt>
                <c:pt idx="1041">
                  <c:v>43319</c:v>
                </c:pt>
                <c:pt idx="1042">
                  <c:v>43320</c:v>
                </c:pt>
                <c:pt idx="1043">
                  <c:v>43321</c:v>
                </c:pt>
                <c:pt idx="1044">
                  <c:v>43322</c:v>
                </c:pt>
                <c:pt idx="1045">
                  <c:v>43323</c:v>
                </c:pt>
                <c:pt idx="1046">
                  <c:v>43324</c:v>
                </c:pt>
                <c:pt idx="1047">
                  <c:v>43325</c:v>
                </c:pt>
                <c:pt idx="1048">
                  <c:v>43326</c:v>
                </c:pt>
                <c:pt idx="1049">
                  <c:v>43327</c:v>
                </c:pt>
                <c:pt idx="1050">
                  <c:v>43328</c:v>
                </c:pt>
                <c:pt idx="1051">
                  <c:v>43329</c:v>
                </c:pt>
                <c:pt idx="1052">
                  <c:v>43330</c:v>
                </c:pt>
                <c:pt idx="1053">
                  <c:v>43331</c:v>
                </c:pt>
                <c:pt idx="1054">
                  <c:v>43332</c:v>
                </c:pt>
                <c:pt idx="1055">
                  <c:v>43333</c:v>
                </c:pt>
                <c:pt idx="1056">
                  <c:v>43334</c:v>
                </c:pt>
                <c:pt idx="1057">
                  <c:v>43335</c:v>
                </c:pt>
                <c:pt idx="1058">
                  <c:v>43336</c:v>
                </c:pt>
                <c:pt idx="1059">
                  <c:v>43337</c:v>
                </c:pt>
                <c:pt idx="1060">
                  <c:v>43338</c:v>
                </c:pt>
                <c:pt idx="1061">
                  <c:v>43339</c:v>
                </c:pt>
                <c:pt idx="1062">
                  <c:v>43340</c:v>
                </c:pt>
                <c:pt idx="1063">
                  <c:v>43341</c:v>
                </c:pt>
                <c:pt idx="1064">
                  <c:v>43342</c:v>
                </c:pt>
                <c:pt idx="1065">
                  <c:v>43343</c:v>
                </c:pt>
                <c:pt idx="1066">
                  <c:v>43344</c:v>
                </c:pt>
                <c:pt idx="1067">
                  <c:v>43345</c:v>
                </c:pt>
                <c:pt idx="1068">
                  <c:v>43346</c:v>
                </c:pt>
                <c:pt idx="1069">
                  <c:v>43347</c:v>
                </c:pt>
                <c:pt idx="1070">
                  <c:v>43348</c:v>
                </c:pt>
                <c:pt idx="1071">
                  <c:v>43349</c:v>
                </c:pt>
                <c:pt idx="1072">
                  <c:v>43350</c:v>
                </c:pt>
                <c:pt idx="1073">
                  <c:v>43351</c:v>
                </c:pt>
                <c:pt idx="1074">
                  <c:v>43352</c:v>
                </c:pt>
                <c:pt idx="1075">
                  <c:v>43353</c:v>
                </c:pt>
                <c:pt idx="1076">
                  <c:v>43354</c:v>
                </c:pt>
                <c:pt idx="1077">
                  <c:v>43355</c:v>
                </c:pt>
                <c:pt idx="1078">
                  <c:v>43356</c:v>
                </c:pt>
                <c:pt idx="1079">
                  <c:v>43357</c:v>
                </c:pt>
                <c:pt idx="1080">
                  <c:v>43358</c:v>
                </c:pt>
                <c:pt idx="1081">
                  <c:v>43359</c:v>
                </c:pt>
                <c:pt idx="1082">
                  <c:v>43360</c:v>
                </c:pt>
                <c:pt idx="1083">
                  <c:v>43361</c:v>
                </c:pt>
                <c:pt idx="1084">
                  <c:v>43362</c:v>
                </c:pt>
                <c:pt idx="1085">
                  <c:v>43363</c:v>
                </c:pt>
                <c:pt idx="1086">
                  <c:v>43364</c:v>
                </c:pt>
                <c:pt idx="1087">
                  <c:v>43365</c:v>
                </c:pt>
                <c:pt idx="1088">
                  <c:v>43366</c:v>
                </c:pt>
                <c:pt idx="1089">
                  <c:v>43367</c:v>
                </c:pt>
                <c:pt idx="1090">
                  <c:v>43368</c:v>
                </c:pt>
                <c:pt idx="1091">
                  <c:v>43369</c:v>
                </c:pt>
                <c:pt idx="1092">
                  <c:v>43370</c:v>
                </c:pt>
                <c:pt idx="1093">
                  <c:v>43371</c:v>
                </c:pt>
                <c:pt idx="1094">
                  <c:v>43372</c:v>
                </c:pt>
                <c:pt idx="1095">
                  <c:v>43373</c:v>
                </c:pt>
                <c:pt idx="1096">
                  <c:v>43374</c:v>
                </c:pt>
                <c:pt idx="1097">
                  <c:v>43375</c:v>
                </c:pt>
                <c:pt idx="1098">
                  <c:v>43376</c:v>
                </c:pt>
                <c:pt idx="1099">
                  <c:v>43377</c:v>
                </c:pt>
                <c:pt idx="1100">
                  <c:v>43378</c:v>
                </c:pt>
                <c:pt idx="1101">
                  <c:v>43379</c:v>
                </c:pt>
                <c:pt idx="1102">
                  <c:v>43380</c:v>
                </c:pt>
                <c:pt idx="1103">
                  <c:v>43381</c:v>
                </c:pt>
                <c:pt idx="1104">
                  <c:v>43382</c:v>
                </c:pt>
                <c:pt idx="1105">
                  <c:v>43383</c:v>
                </c:pt>
                <c:pt idx="1106">
                  <c:v>43384</c:v>
                </c:pt>
                <c:pt idx="1107">
                  <c:v>43385</c:v>
                </c:pt>
                <c:pt idx="1108">
                  <c:v>43386</c:v>
                </c:pt>
                <c:pt idx="1109">
                  <c:v>43387</c:v>
                </c:pt>
                <c:pt idx="1110">
                  <c:v>43388</c:v>
                </c:pt>
                <c:pt idx="1111">
                  <c:v>43389</c:v>
                </c:pt>
                <c:pt idx="1112">
                  <c:v>43390</c:v>
                </c:pt>
                <c:pt idx="1113">
                  <c:v>43391</c:v>
                </c:pt>
                <c:pt idx="1114">
                  <c:v>43392</c:v>
                </c:pt>
                <c:pt idx="1115">
                  <c:v>43393</c:v>
                </c:pt>
                <c:pt idx="1116">
                  <c:v>43394</c:v>
                </c:pt>
                <c:pt idx="1117">
                  <c:v>43395</c:v>
                </c:pt>
                <c:pt idx="1118">
                  <c:v>43396</c:v>
                </c:pt>
                <c:pt idx="1119">
                  <c:v>43397</c:v>
                </c:pt>
                <c:pt idx="1120">
                  <c:v>43398</c:v>
                </c:pt>
                <c:pt idx="1121">
                  <c:v>43399</c:v>
                </c:pt>
                <c:pt idx="1122">
                  <c:v>43400</c:v>
                </c:pt>
                <c:pt idx="1123">
                  <c:v>43401</c:v>
                </c:pt>
                <c:pt idx="1124">
                  <c:v>43402</c:v>
                </c:pt>
                <c:pt idx="1125">
                  <c:v>43403</c:v>
                </c:pt>
                <c:pt idx="1126">
                  <c:v>43404</c:v>
                </c:pt>
                <c:pt idx="1127">
                  <c:v>43405</c:v>
                </c:pt>
                <c:pt idx="1128">
                  <c:v>43406</c:v>
                </c:pt>
                <c:pt idx="1129">
                  <c:v>43407</c:v>
                </c:pt>
                <c:pt idx="1130">
                  <c:v>43408</c:v>
                </c:pt>
                <c:pt idx="1131">
                  <c:v>43409</c:v>
                </c:pt>
                <c:pt idx="1132">
                  <c:v>43410</c:v>
                </c:pt>
                <c:pt idx="1133">
                  <c:v>43411</c:v>
                </c:pt>
                <c:pt idx="1134">
                  <c:v>43412</c:v>
                </c:pt>
                <c:pt idx="1135">
                  <c:v>43413</c:v>
                </c:pt>
                <c:pt idx="1136">
                  <c:v>43414</c:v>
                </c:pt>
                <c:pt idx="1137">
                  <c:v>43415</c:v>
                </c:pt>
                <c:pt idx="1138">
                  <c:v>43416</c:v>
                </c:pt>
                <c:pt idx="1139">
                  <c:v>43417</c:v>
                </c:pt>
                <c:pt idx="1140">
                  <c:v>43418</c:v>
                </c:pt>
                <c:pt idx="1141">
                  <c:v>43419</c:v>
                </c:pt>
                <c:pt idx="1142">
                  <c:v>43420</c:v>
                </c:pt>
                <c:pt idx="1143">
                  <c:v>43421</c:v>
                </c:pt>
                <c:pt idx="1144">
                  <c:v>43422</c:v>
                </c:pt>
                <c:pt idx="1145">
                  <c:v>43423</c:v>
                </c:pt>
                <c:pt idx="1146">
                  <c:v>43424</c:v>
                </c:pt>
                <c:pt idx="1147">
                  <c:v>43425</c:v>
                </c:pt>
                <c:pt idx="1148">
                  <c:v>43426</c:v>
                </c:pt>
                <c:pt idx="1149">
                  <c:v>43427</c:v>
                </c:pt>
                <c:pt idx="1150">
                  <c:v>43428</c:v>
                </c:pt>
                <c:pt idx="1151">
                  <c:v>43429</c:v>
                </c:pt>
                <c:pt idx="1152">
                  <c:v>43430</c:v>
                </c:pt>
                <c:pt idx="1153">
                  <c:v>43431</c:v>
                </c:pt>
                <c:pt idx="1154">
                  <c:v>43432</c:v>
                </c:pt>
                <c:pt idx="1155">
                  <c:v>43433</c:v>
                </c:pt>
                <c:pt idx="1156">
                  <c:v>43434</c:v>
                </c:pt>
                <c:pt idx="1157">
                  <c:v>43435</c:v>
                </c:pt>
                <c:pt idx="1158">
                  <c:v>43436</c:v>
                </c:pt>
                <c:pt idx="1159">
                  <c:v>43437</c:v>
                </c:pt>
                <c:pt idx="1160">
                  <c:v>43438</c:v>
                </c:pt>
                <c:pt idx="1161">
                  <c:v>43439</c:v>
                </c:pt>
                <c:pt idx="1162">
                  <c:v>43440</c:v>
                </c:pt>
                <c:pt idx="1163">
                  <c:v>43441</c:v>
                </c:pt>
                <c:pt idx="1164">
                  <c:v>43442</c:v>
                </c:pt>
                <c:pt idx="1165">
                  <c:v>43443</c:v>
                </c:pt>
                <c:pt idx="1166">
                  <c:v>43444</c:v>
                </c:pt>
                <c:pt idx="1167">
                  <c:v>43445</c:v>
                </c:pt>
                <c:pt idx="1168">
                  <c:v>43446</c:v>
                </c:pt>
                <c:pt idx="1169">
                  <c:v>43447</c:v>
                </c:pt>
                <c:pt idx="1170">
                  <c:v>43448</c:v>
                </c:pt>
                <c:pt idx="1171">
                  <c:v>43449</c:v>
                </c:pt>
                <c:pt idx="1172">
                  <c:v>43450</c:v>
                </c:pt>
                <c:pt idx="1173">
                  <c:v>43451</c:v>
                </c:pt>
                <c:pt idx="1174">
                  <c:v>43452</c:v>
                </c:pt>
                <c:pt idx="1175">
                  <c:v>43453</c:v>
                </c:pt>
                <c:pt idx="1176">
                  <c:v>43454</c:v>
                </c:pt>
                <c:pt idx="1177">
                  <c:v>43455</c:v>
                </c:pt>
                <c:pt idx="1178">
                  <c:v>43456</c:v>
                </c:pt>
                <c:pt idx="1179">
                  <c:v>43457</c:v>
                </c:pt>
                <c:pt idx="1180">
                  <c:v>43458</c:v>
                </c:pt>
                <c:pt idx="1181">
                  <c:v>43459</c:v>
                </c:pt>
                <c:pt idx="1182">
                  <c:v>43460</c:v>
                </c:pt>
                <c:pt idx="1183">
                  <c:v>43461</c:v>
                </c:pt>
                <c:pt idx="1184">
                  <c:v>43462</c:v>
                </c:pt>
                <c:pt idx="1185">
                  <c:v>43463</c:v>
                </c:pt>
                <c:pt idx="1186">
                  <c:v>43464</c:v>
                </c:pt>
                <c:pt idx="1187">
                  <c:v>43465</c:v>
                </c:pt>
                <c:pt idx="1188">
                  <c:v>43466</c:v>
                </c:pt>
                <c:pt idx="1189">
                  <c:v>43467</c:v>
                </c:pt>
                <c:pt idx="1190">
                  <c:v>43468</c:v>
                </c:pt>
                <c:pt idx="1191">
                  <c:v>43469</c:v>
                </c:pt>
                <c:pt idx="1192">
                  <c:v>43470</c:v>
                </c:pt>
                <c:pt idx="1193">
                  <c:v>43471</c:v>
                </c:pt>
                <c:pt idx="1194">
                  <c:v>43472</c:v>
                </c:pt>
                <c:pt idx="1195">
                  <c:v>43473</c:v>
                </c:pt>
                <c:pt idx="1196">
                  <c:v>43474</c:v>
                </c:pt>
                <c:pt idx="1197">
                  <c:v>43475</c:v>
                </c:pt>
                <c:pt idx="1198">
                  <c:v>43476</c:v>
                </c:pt>
                <c:pt idx="1199">
                  <c:v>43477</c:v>
                </c:pt>
                <c:pt idx="1200">
                  <c:v>43478</c:v>
                </c:pt>
                <c:pt idx="1201">
                  <c:v>43479</c:v>
                </c:pt>
                <c:pt idx="1202">
                  <c:v>43480</c:v>
                </c:pt>
                <c:pt idx="1203">
                  <c:v>43481</c:v>
                </c:pt>
                <c:pt idx="1204">
                  <c:v>43482</c:v>
                </c:pt>
                <c:pt idx="1205">
                  <c:v>43483</c:v>
                </c:pt>
                <c:pt idx="1206">
                  <c:v>43484</c:v>
                </c:pt>
                <c:pt idx="1207">
                  <c:v>43485</c:v>
                </c:pt>
                <c:pt idx="1208">
                  <c:v>43486</c:v>
                </c:pt>
                <c:pt idx="1209">
                  <c:v>43487</c:v>
                </c:pt>
                <c:pt idx="1210">
                  <c:v>43488</c:v>
                </c:pt>
                <c:pt idx="1211">
                  <c:v>43489</c:v>
                </c:pt>
                <c:pt idx="1212">
                  <c:v>43490</c:v>
                </c:pt>
                <c:pt idx="1213">
                  <c:v>43491</c:v>
                </c:pt>
                <c:pt idx="1214">
                  <c:v>43492</c:v>
                </c:pt>
                <c:pt idx="1215">
                  <c:v>43493</c:v>
                </c:pt>
                <c:pt idx="1216">
                  <c:v>43494</c:v>
                </c:pt>
                <c:pt idx="1217">
                  <c:v>43495</c:v>
                </c:pt>
                <c:pt idx="1218">
                  <c:v>43496</c:v>
                </c:pt>
                <c:pt idx="1219">
                  <c:v>43497</c:v>
                </c:pt>
                <c:pt idx="1220">
                  <c:v>43498</c:v>
                </c:pt>
                <c:pt idx="1221">
                  <c:v>43499</c:v>
                </c:pt>
                <c:pt idx="1222">
                  <c:v>43500</c:v>
                </c:pt>
                <c:pt idx="1223">
                  <c:v>43501</c:v>
                </c:pt>
                <c:pt idx="1224">
                  <c:v>43502</c:v>
                </c:pt>
                <c:pt idx="1225">
                  <c:v>43503</c:v>
                </c:pt>
                <c:pt idx="1226">
                  <c:v>43504</c:v>
                </c:pt>
                <c:pt idx="1227">
                  <c:v>43505</c:v>
                </c:pt>
                <c:pt idx="1228">
                  <c:v>43506</c:v>
                </c:pt>
                <c:pt idx="1229">
                  <c:v>43507</c:v>
                </c:pt>
                <c:pt idx="1230">
                  <c:v>43508</c:v>
                </c:pt>
                <c:pt idx="1231">
                  <c:v>43509</c:v>
                </c:pt>
                <c:pt idx="1232">
                  <c:v>43510</c:v>
                </c:pt>
                <c:pt idx="1233">
                  <c:v>43511</c:v>
                </c:pt>
                <c:pt idx="1234">
                  <c:v>43512</c:v>
                </c:pt>
                <c:pt idx="1235">
                  <c:v>43513</c:v>
                </c:pt>
                <c:pt idx="1236">
                  <c:v>43514</c:v>
                </c:pt>
                <c:pt idx="1237">
                  <c:v>43515</c:v>
                </c:pt>
                <c:pt idx="1238">
                  <c:v>43516</c:v>
                </c:pt>
                <c:pt idx="1239">
                  <c:v>43517</c:v>
                </c:pt>
                <c:pt idx="1240">
                  <c:v>43518</c:v>
                </c:pt>
                <c:pt idx="1241">
                  <c:v>43519</c:v>
                </c:pt>
                <c:pt idx="1242">
                  <c:v>43520</c:v>
                </c:pt>
                <c:pt idx="1243">
                  <c:v>43521</c:v>
                </c:pt>
                <c:pt idx="1244">
                  <c:v>43522</c:v>
                </c:pt>
                <c:pt idx="1245">
                  <c:v>43523</c:v>
                </c:pt>
                <c:pt idx="1246">
                  <c:v>43524</c:v>
                </c:pt>
                <c:pt idx="1247">
                  <c:v>43525</c:v>
                </c:pt>
                <c:pt idx="1248">
                  <c:v>43526</c:v>
                </c:pt>
                <c:pt idx="1249">
                  <c:v>43527</c:v>
                </c:pt>
                <c:pt idx="1250">
                  <c:v>43528</c:v>
                </c:pt>
                <c:pt idx="1251">
                  <c:v>43529</c:v>
                </c:pt>
                <c:pt idx="1252">
                  <c:v>43530</c:v>
                </c:pt>
                <c:pt idx="1253">
                  <c:v>43531</c:v>
                </c:pt>
                <c:pt idx="1254">
                  <c:v>43532</c:v>
                </c:pt>
                <c:pt idx="1255">
                  <c:v>43533</c:v>
                </c:pt>
                <c:pt idx="1256">
                  <c:v>43534</c:v>
                </c:pt>
                <c:pt idx="1257">
                  <c:v>43535</c:v>
                </c:pt>
                <c:pt idx="1258">
                  <c:v>43536</c:v>
                </c:pt>
                <c:pt idx="1259">
                  <c:v>43537</c:v>
                </c:pt>
                <c:pt idx="1260">
                  <c:v>43538</c:v>
                </c:pt>
                <c:pt idx="1261">
                  <c:v>43539</c:v>
                </c:pt>
                <c:pt idx="1262">
                  <c:v>43540</c:v>
                </c:pt>
                <c:pt idx="1263">
                  <c:v>43541</c:v>
                </c:pt>
                <c:pt idx="1264">
                  <c:v>43542</c:v>
                </c:pt>
                <c:pt idx="1265">
                  <c:v>43543</c:v>
                </c:pt>
                <c:pt idx="1266">
                  <c:v>43544</c:v>
                </c:pt>
                <c:pt idx="1267">
                  <c:v>43545</c:v>
                </c:pt>
                <c:pt idx="1268">
                  <c:v>43546</c:v>
                </c:pt>
                <c:pt idx="1269">
                  <c:v>43547</c:v>
                </c:pt>
                <c:pt idx="1270">
                  <c:v>43548</c:v>
                </c:pt>
                <c:pt idx="1271">
                  <c:v>43549</c:v>
                </c:pt>
                <c:pt idx="1272">
                  <c:v>43550</c:v>
                </c:pt>
                <c:pt idx="1273">
                  <c:v>43551</c:v>
                </c:pt>
                <c:pt idx="1274">
                  <c:v>43552</c:v>
                </c:pt>
                <c:pt idx="1275">
                  <c:v>43553</c:v>
                </c:pt>
                <c:pt idx="1276">
                  <c:v>43554</c:v>
                </c:pt>
                <c:pt idx="1277">
                  <c:v>43555</c:v>
                </c:pt>
                <c:pt idx="1278">
                  <c:v>43556</c:v>
                </c:pt>
                <c:pt idx="1279">
                  <c:v>43557</c:v>
                </c:pt>
                <c:pt idx="1280">
                  <c:v>43558</c:v>
                </c:pt>
                <c:pt idx="1281">
                  <c:v>43559</c:v>
                </c:pt>
                <c:pt idx="1282">
                  <c:v>43560</c:v>
                </c:pt>
                <c:pt idx="1283">
                  <c:v>43561</c:v>
                </c:pt>
                <c:pt idx="1284">
                  <c:v>43562</c:v>
                </c:pt>
                <c:pt idx="1285">
                  <c:v>43563</c:v>
                </c:pt>
                <c:pt idx="1286">
                  <c:v>43564</c:v>
                </c:pt>
                <c:pt idx="1287">
                  <c:v>43565</c:v>
                </c:pt>
                <c:pt idx="1288">
                  <c:v>43566</c:v>
                </c:pt>
                <c:pt idx="1289">
                  <c:v>43567</c:v>
                </c:pt>
                <c:pt idx="1290">
                  <c:v>43568</c:v>
                </c:pt>
                <c:pt idx="1291">
                  <c:v>43569</c:v>
                </c:pt>
                <c:pt idx="1292">
                  <c:v>43570</c:v>
                </c:pt>
                <c:pt idx="1293">
                  <c:v>43571</c:v>
                </c:pt>
                <c:pt idx="1294">
                  <c:v>43572</c:v>
                </c:pt>
                <c:pt idx="1295">
                  <c:v>43573</c:v>
                </c:pt>
                <c:pt idx="1296">
                  <c:v>43574</c:v>
                </c:pt>
                <c:pt idx="1297">
                  <c:v>43575</c:v>
                </c:pt>
                <c:pt idx="1298">
                  <c:v>43576</c:v>
                </c:pt>
                <c:pt idx="1299">
                  <c:v>43577</c:v>
                </c:pt>
                <c:pt idx="1300">
                  <c:v>43578</c:v>
                </c:pt>
                <c:pt idx="1301">
                  <c:v>43579</c:v>
                </c:pt>
                <c:pt idx="1302">
                  <c:v>43580</c:v>
                </c:pt>
                <c:pt idx="1303">
                  <c:v>43581</c:v>
                </c:pt>
                <c:pt idx="1304">
                  <c:v>43582</c:v>
                </c:pt>
                <c:pt idx="1305">
                  <c:v>43583</c:v>
                </c:pt>
                <c:pt idx="1306">
                  <c:v>43584</c:v>
                </c:pt>
                <c:pt idx="1307">
                  <c:v>43585</c:v>
                </c:pt>
              </c:numCache>
            </c:numRef>
          </c:cat>
          <c:val>
            <c:numRef>
              <c:f>'01 Participants Timeline'!$D$3:$D$1310</c:f>
              <c:numCache>
                <c:formatCode>#,##0</c:formatCode>
                <c:ptCount val="1308"/>
                <c:pt idx="0">
                  <c:v>337</c:v>
                </c:pt>
                <c:pt idx="1">
                  <c:v>337</c:v>
                </c:pt>
                <c:pt idx="2">
                  <c:v>337</c:v>
                </c:pt>
                <c:pt idx="3">
                  <c:v>337</c:v>
                </c:pt>
                <c:pt idx="4">
                  <c:v>337</c:v>
                </c:pt>
                <c:pt idx="5">
                  <c:v>337</c:v>
                </c:pt>
                <c:pt idx="6">
                  <c:v>337</c:v>
                </c:pt>
                <c:pt idx="7">
                  <c:v>337</c:v>
                </c:pt>
                <c:pt idx="8">
                  <c:v>337</c:v>
                </c:pt>
                <c:pt idx="9">
                  <c:v>337</c:v>
                </c:pt>
                <c:pt idx="10">
                  <c:v>337</c:v>
                </c:pt>
                <c:pt idx="11">
                  <c:v>337</c:v>
                </c:pt>
                <c:pt idx="12">
                  <c:v>337</c:v>
                </c:pt>
                <c:pt idx="13">
                  <c:v>337</c:v>
                </c:pt>
                <c:pt idx="14">
                  <c:v>337</c:v>
                </c:pt>
                <c:pt idx="15">
                  <c:v>337</c:v>
                </c:pt>
                <c:pt idx="16">
                  <c:v>337</c:v>
                </c:pt>
                <c:pt idx="17">
                  <c:v>337</c:v>
                </c:pt>
                <c:pt idx="18">
                  <c:v>337</c:v>
                </c:pt>
                <c:pt idx="19">
                  <c:v>337</c:v>
                </c:pt>
                <c:pt idx="20">
                  <c:v>337</c:v>
                </c:pt>
                <c:pt idx="21">
                  <c:v>337</c:v>
                </c:pt>
                <c:pt idx="22">
                  <c:v>337</c:v>
                </c:pt>
                <c:pt idx="23">
                  <c:v>337</c:v>
                </c:pt>
                <c:pt idx="24">
                  <c:v>337</c:v>
                </c:pt>
                <c:pt idx="25">
                  <c:v>337</c:v>
                </c:pt>
                <c:pt idx="26">
                  <c:v>338</c:v>
                </c:pt>
                <c:pt idx="27">
                  <c:v>338</c:v>
                </c:pt>
                <c:pt idx="28">
                  <c:v>338</c:v>
                </c:pt>
                <c:pt idx="29">
                  <c:v>338</c:v>
                </c:pt>
                <c:pt idx="30">
                  <c:v>338</c:v>
                </c:pt>
                <c:pt idx="31">
                  <c:v>338</c:v>
                </c:pt>
                <c:pt idx="32">
                  <c:v>338</c:v>
                </c:pt>
                <c:pt idx="33">
                  <c:v>339</c:v>
                </c:pt>
                <c:pt idx="34">
                  <c:v>339</c:v>
                </c:pt>
                <c:pt idx="35">
                  <c:v>339</c:v>
                </c:pt>
                <c:pt idx="36">
                  <c:v>339</c:v>
                </c:pt>
                <c:pt idx="37">
                  <c:v>339</c:v>
                </c:pt>
                <c:pt idx="38">
                  <c:v>339</c:v>
                </c:pt>
                <c:pt idx="39">
                  <c:v>339</c:v>
                </c:pt>
                <c:pt idx="40">
                  <c:v>339</c:v>
                </c:pt>
                <c:pt idx="41">
                  <c:v>339</c:v>
                </c:pt>
                <c:pt idx="42">
                  <c:v>339</c:v>
                </c:pt>
                <c:pt idx="43">
                  <c:v>339</c:v>
                </c:pt>
                <c:pt idx="44">
                  <c:v>339</c:v>
                </c:pt>
                <c:pt idx="45">
                  <c:v>339</c:v>
                </c:pt>
                <c:pt idx="46">
                  <c:v>339</c:v>
                </c:pt>
                <c:pt idx="47">
                  <c:v>339</c:v>
                </c:pt>
                <c:pt idx="48">
                  <c:v>338</c:v>
                </c:pt>
                <c:pt idx="49">
                  <c:v>338</c:v>
                </c:pt>
                <c:pt idx="50">
                  <c:v>338</c:v>
                </c:pt>
                <c:pt idx="51">
                  <c:v>338</c:v>
                </c:pt>
                <c:pt idx="52">
                  <c:v>338</c:v>
                </c:pt>
                <c:pt idx="53">
                  <c:v>338</c:v>
                </c:pt>
                <c:pt idx="54">
                  <c:v>338</c:v>
                </c:pt>
                <c:pt idx="55">
                  <c:v>338</c:v>
                </c:pt>
                <c:pt idx="56">
                  <c:v>338</c:v>
                </c:pt>
                <c:pt idx="57">
                  <c:v>338</c:v>
                </c:pt>
                <c:pt idx="58">
                  <c:v>338</c:v>
                </c:pt>
                <c:pt idx="59">
                  <c:v>338</c:v>
                </c:pt>
                <c:pt idx="60">
                  <c:v>338</c:v>
                </c:pt>
                <c:pt idx="61">
                  <c:v>338</c:v>
                </c:pt>
                <c:pt idx="62">
                  <c:v>338</c:v>
                </c:pt>
                <c:pt idx="63">
                  <c:v>338</c:v>
                </c:pt>
                <c:pt idx="64">
                  <c:v>338</c:v>
                </c:pt>
                <c:pt idx="65">
                  <c:v>338</c:v>
                </c:pt>
                <c:pt idx="66">
                  <c:v>338</c:v>
                </c:pt>
                <c:pt idx="67">
                  <c:v>338</c:v>
                </c:pt>
                <c:pt idx="68">
                  <c:v>339</c:v>
                </c:pt>
                <c:pt idx="69">
                  <c:v>339</c:v>
                </c:pt>
                <c:pt idx="70">
                  <c:v>339</c:v>
                </c:pt>
                <c:pt idx="71">
                  <c:v>339</c:v>
                </c:pt>
                <c:pt idx="72">
                  <c:v>339</c:v>
                </c:pt>
                <c:pt idx="73">
                  <c:v>339</c:v>
                </c:pt>
                <c:pt idx="74">
                  <c:v>339</c:v>
                </c:pt>
                <c:pt idx="75">
                  <c:v>339</c:v>
                </c:pt>
                <c:pt idx="76">
                  <c:v>339</c:v>
                </c:pt>
                <c:pt idx="77">
                  <c:v>339</c:v>
                </c:pt>
                <c:pt idx="78">
                  <c:v>339</c:v>
                </c:pt>
                <c:pt idx="79">
                  <c:v>339</c:v>
                </c:pt>
                <c:pt idx="80">
                  <c:v>339</c:v>
                </c:pt>
                <c:pt idx="81">
                  <c:v>339</c:v>
                </c:pt>
                <c:pt idx="82">
                  <c:v>340</c:v>
                </c:pt>
                <c:pt idx="83">
                  <c:v>340</c:v>
                </c:pt>
                <c:pt idx="84">
                  <c:v>341</c:v>
                </c:pt>
                <c:pt idx="85">
                  <c:v>341</c:v>
                </c:pt>
                <c:pt idx="86">
                  <c:v>341</c:v>
                </c:pt>
                <c:pt idx="87">
                  <c:v>341</c:v>
                </c:pt>
                <c:pt idx="88">
                  <c:v>341</c:v>
                </c:pt>
                <c:pt idx="89">
                  <c:v>341</c:v>
                </c:pt>
                <c:pt idx="90">
                  <c:v>341</c:v>
                </c:pt>
                <c:pt idx="91">
                  <c:v>341</c:v>
                </c:pt>
                <c:pt idx="92">
                  <c:v>341</c:v>
                </c:pt>
                <c:pt idx="93">
                  <c:v>341</c:v>
                </c:pt>
                <c:pt idx="94">
                  <c:v>341</c:v>
                </c:pt>
                <c:pt idx="95">
                  <c:v>341</c:v>
                </c:pt>
                <c:pt idx="96">
                  <c:v>343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345</c:v>
                </c:pt>
                <c:pt idx="108">
                  <c:v>345</c:v>
                </c:pt>
                <c:pt idx="109">
                  <c:v>345</c:v>
                </c:pt>
                <c:pt idx="110">
                  <c:v>346</c:v>
                </c:pt>
                <c:pt idx="111">
                  <c:v>346</c:v>
                </c:pt>
                <c:pt idx="112">
                  <c:v>347</c:v>
                </c:pt>
                <c:pt idx="113">
                  <c:v>347</c:v>
                </c:pt>
                <c:pt idx="114">
                  <c:v>347</c:v>
                </c:pt>
                <c:pt idx="115">
                  <c:v>347</c:v>
                </c:pt>
                <c:pt idx="116">
                  <c:v>347</c:v>
                </c:pt>
                <c:pt idx="117">
                  <c:v>347</c:v>
                </c:pt>
                <c:pt idx="118">
                  <c:v>347</c:v>
                </c:pt>
                <c:pt idx="119">
                  <c:v>347</c:v>
                </c:pt>
                <c:pt idx="120">
                  <c:v>347</c:v>
                </c:pt>
                <c:pt idx="121">
                  <c:v>349</c:v>
                </c:pt>
                <c:pt idx="122">
                  <c:v>349</c:v>
                </c:pt>
                <c:pt idx="123">
                  <c:v>349</c:v>
                </c:pt>
                <c:pt idx="124">
                  <c:v>349</c:v>
                </c:pt>
                <c:pt idx="125">
                  <c:v>349</c:v>
                </c:pt>
                <c:pt idx="126">
                  <c:v>349</c:v>
                </c:pt>
                <c:pt idx="127">
                  <c:v>349</c:v>
                </c:pt>
                <c:pt idx="128">
                  <c:v>349</c:v>
                </c:pt>
                <c:pt idx="129">
                  <c:v>349</c:v>
                </c:pt>
                <c:pt idx="130">
                  <c:v>349</c:v>
                </c:pt>
                <c:pt idx="131">
                  <c:v>349</c:v>
                </c:pt>
                <c:pt idx="132">
                  <c:v>349</c:v>
                </c:pt>
                <c:pt idx="133">
                  <c:v>349</c:v>
                </c:pt>
                <c:pt idx="134">
                  <c:v>350</c:v>
                </c:pt>
                <c:pt idx="135">
                  <c:v>350</c:v>
                </c:pt>
                <c:pt idx="136">
                  <c:v>350</c:v>
                </c:pt>
                <c:pt idx="137">
                  <c:v>350</c:v>
                </c:pt>
                <c:pt idx="138">
                  <c:v>350</c:v>
                </c:pt>
                <c:pt idx="139">
                  <c:v>350</c:v>
                </c:pt>
                <c:pt idx="140">
                  <c:v>350</c:v>
                </c:pt>
                <c:pt idx="141">
                  <c:v>350</c:v>
                </c:pt>
                <c:pt idx="142">
                  <c:v>350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351</c:v>
                </c:pt>
                <c:pt idx="149">
                  <c:v>351</c:v>
                </c:pt>
                <c:pt idx="150">
                  <c:v>351</c:v>
                </c:pt>
                <c:pt idx="151">
                  <c:v>351</c:v>
                </c:pt>
                <c:pt idx="152">
                  <c:v>351</c:v>
                </c:pt>
                <c:pt idx="153">
                  <c:v>351</c:v>
                </c:pt>
                <c:pt idx="154">
                  <c:v>351</c:v>
                </c:pt>
                <c:pt idx="155">
                  <c:v>351</c:v>
                </c:pt>
                <c:pt idx="156">
                  <c:v>351</c:v>
                </c:pt>
                <c:pt idx="157">
                  <c:v>351</c:v>
                </c:pt>
                <c:pt idx="158">
                  <c:v>351</c:v>
                </c:pt>
                <c:pt idx="159">
                  <c:v>351</c:v>
                </c:pt>
                <c:pt idx="160">
                  <c:v>351</c:v>
                </c:pt>
                <c:pt idx="161">
                  <c:v>351</c:v>
                </c:pt>
                <c:pt idx="162">
                  <c:v>351</c:v>
                </c:pt>
                <c:pt idx="163">
                  <c:v>351</c:v>
                </c:pt>
                <c:pt idx="164">
                  <c:v>351</c:v>
                </c:pt>
                <c:pt idx="165">
                  <c:v>351</c:v>
                </c:pt>
                <c:pt idx="166">
                  <c:v>351</c:v>
                </c:pt>
                <c:pt idx="167">
                  <c:v>351</c:v>
                </c:pt>
                <c:pt idx="168">
                  <c:v>351</c:v>
                </c:pt>
                <c:pt idx="169">
                  <c:v>351</c:v>
                </c:pt>
                <c:pt idx="170">
                  <c:v>351</c:v>
                </c:pt>
                <c:pt idx="171">
                  <c:v>351</c:v>
                </c:pt>
                <c:pt idx="172">
                  <c:v>351</c:v>
                </c:pt>
                <c:pt idx="173">
                  <c:v>351</c:v>
                </c:pt>
                <c:pt idx="174">
                  <c:v>351</c:v>
                </c:pt>
                <c:pt idx="175">
                  <c:v>351</c:v>
                </c:pt>
                <c:pt idx="176">
                  <c:v>351</c:v>
                </c:pt>
                <c:pt idx="177">
                  <c:v>351</c:v>
                </c:pt>
                <c:pt idx="178">
                  <c:v>351</c:v>
                </c:pt>
                <c:pt idx="179">
                  <c:v>351</c:v>
                </c:pt>
                <c:pt idx="180">
                  <c:v>351</c:v>
                </c:pt>
                <c:pt idx="181">
                  <c:v>351</c:v>
                </c:pt>
                <c:pt idx="182">
                  <c:v>351</c:v>
                </c:pt>
                <c:pt idx="183">
                  <c:v>351</c:v>
                </c:pt>
                <c:pt idx="184">
                  <c:v>351</c:v>
                </c:pt>
                <c:pt idx="185">
                  <c:v>351</c:v>
                </c:pt>
                <c:pt idx="186">
                  <c:v>351</c:v>
                </c:pt>
                <c:pt idx="187">
                  <c:v>351</c:v>
                </c:pt>
                <c:pt idx="188">
                  <c:v>351</c:v>
                </c:pt>
                <c:pt idx="189">
                  <c:v>351</c:v>
                </c:pt>
                <c:pt idx="190">
                  <c:v>352</c:v>
                </c:pt>
                <c:pt idx="191">
                  <c:v>352</c:v>
                </c:pt>
                <c:pt idx="192">
                  <c:v>352</c:v>
                </c:pt>
                <c:pt idx="193">
                  <c:v>352</c:v>
                </c:pt>
                <c:pt idx="194">
                  <c:v>352</c:v>
                </c:pt>
                <c:pt idx="195">
                  <c:v>352</c:v>
                </c:pt>
                <c:pt idx="196">
                  <c:v>352</c:v>
                </c:pt>
                <c:pt idx="197">
                  <c:v>352</c:v>
                </c:pt>
                <c:pt idx="198">
                  <c:v>352</c:v>
                </c:pt>
                <c:pt idx="199">
                  <c:v>352</c:v>
                </c:pt>
                <c:pt idx="200">
                  <c:v>352</c:v>
                </c:pt>
                <c:pt idx="201">
                  <c:v>353</c:v>
                </c:pt>
                <c:pt idx="202">
                  <c:v>353</c:v>
                </c:pt>
                <c:pt idx="203">
                  <c:v>353</c:v>
                </c:pt>
                <c:pt idx="204">
                  <c:v>354</c:v>
                </c:pt>
                <c:pt idx="205">
                  <c:v>354</c:v>
                </c:pt>
                <c:pt idx="206">
                  <c:v>354</c:v>
                </c:pt>
                <c:pt idx="207">
                  <c:v>354</c:v>
                </c:pt>
                <c:pt idx="208">
                  <c:v>354</c:v>
                </c:pt>
                <c:pt idx="209">
                  <c:v>354</c:v>
                </c:pt>
                <c:pt idx="210">
                  <c:v>354</c:v>
                </c:pt>
                <c:pt idx="211">
                  <c:v>354</c:v>
                </c:pt>
                <c:pt idx="212">
                  <c:v>355</c:v>
                </c:pt>
                <c:pt idx="213">
                  <c:v>355</c:v>
                </c:pt>
                <c:pt idx="214">
                  <c:v>355</c:v>
                </c:pt>
                <c:pt idx="215">
                  <c:v>355</c:v>
                </c:pt>
                <c:pt idx="216">
                  <c:v>355</c:v>
                </c:pt>
                <c:pt idx="217">
                  <c:v>355</c:v>
                </c:pt>
                <c:pt idx="218">
                  <c:v>355</c:v>
                </c:pt>
                <c:pt idx="219">
                  <c:v>356</c:v>
                </c:pt>
                <c:pt idx="220">
                  <c:v>356</c:v>
                </c:pt>
                <c:pt idx="221">
                  <c:v>356</c:v>
                </c:pt>
                <c:pt idx="222">
                  <c:v>356</c:v>
                </c:pt>
                <c:pt idx="223">
                  <c:v>356</c:v>
                </c:pt>
                <c:pt idx="224">
                  <c:v>356</c:v>
                </c:pt>
                <c:pt idx="225">
                  <c:v>356</c:v>
                </c:pt>
                <c:pt idx="226">
                  <c:v>356</c:v>
                </c:pt>
                <c:pt idx="227">
                  <c:v>356</c:v>
                </c:pt>
                <c:pt idx="228">
                  <c:v>356</c:v>
                </c:pt>
                <c:pt idx="229">
                  <c:v>357</c:v>
                </c:pt>
                <c:pt idx="230">
                  <c:v>357</c:v>
                </c:pt>
                <c:pt idx="231">
                  <c:v>357</c:v>
                </c:pt>
                <c:pt idx="232">
                  <c:v>358</c:v>
                </c:pt>
                <c:pt idx="233">
                  <c:v>358</c:v>
                </c:pt>
                <c:pt idx="234">
                  <c:v>358</c:v>
                </c:pt>
                <c:pt idx="235">
                  <c:v>358</c:v>
                </c:pt>
                <c:pt idx="236">
                  <c:v>358</c:v>
                </c:pt>
                <c:pt idx="237">
                  <c:v>358</c:v>
                </c:pt>
                <c:pt idx="238">
                  <c:v>358</c:v>
                </c:pt>
                <c:pt idx="239">
                  <c:v>358</c:v>
                </c:pt>
                <c:pt idx="240">
                  <c:v>358</c:v>
                </c:pt>
                <c:pt idx="241">
                  <c:v>358</c:v>
                </c:pt>
                <c:pt idx="242">
                  <c:v>358</c:v>
                </c:pt>
                <c:pt idx="243">
                  <c:v>358</c:v>
                </c:pt>
                <c:pt idx="244">
                  <c:v>358</c:v>
                </c:pt>
                <c:pt idx="245">
                  <c:v>359</c:v>
                </c:pt>
                <c:pt idx="246">
                  <c:v>359</c:v>
                </c:pt>
                <c:pt idx="247">
                  <c:v>359</c:v>
                </c:pt>
                <c:pt idx="248">
                  <c:v>359</c:v>
                </c:pt>
                <c:pt idx="249">
                  <c:v>359</c:v>
                </c:pt>
                <c:pt idx="250">
                  <c:v>359</c:v>
                </c:pt>
                <c:pt idx="251">
                  <c:v>359</c:v>
                </c:pt>
                <c:pt idx="252">
                  <c:v>360</c:v>
                </c:pt>
                <c:pt idx="253">
                  <c:v>360</c:v>
                </c:pt>
                <c:pt idx="254">
                  <c:v>360</c:v>
                </c:pt>
                <c:pt idx="255">
                  <c:v>360</c:v>
                </c:pt>
                <c:pt idx="256">
                  <c:v>360</c:v>
                </c:pt>
                <c:pt idx="257">
                  <c:v>360</c:v>
                </c:pt>
                <c:pt idx="258">
                  <c:v>360</c:v>
                </c:pt>
                <c:pt idx="259">
                  <c:v>360</c:v>
                </c:pt>
                <c:pt idx="260">
                  <c:v>360</c:v>
                </c:pt>
                <c:pt idx="261">
                  <c:v>360</c:v>
                </c:pt>
                <c:pt idx="262">
                  <c:v>360</c:v>
                </c:pt>
                <c:pt idx="263">
                  <c:v>360</c:v>
                </c:pt>
                <c:pt idx="264">
                  <c:v>360</c:v>
                </c:pt>
                <c:pt idx="265">
                  <c:v>360</c:v>
                </c:pt>
                <c:pt idx="266">
                  <c:v>360</c:v>
                </c:pt>
                <c:pt idx="267">
                  <c:v>362</c:v>
                </c:pt>
                <c:pt idx="268">
                  <c:v>362</c:v>
                </c:pt>
                <c:pt idx="269">
                  <c:v>362</c:v>
                </c:pt>
                <c:pt idx="270">
                  <c:v>362</c:v>
                </c:pt>
                <c:pt idx="271">
                  <c:v>362</c:v>
                </c:pt>
                <c:pt idx="272">
                  <c:v>363</c:v>
                </c:pt>
                <c:pt idx="273">
                  <c:v>363</c:v>
                </c:pt>
                <c:pt idx="274">
                  <c:v>364</c:v>
                </c:pt>
                <c:pt idx="275">
                  <c:v>364</c:v>
                </c:pt>
                <c:pt idx="276">
                  <c:v>364</c:v>
                </c:pt>
                <c:pt idx="277">
                  <c:v>364</c:v>
                </c:pt>
                <c:pt idx="278">
                  <c:v>364</c:v>
                </c:pt>
                <c:pt idx="279">
                  <c:v>364</c:v>
                </c:pt>
                <c:pt idx="280">
                  <c:v>364</c:v>
                </c:pt>
                <c:pt idx="281">
                  <c:v>366</c:v>
                </c:pt>
                <c:pt idx="282">
                  <c:v>368</c:v>
                </c:pt>
                <c:pt idx="283">
                  <c:v>368</c:v>
                </c:pt>
                <c:pt idx="284">
                  <c:v>368</c:v>
                </c:pt>
                <c:pt idx="285">
                  <c:v>368</c:v>
                </c:pt>
                <c:pt idx="286">
                  <c:v>368</c:v>
                </c:pt>
                <c:pt idx="287">
                  <c:v>368</c:v>
                </c:pt>
                <c:pt idx="288">
                  <c:v>368</c:v>
                </c:pt>
                <c:pt idx="289">
                  <c:v>368</c:v>
                </c:pt>
                <c:pt idx="290">
                  <c:v>368</c:v>
                </c:pt>
                <c:pt idx="291">
                  <c:v>368</c:v>
                </c:pt>
                <c:pt idx="292">
                  <c:v>368</c:v>
                </c:pt>
                <c:pt idx="293">
                  <c:v>368</c:v>
                </c:pt>
                <c:pt idx="294">
                  <c:v>368</c:v>
                </c:pt>
                <c:pt idx="295">
                  <c:v>368</c:v>
                </c:pt>
                <c:pt idx="296">
                  <c:v>368</c:v>
                </c:pt>
                <c:pt idx="297">
                  <c:v>368</c:v>
                </c:pt>
                <c:pt idx="298">
                  <c:v>368</c:v>
                </c:pt>
                <c:pt idx="299">
                  <c:v>368</c:v>
                </c:pt>
                <c:pt idx="300">
                  <c:v>368</c:v>
                </c:pt>
                <c:pt idx="301">
                  <c:v>368</c:v>
                </c:pt>
                <c:pt idx="302">
                  <c:v>368</c:v>
                </c:pt>
                <c:pt idx="303">
                  <c:v>369</c:v>
                </c:pt>
                <c:pt idx="304">
                  <c:v>369</c:v>
                </c:pt>
                <c:pt idx="305">
                  <c:v>369</c:v>
                </c:pt>
                <c:pt idx="306">
                  <c:v>369</c:v>
                </c:pt>
                <c:pt idx="307">
                  <c:v>369</c:v>
                </c:pt>
                <c:pt idx="308">
                  <c:v>369</c:v>
                </c:pt>
                <c:pt idx="309">
                  <c:v>370</c:v>
                </c:pt>
                <c:pt idx="310">
                  <c:v>370</c:v>
                </c:pt>
                <c:pt idx="311">
                  <c:v>370</c:v>
                </c:pt>
                <c:pt idx="312">
                  <c:v>370</c:v>
                </c:pt>
                <c:pt idx="313">
                  <c:v>370</c:v>
                </c:pt>
                <c:pt idx="314">
                  <c:v>370</c:v>
                </c:pt>
                <c:pt idx="315">
                  <c:v>370</c:v>
                </c:pt>
                <c:pt idx="316">
                  <c:v>370</c:v>
                </c:pt>
                <c:pt idx="317">
                  <c:v>370</c:v>
                </c:pt>
                <c:pt idx="318">
                  <c:v>370</c:v>
                </c:pt>
                <c:pt idx="319">
                  <c:v>370</c:v>
                </c:pt>
                <c:pt idx="320">
                  <c:v>372</c:v>
                </c:pt>
                <c:pt idx="321">
                  <c:v>372</c:v>
                </c:pt>
                <c:pt idx="322">
                  <c:v>372</c:v>
                </c:pt>
                <c:pt idx="323">
                  <c:v>372</c:v>
                </c:pt>
                <c:pt idx="324">
                  <c:v>372</c:v>
                </c:pt>
                <c:pt idx="325">
                  <c:v>372</c:v>
                </c:pt>
                <c:pt idx="326">
                  <c:v>372</c:v>
                </c:pt>
                <c:pt idx="327">
                  <c:v>372</c:v>
                </c:pt>
                <c:pt idx="328">
                  <c:v>372</c:v>
                </c:pt>
                <c:pt idx="329">
                  <c:v>372</c:v>
                </c:pt>
                <c:pt idx="330">
                  <c:v>373</c:v>
                </c:pt>
                <c:pt idx="331">
                  <c:v>374</c:v>
                </c:pt>
                <c:pt idx="332">
                  <c:v>374</c:v>
                </c:pt>
                <c:pt idx="333">
                  <c:v>374</c:v>
                </c:pt>
                <c:pt idx="334">
                  <c:v>374</c:v>
                </c:pt>
                <c:pt idx="335">
                  <c:v>374</c:v>
                </c:pt>
                <c:pt idx="336">
                  <c:v>375</c:v>
                </c:pt>
                <c:pt idx="337">
                  <c:v>377</c:v>
                </c:pt>
                <c:pt idx="338">
                  <c:v>377</c:v>
                </c:pt>
                <c:pt idx="339">
                  <c:v>377</c:v>
                </c:pt>
                <c:pt idx="340">
                  <c:v>377</c:v>
                </c:pt>
                <c:pt idx="341">
                  <c:v>377</c:v>
                </c:pt>
                <c:pt idx="342">
                  <c:v>378</c:v>
                </c:pt>
                <c:pt idx="343">
                  <c:v>378</c:v>
                </c:pt>
                <c:pt idx="344">
                  <c:v>379</c:v>
                </c:pt>
                <c:pt idx="345">
                  <c:v>379</c:v>
                </c:pt>
                <c:pt idx="346">
                  <c:v>379</c:v>
                </c:pt>
                <c:pt idx="347">
                  <c:v>379</c:v>
                </c:pt>
                <c:pt idx="348">
                  <c:v>379</c:v>
                </c:pt>
                <c:pt idx="349">
                  <c:v>379</c:v>
                </c:pt>
                <c:pt idx="350">
                  <c:v>379</c:v>
                </c:pt>
                <c:pt idx="351">
                  <c:v>379</c:v>
                </c:pt>
                <c:pt idx="352">
                  <c:v>379</c:v>
                </c:pt>
                <c:pt idx="353">
                  <c:v>379</c:v>
                </c:pt>
                <c:pt idx="354">
                  <c:v>379</c:v>
                </c:pt>
                <c:pt idx="355">
                  <c:v>379</c:v>
                </c:pt>
                <c:pt idx="356">
                  <c:v>379</c:v>
                </c:pt>
                <c:pt idx="357">
                  <c:v>379</c:v>
                </c:pt>
                <c:pt idx="358">
                  <c:v>379</c:v>
                </c:pt>
                <c:pt idx="359">
                  <c:v>379</c:v>
                </c:pt>
                <c:pt idx="360">
                  <c:v>379</c:v>
                </c:pt>
                <c:pt idx="361">
                  <c:v>379</c:v>
                </c:pt>
                <c:pt idx="362">
                  <c:v>379</c:v>
                </c:pt>
                <c:pt idx="363">
                  <c:v>379</c:v>
                </c:pt>
                <c:pt idx="364">
                  <c:v>379</c:v>
                </c:pt>
                <c:pt idx="365">
                  <c:v>381</c:v>
                </c:pt>
                <c:pt idx="366">
                  <c:v>381</c:v>
                </c:pt>
                <c:pt idx="367">
                  <c:v>381</c:v>
                </c:pt>
                <c:pt idx="368">
                  <c:v>381</c:v>
                </c:pt>
                <c:pt idx="369">
                  <c:v>381</c:v>
                </c:pt>
                <c:pt idx="370">
                  <c:v>381</c:v>
                </c:pt>
                <c:pt idx="371">
                  <c:v>382</c:v>
                </c:pt>
                <c:pt idx="372">
                  <c:v>383</c:v>
                </c:pt>
                <c:pt idx="373">
                  <c:v>383</c:v>
                </c:pt>
                <c:pt idx="374">
                  <c:v>383</c:v>
                </c:pt>
                <c:pt idx="375">
                  <c:v>383</c:v>
                </c:pt>
                <c:pt idx="376">
                  <c:v>383</c:v>
                </c:pt>
                <c:pt idx="377">
                  <c:v>383</c:v>
                </c:pt>
                <c:pt idx="378">
                  <c:v>384</c:v>
                </c:pt>
                <c:pt idx="379">
                  <c:v>384</c:v>
                </c:pt>
                <c:pt idx="380">
                  <c:v>384</c:v>
                </c:pt>
                <c:pt idx="381">
                  <c:v>384</c:v>
                </c:pt>
                <c:pt idx="382">
                  <c:v>384</c:v>
                </c:pt>
                <c:pt idx="383">
                  <c:v>384</c:v>
                </c:pt>
                <c:pt idx="384">
                  <c:v>384</c:v>
                </c:pt>
                <c:pt idx="385">
                  <c:v>384</c:v>
                </c:pt>
                <c:pt idx="386">
                  <c:v>384</c:v>
                </c:pt>
                <c:pt idx="387">
                  <c:v>384</c:v>
                </c:pt>
                <c:pt idx="388">
                  <c:v>384</c:v>
                </c:pt>
                <c:pt idx="389">
                  <c:v>384</c:v>
                </c:pt>
                <c:pt idx="390">
                  <c:v>384</c:v>
                </c:pt>
                <c:pt idx="391">
                  <c:v>384</c:v>
                </c:pt>
                <c:pt idx="392">
                  <c:v>384</c:v>
                </c:pt>
                <c:pt idx="393">
                  <c:v>384</c:v>
                </c:pt>
                <c:pt idx="394">
                  <c:v>384</c:v>
                </c:pt>
                <c:pt idx="395">
                  <c:v>384</c:v>
                </c:pt>
                <c:pt idx="396">
                  <c:v>384</c:v>
                </c:pt>
                <c:pt idx="397">
                  <c:v>385</c:v>
                </c:pt>
                <c:pt idx="398">
                  <c:v>385</c:v>
                </c:pt>
                <c:pt idx="399">
                  <c:v>385</c:v>
                </c:pt>
                <c:pt idx="400">
                  <c:v>385</c:v>
                </c:pt>
                <c:pt idx="401">
                  <c:v>385</c:v>
                </c:pt>
                <c:pt idx="402">
                  <c:v>385</c:v>
                </c:pt>
                <c:pt idx="403">
                  <c:v>385</c:v>
                </c:pt>
                <c:pt idx="404">
                  <c:v>385</c:v>
                </c:pt>
                <c:pt idx="405">
                  <c:v>385</c:v>
                </c:pt>
                <c:pt idx="406">
                  <c:v>385</c:v>
                </c:pt>
                <c:pt idx="407">
                  <c:v>385</c:v>
                </c:pt>
                <c:pt idx="408">
                  <c:v>385</c:v>
                </c:pt>
                <c:pt idx="409">
                  <c:v>385</c:v>
                </c:pt>
                <c:pt idx="410">
                  <c:v>385</c:v>
                </c:pt>
                <c:pt idx="411">
                  <c:v>386</c:v>
                </c:pt>
                <c:pt idx="412">
                  <c:v>386</c:v>
                </c:pt>
                <c:pt idx="413">
                  <c:v>386</c:v>
                </c:pt>
                <c:pt idx="414">
                  <c:v>386</c:v>
                </c:pt>
                <c:pt idx="415">
                  <c:v>386</c:v>
                </c:pt>
                <c:pt idx="416">
                  <c:v>386</c:v>
                </c:pt>
                <c:pt idx="417">
                  <c:v>386</c:v>
                </c:pt>
                <c:pt idx="418">
                  <c:v>386</c:v>
                </c:pt>
                <c:pt idx="419">
                  <c:v>386</c:v>
                </c:pt>
                <c:pt idx="420">
                  <c:v>386</c:v>
                </c:pt>
                <c:pt idx="421">
                  <c:v>386</c:v>
                </c:pt>
                <c:pt idx="422">
                  <c:v>386</c:v>
                </c:pt>
                <c:pt idx="423">
                  <c:v>386</c:v>
                </c:pt>
                <c:pt idx="424">
                  <c:v>386</c:v>
                </c:pt>
                <c:pt idx="425">
                  <c:v>386</c:v>
                </c:pt>
                <c:pt idx="426">
                  <c:v>386</c:v>
                </c:pt>
                <c:pt idx="427">
                  <c:v>388</c:v>
                </c:pt>
                <c:pt idx="428">
                  <c:v>388</c:v>
                </c:pt>
                <c:pt idx="429">
                  <c:v>389</c:v>
                </c:pt>
                <c:pt idx="430">
                  <c:v>389</c:v>
                </c:pt>
                <c:pt idx="431">
                  <c:v>389</c:v>
                </c:pt>
                <c:pt idx="432">
                  <c:v>389</c:v>
                </c:pt>
                <c:pt idx="433">
                  <c:v>390</c:v>
                </c:pt>
                <c:pt idx="434">
                  <c:v>390</c:v>
                </c:pt>
                <c:pt idx="435">
                  <c:v>390</c:v>
                </c:pt>
                <c:pt idx="436">
                  <c:v>391</c:v>
                </c:pt>
                <c:pt idx="437">
                  <c:v>391</c:v>
                </c:pt>
                <c:pt idx="438">
                  <c:v>391</c:v>
                </c:pt>
                <c:pt idx="439">
                  <c:v>391</c:v>
                </c:pt>
                <c:pt idx="440">
                  <c:v>391</c:v>
                </c:pt>
                <c:pt idx="441">
                  <c:v>391</c:v>
                </c:pt>
                <c:pt idx="442">
                  <c:v>391</c:v>
                </c:pt>
                <c:pt idx="443">
                  <c:v>391</c:v>
                </c:pt>
                <c:pt idx="444">
                  <c:v>391</c:v>
                </c:pt>
                <c:pt idx="445">
                  <c:v>391</c:v>
                </c:pt>
                <c:pt idx="446">
                  <c:v>391</c:v>
                </c:pt>
                <c:pt idx="447">
                  <c:v>391</c:v>
                </c:pt>
                <c:pt idx="448">
                  <c:v>392</c:v>
                </c:pt>
                <c:pt idx="449">
                  <c:v>392</c:v>
                </c:pt>
                <c:pt idx="450">
                  <c:v>392</c:v>
                </c:pt>
                <c:pt idx="451">
                  <c:v>392</c:v>
                </c:pt>
                <c:pt idx="452">
                  <c:v>392</c:v>
                </c:pt>
                <c:pt idx="453">
                  <c:v>392</c:v>
                </c:pt>
                <c:pt idx="454">
                  <c:v>392</c:v>
                </c:pt>
                <c:pt idx="455">
                  <c:v>392</c:v>
                </c:pt>
                <c:pt idx="456">
                  <c:v>392</c:v>
                </c:pt>
                <c:pt idx="457">
                  <c:v>392</c:v>
                </c:pt>
                <c:pt idx="458">
                  <c:v>392</c:v>
                </c:pt>
                <c:pt idx="459">
                  <c:v>392</c:v>
                </c:pt>
                <c:pt idx="460">
                  <c:v>392</c:v>
                </c:pt>
                <c:pt idx="461">
                  <c:v>394</c:v>
                </c:pt>
                <c:pt idx="462">
                  <c:v>394</c:v>
                </c:pt>
                <c:pt idx="463">
                  <c:v>394</c:v>
                </c:pt>
                <c:pt idx="464">
                  <c:v>394</c:v>
                </c:pt>
                <c:pt idx="465">
                  <c:v>394</c:v>
                </c:pt>
                <c:pt idx="466">
                  <c:v>394</c:v>
                </c:pt>
                <c:pt idx="467">
                  <c:v>394</c:v>
                </c:pt>
                <c:pt idx="468">
                  <c:v>394</c:v>
                </c:pt>
                <c:pt idx="469">
                  <c:v>394</c:v>
                </c:pt>
                <c:pt idx="470">
                  <c:v>395</c:v>
                </c:pt>
                <c:pt idx="471">
                  <c:v>395</c:v>
                </c:pt>
                <c:pt idx="472">
                  <c:v>395</c:v>
                </c:pt>
                <c:pt idx="473">
                  <c:v>395</c:v>
                </c:pt>
                <c:pt idx="474">
                  <c:v>395</c:v>
                </c:pt>
                <c:pt idx="475">
                  <c:v>395</c:v>
                </c:pt>
                <c:pt idx="476">
                  <c:v>395</c:v>
                </c:pt>
                <c:pt idx="477">
                  <c:v>395</c:v>
                </c:pt>
                <c:pt idx="478">
                  <c:v>395</c:v>
                </c:pt>
                <c:pt idx="479">
                  <c:v>395</c:v>
                </c:pt>
                <c:pt idx="480">
                  <c:v>395</c:v>
                </c:pt>
                <c:pt idx="481">
                  <c:v>395</c:v>
                </c:pt>
                <c:pt idx="482">
                  <c:v>395</c:v>
                </c:pt>
                <c:pt idx="483">
                  <c:v>395</c:v>
                </c:pt>
                <c:pt idx="484">
                  <c:v>395</c:v>
                </c:pt>
                <c:pt idx="485">
                  <c:v>396</c:v>
                </c:pt>
                <c:pt idx="486">
                  <c:v>396</c:v>
                </c:pt>
                <c:pt idx="487">
                  <c:v>396</c:v>
                </c:pt>
                <c:pt idx="488">
                  <c:v>396</c:v>
                </c:pt>
                <c:pt idx="489">
                  <c:v>396</c:v>
                </c:pt>
                <c:pt idx="490">
                  <c:v>396</c:v>
                </c:pt>
                <c:pt idx="491">
                  <c:v>396</c:v>
                </c:pt>
                <c:pt idx="492">
                  <c:v>396</c:v>
                </c:pt>
                <c:pt idx="493">
                  <c:v>396</c:v>
                </c:pt>
                <c:pt idx="494">
                  <c:v>396</c:v>
                </c:pt>
                <c:pt idx="495">
                  <c:v>396</c:v>
                </c:pt>
                <c:pt idx="496">
                  <c:v>396</c:v>
                </c:pt>
                <c:pt idx="497">
                  <c:v>396</c:v>
                </c:pt>
                <c:pt idx="498">
                  <c:v>396</c:v>
                </c:pt>
                <c:pt idx="499">
                  <c:v>396</c:v>
                </c:pt>
                <c:pt idx="500">
                  <c:v>396</c:v>
                </c:pt>
                <c:pt idx="501">
                  <c:v>396</c:v>
                </c:pt>
                <c:pt idx="502">
                  <c:v>396</c:v>
                </c:pt>
                <c:pt idx="503">
                  <c:v>396</c:v>
                </c:pt>
                <c:pt idx="504">
                  <c:v>396</c:v>
                </c:pt>
                <c:pt idx="505">
                  <c:v>397</c:v>
                </c:pt>
                <c:pt idx="506">
                  <c:v>398</c:v>
                </c:pt>
                <c:pt idx="507">
                  <c:v>398</c:v>
                </c:pt>
                <c:pt idx="508">
                  <c:v>398</c:v>
                </c:pt>
                <c:pt idx="509">
                  <c:v>398</c:v>
                </c:pt>
                <c:pt idx="510">
                  <c:v>398</c:v>
                </c:pt>
                <c:pt idx="511">
                  <c:v>398</c:v>
                </c:pt>
                <c:pt idx="512">
                  <c:v>398</c:v>
                </c:pt>
                <c:pt idx="513">
                  <c:v>398</c:v>
                </c:pt>
                <c:pt idx="514">
                  <c:v>398</c:v>
                </c:pt>
                <c:pt idx="515">
                  <c:v>398</c:v>
                </c:pt>
                <c:pt idx="516">
                  <c:v>398</c:v>
                </c:pt>
                <c:pt idx="517">
                  <c:v>400</c:v>
                </c:pt>
                <c:pt idx="518">
                  <c:v>401</c:v>
                </c:pt>
                <c:pt idx="519">
                  <c:v>402</c:v>
                </c:pt>
                <c:pt idx="520">
                  <c:v>402</c:v>
                </c:pt>
                <c:pt idx="521">
                  <c:v>402</c:v>
                </c:pt>
                <c:pt idx="522">
                  <c:v>402</c:v>
                </c:pt>
                <c:pt idx="523">
                  <c:v>402</c:v>
                </c:pt>
                <c:pt idx="524">
                  <c:v>402</c:v>
                </c:pt>
                <c:pt idx="525">
                  <c:v>402</c:v>
                </c:pt>
                <c:pt idx="526">
                  <c:v>402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402</c:v>
                </c:pt>
                <c:pt idx="536">
                  <c:v>402</c:v>
                </c:pt>
                <c:pt idx="537">
                  <c:v>402</c:v>
                </c:pt>
                <c:pt idx="538">
                  <c:v>402</c:v>
                </c:pt>
                <c:pt idx="539">
                  <c:v>402</c:v>
                </c:pt>
                <c:pt idx="540">
                  <c:v>402</c:v>
                </c:pt>
                <c:pt idx="541">
                  <c:v>402</c:v>
                </c:pt>
                <c:pt idx="542">
                  <c:v>402</c:v>
                </c:pt>
                <c:pt idx="543">
                  <c:v>402</c:v>
                </c:pt>
                <c:pt idx="544">
                  <c:v>402</c:v>
                </c:pt>
                <c:pt idx="545">
                  <c:v>402</c:v>
                </c:pt>
                <c:pt idx="546">
                  <c:v>403</c:v>
                </c:pt>
                <c:pt idx="547">
                  <c:v>404</c:v>
                </c:pt>
                <c:pt idx="548">
                  <c:v>404</c:v>
                </c:pt>
                <c:pt idx="549">
                  <c:v>404</c:v>
                </c:pt>
                <c:pt idx="550">
                  <c:v>404</c:v>
                </c:pt>
                <c:pt idx="551">
                  <c:v>405</c:v>
                </c:pt>
                <c:pt idx="552">
                  <c:v>405</c:v>
                </c:pt>
                <c:pt idx="553">
                  <c:v>406</c:v>
                </c:pt>
                <c:pt idx="554">
                  <c:v>406</c:v>
                </c:pt>
                <c:pt idx="555">
                  <c:v>406</c:v>
                </c:pt>
                <c:pt idx="556">
                  <c:v>406</c:v>
                </c:pt>
                <c:pt idx="557">
                  <c:v>406</c:v>
                </c:pt>
                <c:pt idx="558">
                  <c:v>406</c:v>
                </c:pt>
                <c:pt idx="559">
                  <c:v>406</c:v>
                </c:pt>
                <c:pt idx="560">
                  <c:v>406</c:v>
                </c:pt>
                <c:pt idx="561">
                  <c:v>407</c:v>
                </c:pt>
                <c:pt idx="562">
                  <c:v>407</c:v>
                </c:pt>
                <c:pt idx="563">
                  <c:v>407</c:v>
                </c:pt>
                <c:pt idx="564">
                  <c:v>407</c:v>
                </c:pt>
                <c:pt idx="565">
                  <c:v>407</c:v>
                </c:pt>
                <c:pt idx="566">
                  <c:v>407</c:v>
                </c:pt>
                <c:pt idx="567">
                  <c:v>407</c:v>
                </c:pt>
                <c:pt idx="568">
                  <c:v>407</c:v>
                </c:pt>
                <c:pt idx="569">
                  <c:v>408</c:v>
                </c:pt>
                <c:pt idx="570">
                  <c:v>408</c:v>
                </c:pt>
                <c:pt idx="571">
                  <c:v>408</c:v>
                </c:pt>
                <c:pt idx="572">
                  <c:v>409</c:v>
                </c:pt>
                <c:pt idx="573">
                  <c:v>409</c:v>
                </c:pt>
                <c:pt idx="574">
                  <c:v>409</c:v>
                </c:pt>
                <c:pt idx="575">
                  <c:v>409</c:v>
                </c:pt>
                <c:pt idx="576">
                  <c:v>409</c:v>
                </c:pt>
                <c:pt idx="577">
                  <c:v>409</c:v>
                </c:pt>
                <c:pt idx="578">
                  <c:v>409</c:v>
                </c:pt>
                <c:pt idx="579">
                  <c:v>411</c:v>
                </c:pt>
                <c:pt idx="580">
                  <c:v>411</c:v>
                </c:pt>
                <c:pt idx="581">
                  <c:v>411</c:v>
                </c:pt>
                <c:pt idx="582">
                  <c:v>411</c:v>
                </c:pt>
                <c:pt idx="583">
                  <c:v>411</c:v>
                </c:pt>
                <c:pt idx="584">
                  <c:v>411</c:v>
                </c:pt>
                <c:pt idx="585">
                  <c:v>411</c:v>
                </c:pt>
                <c:pt idx="586">
                  <c:v>411</c:v>
                </c:pt>
                <c:pt idx="587">
                  <c:v>411</c:v>
                </c:pt>
                <c:pt idx="588">
                  <c:v>411</c:v>
                </c:pt>
                <c:pt idx="589">
                  <c:v>411</c:v>
                </c:pt>
                <c:pt idx="590">
                  <c:v>411</c:v>
                </c:pt>
                <c:pt idx="591">
                  <c:v>411</c:v>
                </c:pt>
                <c:pt idx="592">
                  <c:v>411</c:v>
                </c:pt>
                <c:pt idx="593">
                  <c:v>412</c:v>
                </c:pt>
                <c:pt idx="594">
                  <c:v>412</c:v>
                </c:pt>
                <c:pt idx="595">
                  <c:v>412</c:v>
                </c:pt>
                <c:pt idx="596">
                  <c:v>413</c:v>
                </c:pt>
                <c:pt idx="597">
                  <c:v>413</c:v>
                </c:pt>
                <c:pt idx="598">
                  <c:v>413</c:v>
                </c:pt>
                <c:pt idx="599">
                  <c:v>413</c:v>
                </c:pt>
                <c:pt idx="600">
                  <c:v>413</c:v>
                </c:pt>
                <c:pt idx="601">
                  <c:v>413</c:v>
                </c:pt>
                <c:pt idx="602">
                  <c:v>413</c:v>
                </c:pt>
                <c:pt idx="603">
                  <c:v>414</c:v>
                </c:pt>
                <c:pt idx="604">
                  <c:v>414</c:v>
                </c:pt>
                <c:pt idx="605">
                  <c:v>414</c:v>
                </c:pt>
                <c:pt idx="606">
                  <c:v>414</c:v>
                </c:pt>
                <c:pt idx="607">
                  <c:v>414</c:v>
                </c:pt>
                <c:pt idx="608">
                  <c:v>414</c:v>
                </c:pt>
                <c:pt idx="609">
                  <c:v>416</c:v>
                </c:pt>
                <c:pt idx="610">
                  <c:v>416</c:v>
                </c:pt>
                <c:pt idx="611">
                  <c:v>416</c:v>
                </c:pt>
                <c:pt idx="612">
                  <c:v>416</c:v>
                </c:pt>
                <c:pt idx="613">
                  <c:v>416</c:v>
                </c:pt>
                <c:pt idx="614">
                  <c:v>416</c:v>
                </c:pt>
                <c:pt idx="615">
                  <c:v>416</c:v>
                </c:pt>
                <c:pt idx="616">
                  <c:v>416</c:v>
                </c:pt>
                <c:pt idx="617">
                  <c:v>416</c:v>
                </c:pt>
                <c:pt idx="618">
                  <c:v>416</c:v>
                </c:pt>
                <c:pt idx="619">
                  <c:v>416</c:v>
                </c:pt>
                <c:pt idx="620">
                  <c:v>416</c:v>
                </c:pt>
                <c:pt idx="621">
                  <c:v>416</c:v>
                </c:pt>
                <c:pt idx="622">
                  <c:v>417</c:v>
                </c:pt>
                <c:pt idx="623">
                  <c:v>418</c:v>
                </c:pt>
                <c:pt idx="624">
                  <c:v>419</c:v>
                </c:pt>
                <c:pt idx="625">
                  <c:v>420</c:v>
                </c:pt>
                <c:pt idx="626">
                  <c:v>420</c:v>
                </c:pt>
                <c:pt idx="627">
                  <c:v>420</c:v>
                </c:pt>
                <c:pt idx="628">
                  <c:v>420</c:v>
                </c:pt>
                <c:pt idx="629">
                  <c:v>420</c:v>
                </c:pt>
                <c:pt idx="630">
                  <c:v>421</c:v>
                </c:pt>
                <c:pt idx="631">
                  <c:v>421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423</c:v>
                </c:pt>
                <c:pt idx="638">
                  <c:v>423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425</c:v>
                </c:pt>
                <c:pt idx="646">
                  <c:v>426</c:v>
                </c:pt>
                <c:pt idx="647">
                  <c:v>426</c:v>
                </c:pt>
                <c:pt idx="648">
                  <c:v>426</c:v>
                </c:pt>
                <c:pt idx="649">
                  <c:v>426</c:v>
                </c:pt>
                <c:pt idx="650">
                  <c:v>426</c:v>
                </c:pt>
                <c:pt idx="651">
                  <c:v>426</c:v>
                </c:pt>
                <c:pt idx="652">
                  <c:v>426</c:v>
                </c:pt>
                <c:pt idx="653">
                  <c:v>428</c:v>
                </c:pt>
                <c:pt idx="654">
                  <c:v>428</c:v>
                </c:pt>
                <c:pt idx="655">
                  <c:v>428</c:v>
                </c:pt>
                <c:pt idx="656">
                  <c:v>428</c:v>
                </c:pt>
                <c:pt idx="657">
                  <c:v>428</c:v>
                </c:pt>
                <c:pt idx="658">
                  <c:v>428</c:v>
                </c:pt>
                <c:pt idx="659">
                  <c:v>428</c:v>
                </c:pt>
                <c:pt idx="660">
                  <c:v>428</c:v>
                </c:pt>
                <c:pt idx="661">
                  <c:v>428</c:v>
                </c:pt>
                <c:pt idx="662">
                  <c:v>428</c:v>
                </c:pt>
                <c:pt idx="663">
                  <c:v>428</c:v>
                </c:pt>
                <c:pt idx="664">
                  <c:v>429</c:v>
                </c:pt>
                <c:pt idx="665">
                  <c:v>430</c:v>
                </c:pt>
                <c:pt idx="666">
                  <c:v>430</c:v>
                </c:pt>
                <c:pt idx="667">
                  <c:v>430</c:v>
                </c:pt>
                <c:pt idx="668">
                  <c:v>430</c:v>
                </c:pt>
                <c:pt idx="669">
                  <c:v>430</c:v>
                </c:pt>
                <c:pt idx="670">
                  <c:v>430</c:v>
                </c:pt>
                <c:pt idx="671">
                  <c:v>433</c:v>
                </c:pt>
                <c:pt idx="672">
                  <c:v>433</c:v>
                </c:pt>
                <c:pt idx="673">
                  <c:v>434</c:v>
                </c:pt>
                <c:pt idx="674">
                  <c:v>434</c:v>
                </c:pt>
                <c:pt idx="675">
                  <c:v>434</c:v>
                </c:pt>
                <c:pt idx="676">
                  <c:v>434</c:v>
                </c:pt>
                <c:pt idx="677">
                  <c:v>434</c:v>
                </c:pt>
                <c:pt idx="678">
                  <c:v>434</c:v>
                </c:pt>
                <c:pt idx="679">
                  <c:v>434</c:v>
                </c:pt>
                <c:pt idx="680">
                  <c:v>434</c:v>
                </c:pt>
                <c:pt idx="681">
                  <c:v>436</c:v>
                </c:pt>
                <c:pt idx="682">
                  <c:v>436</c:v>
                </c:pt>
                <c:pt idx="683">
                  <c:v>436</c:v>
                </c:pt>
                <c:pt idx="684">
                  <c:v>436</c:v>
                </c:pt>
                <c:pt idx="685">
                  <c:v>437</c:v>
                </c:pt>
                <c:pt idx="686">
                  <c:v>437</c:v>
                </c:pt>
                <c:pt idx="687">
                  <c:v>438</c:v>
                </c:pt>
                <c:pt idx="688">
                  <c:v>440</c:v>
                </c:pt>
                <c:pt idx="689">
                  <c:v>440</c:v>
                </c:pt>
                <c:pt idx="690">
                  <c:v>440</c:v>
                </c:pt>
                <c:pt idx="691">
                  <c:v>440</c:v>
                </c:pt>
                <c:pt idx="692">
                  <c:v>440</c:v>
                </c:pt>
                <c:pt idx="693">
                  <c:v>441</c:v>
                </c:pt>
                <c:pt idx="694">
                  <c:v>441</c:v>
                </c:pt>
                <c:pt idx="695">
                  <c:v>442</c:v>
                </c:pt>
                <c:pt idx="696">
                  <c:v>442</c:v>
                </c:pt>
                <c:pt idx="697">
                  <c:v>442</c:v>
                </c:pt>
                <c:pt idx="698">
                  <c:v>443</c:v>
                </c:pt>
                <c:pt idx="699">
                  <c:v>443</c:v>
                </c:pt>
                <c:pt idx="700">
                  <c:v>444</c:v>
                </c:pt>
                <c:pt idx="701">
                  <c:v>446</c:v>
                </c:pt>
                <c:pt idx="702">
                  <c:v>447</c:v>
                </c:pt>
                <c:pt idx="703">
                  <c:v>447</c:v>
                </c:pt>
                <c:pt idx="704">
                  <c:v>447</c:v>
                </c:pt>
                <c:pt idx="705">
                  <c:v>447</c:v>
                </c:pt>
                <c:pt idx="706">
                  <c:v>447</c:v>
                </c:pt>
                <c:pt idx="707">
                  <c:v>447</c:v>
                </c:pt>
                <c:pt idx="708">
                  <c:v>447</c:v>
                </c:pt>
                <c:pt idx="709">
                  <c:v>447</c:v>
                </c:pt>
                <c:pt idx="710">
                  <c:v>447</c:v>
                </c:pt>
                <c:pt idx="711">
                  <c:v>447</c:v>
                </c:pt>
                <c:pt idx="712">
                  <c:v>447</c:v>
                </c:pt>
                <c:pt idx="713">
                  <c:v>447</c:v>
                </c:pt>
                <c:pt idx="714">
                  <c:v>447</c:v>
                </c:pt>
                <c:pt idx="715">
                  <c:v>447</c:v>
                </c:pt>
                <c:pt idx="716">
                  <c:v>448</c:v>
                </c:pt>
                <c:pt idx="717">
                  <c:v>448</c:v>
                </c:pt>
                <c:pt idx="718">
                  <c:v>448</c:v>
                </c:pt>
                <c:pt idx="719">
                  <c:v>448</c:v>
                </c:pt>
                <c:pt idx="720">
                  <c:v>448</c:v>
                </c:pt>
                <c:pt idx="721">
                  <c:v>448</c:v>
                </c:pt>
                <c:pt idx="722">
                  <c:v>448</c:v>
                </c:pt>
                <c:pt idx="723">
                  <c:v>449</c:v>
                </c:pt>
                <c:pt idx="724">
                  <c:v>449</c:v>
                </c:pt>
                <c:pt idx="725">
                  <c:v>449</c:v>
                </c:pt>
                <c:pt idx="726">
                  <c:v>450</c:v>
                </c:pt>
                <c:pt idx="727">
                  <c:v>450</c:v>
                </c:pt>
                <c:pt idx="728">
                  <c:v>450</c:v>
                </c:pt>
                <c:pt idx="729">
                  <c:v>453</c:v>
                </c:pt>
                <c:pt idx="730">
                  <c:v>454</c:v>
                </c:pt>
                <c:pt idx="731">
                  <c:v>454</c:v>
                </c:pt>
                <c:pt idx="732">
                  <c:v>454</c:v>
                </c:pt>
                <c:pt idx="733">
                  <c:v>454</c:v>
                </c:pt>
                <c:pt idx="734">
                  <c:v>454</c:v>
                </c:pt>
                <c:pt idx="735">
                  <c:v>455</c:v>
                </c:pt>
                <c:pt idx="736">
                  <c:v>455</c:v>
                </c:pt>
                <c:pt idx="737">
                  <c:v>456</c:v>
                </c:pt>
                <c:pt idx="738">
                  <c:v>456</c:v>
                </c:pt>
                <c:pt idx="739">
                  <c:v>456</c:v>
                </c:pt>
                <c:pt idx="740">
                  <c:v>456</c:v>
                </c:pt>
                <c:pt idx="741">
                  <c:v>456</c:v>
                </c:pt>
                <c:pt idx="742">
                  <c:v>456</c:v>
                </c:pt>
                <c:pt idx="743">
                  <c:v>456</c:v>
                </c:pt>
                <c:pt idx="744">
                  <c:v>456</c:v>
                </c:pt>
                <c:pt idx="745">
                  <c:v>456</c:v>
                </c:pt>
                <c:pt idx="746">
                  <c:v>456</c:v>
                </c:pt>
                <c:pt idx="747">
                  <c:v>456</c:v>
                </c:pt>
                <c:pt idx="748">
                  <c:v>456</c:v>
                </c:pt>
                <c:pt idx="749">
                  <c:v>456</c:v>
                </c:pt>
                <c:pt idx="750">
                  <c:v>457</c:v>
                </c:pt>
                <c:pt idx="751">
                  <c:v>457</c:v>
                </c:pt>
                <c:pt idx="752">
                  <c:v>457</c:v>
                </c:pt>
                <c:pt idx="753">
                  <c:v>457</c:v>
                </c:pt>
                <c:pt idx="754">
                  <c:v>457</c:v>
                </c:pt>
                <c:pt idx="755">
                  <c:v>457</c:v>
                </c:pt>
                <c:pt idx="756">
                  <c:v>457</c:v>
                </c:pt>
                <c:pt idx="757">
                  <c:v>458</c:v>
                </c:pt>
                <c:pt idx="758">
                  <c:v>458</c:v>
                </c:pt>
                <c:pt idx="759">
                  <c:v>458</c:v>
                </c:pt>
                <c:pt idx="760">
                  <c:v>458</c:v>
                </c:pt>
                <c:pt idx="761">
                  <c:v>458</c:v>
                </c:pt>
                <c:pt idx="762">
                  <c:v>458</c:v>
                </c:pt>
                <c:pt idx="763">
                  <c:v>458</c:v>
                </c:pt>
                <c:pt idx="764">
                  <c:v>459</c:v>
                </c:pt>
                <c:pt idx="765">
                  <c:v>459</c:v>
                </c:pt>
                <c:pt idx="766">
                  <c:v>459</c:v>
                </c:pt>
                <c:pt idx="767">
                  <c:v>459</c:v>
                </c:pt>
                <c:pt idx="768">
                  <c:v>459</c:v>
                </c:pt>
                <c:pt idx="769">
                  <c:v>459</c:v>
                </c:pt>
                <c:pt idx="770">
                  <c:v>459</c:v>
                </c:pt>
                <c:pt idx="771">
                  <c:v>459</c:v>
                </c:pt>
                <c:pt idx="772">
                  <c:v>459</c:v>
                </c:pt>
                <c:pt idx="773">
                  <c:v>459</c:v>
                </c:pt>
                <c:pt idx="774">
                  <c:v>459</c:v>
                </c:pt>
                <c:pt idx="775">
                  <c:v>459</c:v>
                </c:pt>
                <c:pt idx="776">
                  <c:v>459</c:v>
                </c:pt>
                <c:pt idx="777">
                  <c:v>459</c:v>
                </c:pt>
                <c:pt idx="778">
                  <c:v>459</c:v>
                </c:pt>
                <c:pt idx="779">
                  <c:v>459</c:v>
                </c:pt>
                <c:pt idx="780">
                  <c:v>459</c:v>
                </c:pt>
                <c:pt idx="781">
                  <c:v>459</c:v>
                </c:pt>
                <c:pt idx="782">
                  <c:v>460</c:v>
                </c:pt>
                <c:pt idx="783">
                  <c:v>460</c:v>
                </c:pt>
                <c:pt idx="784">
                  <c:v>460</c:v>
                </c:pt>
                <c:pt idx="785">
                  <c:v>460</c:v>
                </c:pt>
                <c:pt idx="786">
                  <c:v>460</c:v>
                </c:pt>
                <c:pt idx="787">
                  <c:v>460</c:v>
                </c:pt>
                <c:pt idx="788">
                  <c:v>460</c:v>
                </c:pt>
                <c:pt idx="789">
                  <c:v>460</c:v>
                </c:pt>
                <c:pt idx="790">
                  <c:v>460</c:v>
                </c:pt>
                <c:pt idx="791">
                  <c:v>460</c:v>
                </c:pt>
                <c:pt idx="792">
                  <c:v>461</c:v>
                </c:pt>
                <c:pt idx="793">
                  <c:v>461</c:v>
                </c:pt>
                <c:pt idx="794">
                  <c:v>461</c:v>
                </c:pt>
                <c:pt idx="795">
                  <c:v>461</c:v>
                </c:pt>
                <c:pt idx="796">
                  <c:v>462</c:v>
                </c:pt>
                <c:pt idx="797">
                  <c:v>464</c:v>
                </c:pt>
                <c:pt idx="798">
                  <c:v>464</c:v>
                </c:pt>
                <c:pt idx="799">
                  <c:v>464</c:v>
                </c:pt>
                <c:pt idx="800">
                  <c:v>464</c:v>
                </c:pt>
                <c:pt idx="801">
                  <c:v>464</c:v>
                </c:pt>
                <c:pt idx="802">
                  <c:v>464</c:v>
                </c:pt>
                <c:pt idx="803">
                  <c:v>464</c:v>
                </c:pt>
                <c:pt idx="804">
                  <c:v>464</c:v>
                </c:pt>
                <c:pt idx="805">
                  <c:v>464</c:v>
                </c:pt>
                <c:pt idx="806">
                  <c:v>466</c:v>
                </c:pt>
                <c:pt idx="807">
                  <c:v>467</c:v>
                </c:pt>
                <c:pt idx="808">
                  <c:v>467</c:v>
                </c:pt>
                <c:pt idx="809">
                  <c:v>467</c:v>
                </c:pt>
                <c:pt idx="810">
                  <c:v>468</c:v>
                </c:pt>
                <c:pt idx="811">
                  <c:v>468</c:v>
                </c:pt>
                <c:pt idx="812">
                  <c:v>468</c:v>
                </c:pt>
                <c:pt idx="813">
                  <c:v>468</c:v>
                </c:pt>
                <c:pt idx="814">
                  <c:v>469</c:v>
                </c:pt>
                <c:pt idx="815">
                  <c:v>469</c:v>
                </c:pt>
                <c:pt idx="816">
                  <c:v>469</c:v>
                </c:pt>
                <c:pt idx="817">
                  <c:v>469</c:v>
                </c:pt>
                <c:pt idx="818">
                  <c:v>469</c:v>
                </c:pt>
                <c:pt idx="819">
                  <c:v>469</c:v>
                </c:pt>
                <c:pt idx="820">
                  <c:v>469</c:v>
                </c:pt>
                <c:pt idx="821">
                  <c:v>469</c:v>
                </c:pt>
                <c:pt idx="822">
                  <c:v>469</c:v>
                </c:pt>
                <c:pt idx="823">
                  <c:v>469</c:v>
                </c:pt>
                <c:pt idx="824">
                  <c:v>469</c:v>
                </c:pt>
                <c:pt idx="825">
                  <c:v>470</c:v>
                </c:pt>
                <c:pt idx="826">
                  <c:v>470</c:v>
                </c:pt>
                <c:pt idx="827">
                  <c:v>470</c:v>
                </c:pt>
                <c:pt idx="828">
                  <c:v>470</c:v>
                </c:pt>
                <c:pt idx="829">
                  <c:v>470</c:v>
                </c:pt>
                <c:pt idx="830">
                  <c:v>470</c:v>
                </c:pt>
                <c:pt idx="831">
                  <c:v>470</c:v>
                </c:pt>
                <c:pt idx="832">
                  <c:v>470</c:v>
                </c:pt>
                <c:pt idx="833">
                  <c:v>470</c:v>
                </c:pt>
                <c:pt idx="834">
                  <c:v>470</c:v>
                </c:pt>
                <c:pt idx="835">
                  <c:v>470</c:v>
                </c:pt>
                <c:pt idx="836">
                  <c:v>470</c:v>
                </c:pt>
                <c:pt idx="837">
                  <c:v>470</c:v>
                </c:pt>
                <c:pt idx="838">
                  <c:v>470</c:v>
                </c:pt>
                <c:pt idx="839">
                  <c:v>470</c:v>
                </c:pt>
                <c:pt idx="840">
                  <c:v>470</c:v>
                </c:pt>
                <c:pt idx="841">
                  <c:v>470</c:v>
                </c:pt>
                <c:pt idx="842">
                  <c:v>470</c:v>
                </c:pt>
                <c:pt idx="843">
                  <c:v>470</c:v>
                </c:pt>
                <c:pt idx="844">
                  <c:v>470</c:v>
                </c:pt>
                <c:pt idx="845">
                  <c:v>470</c:v>
                </c:pt>
                <c:pt idx="846">
                  <c:v>470</c:v>
                </c:pt>
                <c:pt idx="847">
                  <c:v>470</c:v>
                </c:pt>
                <c:pt idx="848">
                  <c:v>470</c:v>
                </c:pt>
                <c:pt idx="849">
                  <c:v>471</c:v>
                </c:pt>
                <c:pt idx="850">
                  <c:v>471</c:v>
                </c:pt>
                <c:pt idx="851">
                  <c:v>471</c:v>
                </c:pt>
                <c:pt idx="852">
                  <c:v>471</c:v>
                </c:pt>
                <c:pt idx="853">
                  <c:v>471</c:v>
                </c:pt>
                <c:pt idx="854">
                  <c:v>471</c:v>
                </c:pt>
                <c:pt idx="855">
                  <c:v>471</c:v>
                </c:pt>
                <c:pt idx="856">
                  <c:v>471</c:v>
                </c:pt>
                <c:pt idx="857">
                  <c:v>471</c:v>
                </c:pt>
                <c:pt idx="858">
                  <c:v>471</c:v>
                </c:pt>
                <c:pt idx="859">
                  <c:v>471</c:v>
                </c:pt>
                <c:pt idx="860">
                  <c:v>471</c:v>
                </c:pt>
                <c:pt idx="861">
                  <c:v>471</c:v>
                </c:pt>
                <c:pt idx="862">
                  <c:v>471</c:v>
                </c:pt>
                <c:pt idx="863">
                  <c:v>471</c:v>
                </c:pt>
                <c:pt idx="864">
                  <c:v>471</c:v>
                </c:pt>
                <c:pt idx="865">
                  <c:v>471</c:v>
                </c:pt>
                <c:pt idx="866">
                  <c:v>471</c:v>
                </c:pt>
                <c:pt idx="867">
                  <c:v>471</c:v>
                </c:pt>
                <c:pt idx="868">
                  <c:v>471</c:v>
                </c:pt>
                <c:pt idx="869">
                  <c:v>472</c:v>
                </c:pt>
                <c:pt idx="870">
                  <c:v>472</c:v>
                </c:pt>
                <c:pt idx="871">
                  <c:v>472</c:v>
                </c:pt>
                <c:pt idx="872">
                  <c:v>472</c:v>
                </c:pt>
                <c:pt idx="873">
                  <c:v>472</c:v>
                </c:pt>
                <c:pt idx="874">
                  <c:v>472</c:v>
                </c:pt>
                <c:pt idx="875">
                  <c:v>472</c:v>
                </c:pt>
                <c:pt idx="876">
                  <c:v>472</c:v>
                </c:pt>
                <c:pt idx="877">
                  <c:v>472</c:v>
                </c:pt>
                <c:pt idx="878">
                  <c:v>472</c:v>
                </c:pt>
                <c:pt idx="879">
                  <c:v>472</c:v>
                </c:pt>
                <c:pt idx="880">
                  <c:v>473</c:v>
                </c:pt>
                <c:pt idx="881">
                  <c:v>473</c:v>
                </c:pt>
                <c:pt idx="882">
                  <c:v>473</c:v>
                </c:pt>
                <c:pt idx="883">
                  <c:v>473</c:v>
                </c:pt>
                <c:pt idx="884">
                  <c:v>473</c:v>
                </c:pt>
                <c:pt idx="885">
                  <c:v>473</c:v>
                </c:pt>
                <c:pt idx="886">
                  <c:v>473</c:v>
                </c:pt>
                <c:pt idx="887">
                  <c:v>473</c:v>
                </c:pt>
                <c:pt idx="888">
                  <c:v>473</c:v>
                </c:pt>
                <c:pt idx="889">
                  <c:v>473</c:v>
                </c:pt>
                <c:pt idx="890">
                  <c:v>473</c:v>
                </c:pt>
                <c:pt idx="891">
                  <c:v>473</c:v>
                </c:pt>
                <c:pt idx="892">
                  <c:v>473</c:v>
                </c:pt>
                <c:pt idx="893">
                  <c:v>473</c:v>
                </c:pt>
                <c:pt idx="894">
                  <c:v>473</c:v>
                </c:pt>
                <c:pt idx="895">
                  <c:v>473</c:v>
                </c:pt>
                <c:pt idx="896">
                  <c:v>473</c:v>
                </c:pt>
                <c:pt idx="897">
                  <c:v>473</c:v>
                </c:pt>
                <c:pt idx="898">
                  <c:v>473</c:v>
                </c:pt>
                <c:pt idx="899">
                  <c:v>473</c:v>
                </c:pt>
                <c:pt idx="900">
                  <c:v>473</c:v>
                </c:pt>
                <c:pt idx="901">
                  <c:v>473</c:v>
                </c:pt>
                <c:pt idx="902">
                  <c:v>473</c:v>
                </c:pt>
                <c:pt idx="903">
                  <c:v>473</c:v>
                </c:pt>
                <c:pt idx="904">
                  <c:v>473</c:v>
                </c:pt>
                <c:pt idx="905">
                  <c:v>473</c:v>
                </c:pt>
                <c:pt idx="906">
                  <c:v>473</c:v>
                </c:pt>
                <c:pt idx="907">
                  <c:v>473</c:v>
                </c:pt>
                <c:pt idx="908">
                  <c:v>473</c:v>
                </c:pt>
                <c:pt idx="909">
                  <c:v>473</c:v>
                </c:pt>
                <c:pt idx="910">
                  <c:v>473</c:v>
                </c:pt>
                <c:pt idx="911">
                  <c:v>473</c:v>
                </c:pt>
                <c:pt idx="912">
                  <c:v>473</c:v>
                </c:pt>
                <c:pt idx="913">
                  <c:v>473</c:v>
                </c:pt>
                <c:pt idx="914">
                  <c:v>473</c:v>
                </c:pt>
                <c:pt idx="915">
                  <c:v>473</c:v>
                </c:pt>
                <c:pt idx="916">
                  <c:v>473</c:v>
                </c:pt>
                <c:pt idx="917">
                  <c:v>473</c:v>
                </c:pt>
                <c:pt idx="918">
                  <c:v>473</c:v>
                </c:pt>
                <c:pt idx="919">
                  <c:v>473</c:v>
                </c:pt>
                <c:pt idx="920">
                  <c:v>473</c:v>
                </c:pt>
                <c:pt idx="921">
                  <c:v>473</c:v>
                </c:pt>
                <c:pt idx="922">
                  <c:v>473</c:v>
                </c:pt>
                <c:pt idx="923">
                  <c:v>473</c:v>
                </c:pt>
                <c:pt idx="924">
                  <c:v>473</c:v>
                </c:pt>
                <c:pt idx="925">
                  <c:v>473</c:v>
                </c:pt>
                <c:pt idx="926">
                  <c:v>473</c:v>
                </c:pt>
                <c:pt idx="927">
                  <c:v>473</c:v>
                </c:pt>
                <c:pt idx="928">
                  <c:v>473</c:v>
                </c:pt>
                <c:pt idx="929">
                  <c:v>473</c:v>
                </c:pt>
                <c:pt idx="930">
                  <c:v>473</c:v>
                </c:pt>
                <c:pt idx="931">
                  <c:v>473</c:v>
                </c:pt>
                <c:pt idx="932">
                  <c:v>473</c:v>
                </c:pt>
                <c:pt idx="933">
                  <c:v>473</c:v>
                </c:pt>
                <c:pt idx="934">
                  <c:v>473</c:v>
                </c:pt>
                <c:pt idx="935">
                  <c:v>473</c:v>
                </c:pt>
                <c:pt idx="936">
                  <c:v>473</c:v>
                </c:pt>
                <c:pt idx="937">
                  <c:v>473</c:v>
                </c:pt>
                <c:pt idx="938">
                  <c:v>473</c:v>
                </c:pt>
                <c:pt idx="939">
                  <c:v>473</c:v>
                </c:pt>
                <c:pt idx="940">
                  <c:v>473</c:v>
                </c:pt>
                <c:pt idx="941">
                  <c:v>473</c:v>
                </c:pt>
                <c:pt idx="942">
                  <c:v>473</c:v>
                </c:pt>
                <c:pt idx="943">
                  <c:v>473</c:v>
                </c:pt>
                <c:pt idx="944">
                  <c:v>473</c:v>
                </c:pt>
                <c:pt idx="945">
                  <c:v>473</c:v>
                </c:pt>
                <c:pt idx="946">
                  <c:v>473</c:v>
                </c:pt>
                <c:pt idx="947">
                  <c:v>473</c:v>
                </c:pt>
                <c:pt idx="948">
                  <c:v>473</c:v>
                </c:pt>
                <c:pt idx="949">
                  <c:v>473</c:v>
                </c:pt>
                <c:pt idx="950">
                  <c:v>473</c:v>
                </c:pt>
                <c:pt idx="951">
                  <c:v>473</c:v>
                </c:pt>
                <c:pt idx="952">
                  <c:v>473</c:v>
                </c:pt>
                <c:pt idx="953">
                  <c:v>473</c:v>
                </c:pt>
                <c:pt idx="954">
                  <c:v>473</c:v>
                </c:pt>
                <c:pt idx="955">
                  <c:v>473</c:v>
                </c:pt>
                <c:pt idx="956">
                  <c:v>473</c:v>
                </c:pt>
                <c:pt idx="957">
                  <c:v>473</c:v>
                </c:pt>
                <c:pt idx="958">
                  <c:v>473</c:v>
                </c:pt>
                <c:pt idx="959">
                  <c:v>473</c:v>
                </c:pt>
                <c:pt idx="960">
                  <c:v>473</c:v>
                </c:pt>
                <c:pt idx="961">
                  <c:v>473</c:v>
                </c:pt>
                <c:pt idx="962">
                  <c:v>473</c:v>
                </c:pt>
                <c:pt idx="963">
                  <c:v>473</c:v>
                </c:pt>
                <c:pt idx="964">
                  <c:v>473</c:v>
                </c:pt>
                <c:pt idx="965">
                  <c:v>473</c:v>
                </c:pt>
                <c:pt idx="966">
                  <c:v>473</c:v>
                </c:pt>
                <c:pt idx="967">
                  <c:v>473</c:v>
                </c:pt>
                <c:pt idx="968">
                  <c:v>473</c:v>
                </c:pt>
                <c:pt idx="969">
                  <c:v>473</c:v>
                </c:pt>
                <c:pt idx="970">
                  <c:v>473</c:v>
                </c:pt>
                <c:pt idx="971">
                  <c:v>473</c:v>
                </c:pt>
                <c:pt idx="972">
                  <c:v>473</c:v>
                </c:pt>
                <c:pt idx="973">
                  <c:v>473</c:v>
                </c:pt>
                <c:pt idx="974">
                  <c:v>473</c:v>
                </c:pt>
                <c:pt idx="975">
                  <c:v>473</c:v>
                </c:pt>
                <c:pt idx="976">
                  <c:v>473</c:v>
                </c:pt>
                <c:pt idx="977">
                  <c:v>473</c:v>
                </c:pt>
                <c:pt idx="978">
                  <c:v>473</c:v>
                </c:pt>
                <c:pt idx="979">
                  <c:v>473</c:v>
                </c:pt>
                <c:pt idx="980">
                  <c:v>473</c:v>
                </c:pt>
                <c:pt idx="981">
                  <c:v>473</c:v>
                </c:pt>
                <c:pt idx="982">
                  <c:v>473</c:v>
                </c:pt>
                <c:pt idx="983">
                  <c:v>473</c:v>
                </c:pt>
                <c:pt idx="984">
                  <c:v>473</c:v>
                </c:pt>
                <c:pt idx="985">
                  <c:v>473</c:v>
                </c:pt>
                <c:pt idx="986">
                  <c:v>473</c:v>
                </c:pt>
                <c:pt idx="987">
                  <c:v>473</c:v>
                </c:pt>
                <c:pt idx="988">
                  <c:v>473</c:v>
                </c:pt>
                <c:pt idx="989">
                  <c:v>473</c:v>
                </c:pt>
                <c:pt idx="990">
                  <c:v>473</c:v>
                </c:pt>
                <c:pt idx="991">
                  <c:v>473</c:v>
                </c:pt>
                <c:pt idx="992">
                  <c:v>473</c:v>
                </c:pt>
                <c:pt idx="993">
                  <c:v>473</c:v>
                </c:pt>
                <c:pt idx="994">
                  <c:v>473</c:v>
                </c:pt>
                <c:pt idx="995">
                  <c:v>473</c:v>
                </c:pt>
                <c:pt idx="996">
                  <c:v>473</c:v>
                </c:pt>
                <c:pt idx="997">
                  <c:v>473</c:v>
                </c:pt>
                <c:pt idx="998">
                  <c:v>473</c:v>
                </c:pt>
                <c:pt idx="999">
                  <c:v>473</c:v>
                </c:pt>
                <c:pt idx="1000">
                  <c:v>473</c:v>
                </c:pt>
                <c:pt idx="1001">
                  <c:v>473</c:v>
                </c:pt>
                <c:pt idx="1002">
                  <c:v>473</c:v>
                </c:pt>
                <c:pt idx="1003">
                  <c:v>473</c:v>
                </c:pt>
                <c:pt idx="1004">
                  <c:v>473</c:v>
                </c:pt>
                <c:pt idx="1005">
                  <c:v>473</c:v>
                </c:pt>
                <c:pt idx="1006">
                  <c:v>473</c:v>
                </c:pt>
                <c:pt idx="1007">
                  <c:v>473</c:v>
                </c:pt>
                <c:pt idx="1008">
                  <c:v>473</c:v>
                </c:pt>
                <c:pt idx="1009">
                  <c:v>473</c:v>
                </c:pt>
                <c:pt idx="1010">
                  <c:v>473</c:v>
                </c:pt>
                <c:pt idx="1011">
                  <c:v>473</c:v>
                </c:pt>
                <c:pt idx="1012">
                  <c:v>473</c:v>
                </c:pt>
                <c:pt idx="1013">
                  <c:v>473</c:v>
                </c:pt>
                <c:pt idx="1014">
                  <c:v>473</c:v>
                </c:pt>
                <c:pt idx="1015">
                  <c:v>473</c:v>
                </c:pt>
                <c:pt idx="1016">
                  <c:v>473</c:v>
                </c:pt>
                <c:pt idx="1017">
                  <c:v>473</c:v>
                </c:pt>
                <c:pt idx="1018">
                  <c:v>473</c:v>
                </c:pt>
                <c:pt idx="1019">
                  <c:v>473</c:v>
                </c:pt>
                <c:pt idx="1020">
                  <c:v>473</c:v>
                </c:pt>
                <c:pt idx="1021">
                  <c:v>473</c:v>
                </c:pt>
                <c:pt idx="1022">
                  <c:v>473</c:v>
                </c:pt>
                <c:pt idx="1023">
                  <c:v>473</c:v>
                </c:pt>
                <c:pt idx="1024">
                  <c:v>473</c:v>
                </c:pt>
                <c:pt idx="1025">
                  <c:v>473</c:v>
                </c:pt>
                <c:pt idx="1026">
                  <c:v>473</c:v>
                </c:pt>
                <c:pt idx="1027">
                  <c:v>473</c:v>
                </c:pt>
                <c:pt idx="1028">
                  <c:v>473</c:v>
                </c:pt>
                <c:pt idx="1029">
                  <c:v>473</c:v>
                </c:pt>
                <c:pt idx="1030">
                  <c:v>473</c:v>
                </c:pt>
                <c:pt idx="1031">
                  <c:v>473</c:v>
                </c:pt>
                <c:pt idx="1032">
                  <c:v>473</c:v>
                </c:pt>
                <c:pt idx="1033">
                  <c:v>473</c:v>
                </c:pt>
                <c:pt idx="1034">
                  <c:v>473</c:v>
                </c:pt>
                <c:pt idx="1035">
                  <c:v>473</c:v>
                </c:pt>
                <c:pt idx="1036">
                  <c:v>473</c:v>
                </c:pt>
                <c:pt idx="1037">
                  <c:v>472</c:v>
                </c:pt>
                <c:pt idx="1038">
                  <c:v>472</c:v>
                </c:pt>
                <c:pt idx="1039">
                  <c:v>472</c:v>
                </c:pt>
                <c:pt idx="1040">
                  <c:v>472</c:v>
                </c:pt>
                <c:pt idx="1041">
                  <c:v>472</c:v>
                </c:pt>
                <c:pt idx="1042">
                  <c:v>472</c:v>
                </c:pt>
                <c:pt idx="1043">
                  <c:v>472</c:v>
                </c:pt>
                <c:pt idx="1044">
                  <c:v>472</c:v>
                </c:pt>
                <c:pt idx="1045">
                  <c:v>472</c:v>
                </c:pt>
                <c:pt idx="1046">
                  <c:v>472</c:v>
                </c:pt>
                <c:pt idx="1047">
                  <c:v>472</c:v>
                </c:pt>
                <c:pt idx="1048">
                  <c:v>473</c:v>
                </c:pt>
                <c:pt idx="1049">
                  <c:v>473</c:v>
                </c:pt>
                <c:pt idx="1050">
                  <c:v>473</c:v>
                </c:pt>
                <c:pt idx="1051">
                  <c:v>473</c:v>
                </c:pt>
                <c:pt idx="1052">
                  <c:v>473</c:v>
                </c:pt>
                <c:pt idx="1053">
                  <c:v>473</c:v>
                </c:pt>
                <c:pt idx="1054">
                  <c:v>473</c:v>
                </c:pt>
                <c:pt idx="1055">
                  <c:v>473</c:v>
                </c:pt>
                <c:pt idx="1056">
                  <c:v>473</c:v>
                </c:pt>
                <c:pt idx="1057">
                  <c:v>473</c:v>
                </c:pt>
                <c:pt idx="1058">
                  <c:v>473</c:v>
                </c:pt>
                <c:pt idx="1059">
                  <c:v>473</c:v>
                </c:pt>
                <c:pt idx="1060">
                  <c:v>473</c:v>
                </c:pt>
                <c:pt idx="1061">
                  <c:v>473</c:v>
                </c:pt>
                <c:pt idx="1062">
                  <c:v>473</c:v>
                </c:pt>
                <c:pt idx="1063">
                  <c:v>473</c:v>
                </c:pt>
                <c:pt idx="1064">
                  <c:v>473</c:v>
                </c:pt>
                <c:pt idx="1065">
                  <c:v>473</c:v>
                </c:pt>
                <c:pt idx="1066">
                  <c:v>473</c:v>
                </c:pt>
                <c:pt idx="1067">
                  <c:v>473</c:v>
                </c:pt>
                <c:pt idx="1068">
                  <c:v>473</c:v>
                </c:pt>
                <c:pt idx="1069">
                  <c:v>473</c:v>
                </c:pt>
                <c:pt idx="1070">
                  <c:v>473</c:v>
                </c:pt>
                <c:pt idx="1071">
                  <c:v>473</c:v>
                </c:pt>
                <c:pt idx="1072">
                  <c:v>473</c:v>
                </c:pt>
                <c:pt idx="1073">
                  <c:v>473</c:v>
                </c:pt>
                <c:pt idx="1074">
                  <c:v>473</c:v>
                </c:pt>
                <c:pt idx="1075">
                  <c:v>473</c:v>
                </c:pt>
                <c:pt idx="1076">
                  <c:v>473</c:v>
                </c:pt>
                <c:pt idx="1077">
                  <c:v>473</c:v>
                </c:pt>
                <c:pt idx="1078">
                  <c:v>473</c:v>
                </c:pt>
                <c:pt idx="1079">
                  <c:v>473</c:v>
                </c:pt>
                <c:pt idx="1080">
                  <c:v>473</c:v>
                </c:pt>
                <c:pt idx="1081">
                  <c:v>473</c:v>
                </c:pt>
                <c:pt idx="1082">
                  <c:v>473</c:v>
                </c:pt>
                <c:pt idx="1083">
                  <c:v>473</c:v>
                </c:pt>
                <c:pt idx="1084">
                  <c:v>473</c:v>
                </c:pt>
                <c:pt idx="1085">
                  <c:v>473</c:v>
                </c:pt>
                <c:pt idx="1086">
                  <c:v>473</c:v>
                </c:pt>
                <c:pt idx="1087">
                  <c:v>473</c:v>
                </c:pt>
                <c:pt idx="1088">
                  <c:v>473</c:v>
                </c:pt>
                <c:pt idx="1089">
                  <c:v>473</c:v>
                </c:pt>
                <c:pt idx="1090">
                  <c:v>473</c:v>
                </c:pt>
                <c:pt idx="1091">
                  <c:v>473</c:v>
                </c:pt>
                <c:pt idx="1092">
                  <c:v>473</c:v>
                </c:pt>
                <c:pt idx="1093">
                  <c:v>473</c:v>
                </c:pt>
                <c:pt idx="1094">
                  <c:v>473</c:v>
                </c:pt>
                <c:pt idx="1095">
                  <c:v>473</c:v>
                </c:pt>
                <c:pt idx="1096">
                  <c:v>473</c:v>
                </c:pt>
                <c:pt idx="1097">
                  <c:v>473</c:v>
                </c:pt>
                <c:pt idx="1098">
                  <c:v>473</c:v>
                </c:pt>
                <c:pt idx="1099">
                  <c:v>473</c:v>
                </c:pt>
                <c:pt idx="1100">
                  <c:v>473</c:v>
                </c:pt>
                <c:pt idx="1101">
                  <c:v>473</c:v>
                </c:pt>
                <c:pt idx="1102">
                  <c:v>473</c:v>
                </c:pt>
                <c:pt idx="1103">
                  <c:v>473</c:v>
                </c:pt>
                <c:pt idx="1104">
                  <c:v>473</c:v>
                </c:pt>
                <c:pt idx="1105">
                  <c:v>473</c:v>
                </c:pt>
                <c:pt idx="1106">
                  <c:v>473</c:v>
                </c:pt>
                <c:pt idx="1107">
                  <c:v>473</c:v>
                </c:pt>
                <c:pt idx="1108">
                  <c:v>473</c:v>
                </c:pt>
                <c:pt idx="1109">
                  <c:v>473</c:v>
                </c:pt>
                <c:pt idx="1110">
                  <c:v>473</c:v>
                </c:pt>
                <c:pt idx="1111">
                  <c:v>473</c:v>
                </c:pt>
                <c:pt idx="1112">
                  <c:v>473</c:v>
                </c:pt>
                <c:pt idx="1113">
                  <c:v>473</c:v>
                </c:pt>
                <c:pt idx="1114">
                  <c:v>473</c:v>
                </c:pt>
                <c:pt idx="1115">
                  <c:v>473</c:v>
                </c:pt>
                <c:pt idx="1116">
                  <c:v>473</c:v>
                </c:pt>
                <c:pt idx="1117">
                  <c:v>473</c:v>
                </c:pt>
                <c:pt idx="1118">
                  <c:v>473</c:v>
                </c:pt>
                <c:pt idx="1119">
                  <c:v>473</c:v>
                </c:pt>
                <c:pt idx="1120">
                  <c:v>473</c:v>
                </c:pt>
                <c:pt idx="1121">
                  <c:v>473</c:v>
                </c:pt>
                <c:pt idx="1122">
                  <c:v>473</c:v>
                </c:pt>
                <c:pt idx="1123">
                  <c:v>473</c:v>
                </c:pt>
                <c:pt idx="1124">
                  <c:v>473</c:v>
                </c:pt>
                <c:pt idx="1125">
                  <c:v>473</c:v>
                </c:pt>
                <c:pt idx="1126">
                  <c:v>473</c:v>
                </c:pt>
                <c:pt idx="1127">
                  <c:v>474</c:v>
                </c:pt>
                <c:pt idx="1128">
                  <c:v>474</c:v>
                </c:pt>
                <c:pt idx="1129">
                  <c:v>474</c:v>
                </c:pt>
                <c:pt idx="1130">
                  <c:v>474</c:v>
                </c:pt>
                <c:pt idx="1131">
                  <c:v>474</c:v>
                </c:pt>
                <c:pt idx="1132">
                  <c:v>474</c:v>
                </c:pt>
                <c:pt idx="1133">
                  <c:v>474</c:v>
                </c:pt>
                <c:pt idx="1134">
                  <c:v>474</c:v>
                </c:pt>
                <c:pt idx="1135">
                  <c:v>474</c:v>
                </c:pt>
                <c:pt idx="1136">
                  <c:v>474</c:v>
                </c:pt>
                <c:pt idx="1137">
                  <c:v>444</c:v>
                </c:pt>
                <c:pt idx="1138">
                  <c:v>444</c:v>
                </c:pt>
                <c:pt idx="1139">
                  <c:v>444</c:v>
                </c:pt>
                <c:pt idx="1140">
                  <c:v>444</c:v>
                </c:pt>
                <c:pt idx="1141">
                  <c:v>444</c:v>
                </c:pt>
                <c:pt idx="1142">
                  <c:v>444</c:v>
                </c:pt>
                <c:pt idx="1143">
                  <c:v>444</c:v>
                </c:pt>
                <c:pt idx="1144">
                  <c:v>444</c:v>
                </c:pt>
                <c:pt idx="1145">
                  <c:v>443</c:v>
                </c:pt>
                <c:pt idx="1146">
                  <c:v>443</c:v>
                </c:pt>
                <c:pt idx="1147">
                  <c:v>443</c:v>
                </c:pt>
                <c:pt idx="1148">
                  <c:v>443</c:v>
                </c:pt>
                <c:pt idx="1149">
                  <c:v>443</c:v>
                </c:pt>
                <c:pt idx="1150">
                  <c:v>443</c:v>
                </c:pt>
                <c:pt idx="1151">
                  <c:v>443</c:v>
                </c:pt>
                <c:pt idx="1152">
                  <c:v>443</c:v>
                </c:pt>
                <c:pt idx="1153">
                  <c:v>443</c:v>
                </c:pt>
                <c:pt idx="1154">
                  <c:v>443</c:v>
                </c:pt>
                <c:pt idx="1155">
                  <c:v>443</c:v>
                </c:pt>
                <c:pt idx="1156">
                  <c:v>443</c:v>
                </c:pt>
                <c:pt idx="1157">
                  <c:v>443</c:v>
                </c:pt>
                <c:pt idx="1158">
                  <c:v>443</c:v>
                </c:pt>
                <c:pt idx="1159">
                  <c:v>443</c:v>
                </c:pt>
                <c:pt idx="1160">
                  <c:v>443</c:v>
                </c:pt>
                <c:pt idx="1161">
                  <c:v>443</c:v>
                </c:pt>
                <c:pt idx="1162">
                  <c:v>443</c:v>
                </c:pt>
                <c:pt idx="1163">
                  <c:v>443</c:v>
                </c:pt>
                <c:pt idx="1164">
                  <c:v>443</c:v>
                </c:pt>
                <c:pt idx="1165">
                  <c:v>443</c:v>
                </c:pt>
                <c:pt idx="1166">
                  <c:v>443</c:v>
                </c:pt>
                <c:pt idx="1167">
                  <c:v>443</c:v>
                </c:pt>
                <c:pt idx="1168">
                  <c:v>443</c:v>
                </c:pt>
                <c:pt idx="1169">
                  <c:v>443</c:v>
                </c:pt>
                <c:pt idx="1170">
                  <c:v>443</c:v>
                </c:pt>
                <c:pt idx="1171">
                  <c:v>443</c:v>
                </c:pt>
                <c:pt idx="1172">
                  <c:v>443</c:v>
                </c:pt>
                <c:pt idx="1173">
                  <c:v>442</c:v>
                </c:pt>
                <c:pt idx="1174">
                  <c:v>442</c:v>
                </c:pt>
                <c:pt idx="1175">
                  <c:v>442</c:v>
                </c:pt>
                <c:pt idx="1176">
                  <c:v>442</c:v>
                </c:pt>
                <c:pt idx="1177">
                  <c:v>442</c:v>
                </c:pt>
                <c:pt idx="1178">
                  <c:v>442</c:v>
                </c:pt>
                <c:pt idx="1179">
                  <c:v>442</c:v>
                </c:pt>
                <c:pt idx="1180">
                  <c:v>442</c:v>
                </c:pt>
                <c:pt idx="1181">
                  <c:v>442</c:v>
                </c:pt>
                <c:pt idx="1182">
                  <c:v>442</c:v>
                </c:pt>
                <c:pt idx="1183">
                  <c:v>442</c:v>
                </c:pt>
                <c:pt idx="1184">
                  <c:v>442</c:v>
                </c:pt>
                <c:pt idx="1185">
                  <c:v>442</c:v>
                </c:pt>
                <c:pt idx="1186">
                  <c:v>442</c:v>
                </c:pt>
                <c:pt idx="1187">
                  <c:v>442</c:v>
                </c:pt>
                <c:pt idx="1188">
                  <c:v>442</c:v>
                </c:pt>
                <c:pt idx="1189">
                  <c:v>442</c:v>
                </c:pt>
                <c:pt idx="1190">
                  <c:v>442</c:v>
                </c:pt>
                <c:pt idx="1191">
                  <c:v>442</c:v>
                </c:pt>
                <c:pt idx="1192">
                  <c:v>442</c:v>
                </c:pt>
                <c:pt idx="1193">
                  <c:v>442</c:v>
                </c:pt>
                <c:pt idx="1194">
                  <c:v>442</c:v>
                </c:pt>
                <c:pt idx="1195">
                  <c:v>442</c:v>
                </c:pt>
                <c:pt idx="1196">
                  <c:v>442</c:v>
                </c:pt>
                <c:pt idx="1197">
                  <c:v>442</c:v>
                </c:pt>
                <c:pt idx="1198">
                  <c:v>442</c:v>
                </c:pt>
                <c:pt idx="1199">
                  <c:v>442</c:v>
                </c:pt>
                <c:pt idx="1200">
                  <c:v>442</c:v>
                </c:pt>
                <c:pt idx="1201">
                  <c:v>442</c:v>
                </c:pt>
                <c:pt idx="1202">
                  <c:v>442</c:v>
                </c:pt>
                <c:pt idx="1203">
                  <c:v>442</c:v>
                </c:pt>
                <c:pt idx="1204">
                  <c:v>442</c:v>
                </c:pt>
                <c:pt idx="1205">
                  <c:v>442</c:v>
                </c:pt>
                <c:pt idx="1206">
                  <c:v>442</c:v>
                </c:pt>
                <c:pt idx="1207">
                  <c:v>442</c:v>
                </c:pt>
                <c:pt idx="1208">
                  <c:v>442</c:v>
                </c:pt>
                <c:pt idx="1209">
                  <c:v>442</c:v>
                </c:pt>
                <c:pt idx="1210">
                  <c:v>442</c:v>
                </c:pt>
                <c:pt idx="1211">
                  <c:v>442</c:v>
                </c:pt>
                <c:pt idx="1212">
                  <c:v>442</c:v>
                </c:pt>
                <c:pt idx="1213">
                  <c:v>442</c:v>
                </c:pt>
                <c:pt idx="1214">
                  <c:v>442</c:v>
                </c:pt>
                <c:pt idx="1215">
                  <c:v>442</c:v>
                </c:pt>
                <c:pt idx="1216">
                  <c:v>442</c:v>
                </c:pt>
                <c:pt idx="1217">
                  <c:v>442</c:v>
                </c:pt>
                <c:pt idx="1218">
                  <c:v>441</c:v>
                </c:pt>
                <c:pt idx="1219">
                  <c:v>441</c:v>
                </c:pt>
                <c:pt idx="1220">
                  <c:v>441</c:v>
                </c:pt>
                <c:pt idx="1221">
                  <c:v>441</c:v>
                </c:pt>
                <c:pt idx="1222">
                  <c:v>440</c:v>
                </c:pt>
                <c:pt idx="1223">
                  <c:v>440</c:v>
                </c:pt>
                <c:pt idx="1224">
                  <c:v>440</c:v>
                </c:pt>
                <c:pt idx="1225">
                  <c:v>440</c:v>
                </c:pt>
                <c:pt idx="1226">
                  <c:v>440</c:v>
                </c:pt>
                <c:pt idx="1227">
                  <c:v>440</c:v>
                </c:pt>
                <c:pt idx="1228">
                  <c:v>440</c:v>
                </c:pt>
                <c:pt idx="1229">
                  <c:v>440</c:v>
                </c:pt>
                <c:pt idx="1230">
                  <c:v>440</c:v>
                </c:pt>
                <c:pt idx="1231">
                  <c:v>440</c:v>
                </c:pt>
                <c:pt idx="1232">
                  <c:v>440</c:v>
                </c:pt>
                <c:pt idx="1233">
                  <c:v>440</c:v>
                </c:pt>
                <c:pt idx="1234">
                  <c:v>440</c:v>
                </c:pt>
                <c:pt idx="1235">
                  <c:v>440</c:v>
                </c:pt>
                <c:pt idx="1236">
                  <c:v>440</c:v>
                </c:pt>
                <c:pt idx="1237">
                  <c:v>440</c:v>
                </c:pt>
                <c:pt idx="1238">
                  <c:v>440</c:v>
                </c:pt>
                <c:pt idx="1239">
                  <c:v>440</c:v>
                </c:pt>
                <c:pt idx="1240">
                  <c:v>440</c:v>
                </c:pt>
                <c:pt idx="1241">
                  <c:v>440</c:v>
                </c:pt>
                <c:pt idx="1242">
                  <c:v>440</c:v>
                </c:pt>
                <c:pt idx="1243">
                  <c:v>440</c:v>
                </c:pt>
                <c:pt idx="1244">
                  <c:v>440</c:v>
                </c:pt>
                <c:pt idx="1245">
                  <c:v>440</c:v>
                </c:pt>
                <c:pt idx="1246">
                  <c:v>440</c:v>
                </c:pt>
                <c:pt idx="1247">
                  <c:v>440</c:v>
                </c:pt>
                <c:pt idx="1248">
                  <c:v>440</c:v>
                </c:pt>
                <c:pt idx="1249">
                  <c:v>440</c:v>
                </c:pt>
                <c:pt idx="1250">
                  <c:v>440</c:v>
                </c:pt>
                <c:pt idx="1251">
                  <c:v>440</c:v>
                </c:pt>
                <c:pt idx="1252">
                  <c:v>440</c:v>
                </c:pt>
                <c:pt idx="1253">
                  <c:v>440</c:v>
                </c:pt>
                <c:pt idx="1254">
                  <c:v>440</c:v>
                </c:pt>
                <c:pt idx="1255">
                  <c:v>440</c:v>
                </c:pt>
                <c:pt idx="1256">
                  <c:v>440</c:v>
                </c:pt>
                <c:pt idx="1257">
                  <c:v>440</c:v>
                </c:pt>
                <c:pt idx="1258">
                  <c:v>440</c:v>
                </c:pt>
                <c:pt idx="1259">
                  <c:v>440</c:v>
                </c:pt>
                <c:pt idx="1260">
                  <c:v>440</c:v>
                </c:pt>
                <c:pt idx="1261">
                  <c:v>440</c:v>
                </c:pt>
                <c:pt idx="1262">
                  <c:v>440</c:v>
                </c:pt>
                <c:pt idx="1263">
                  <c:v>440</c:v>
                </c:pt>
                <c:pt idx="1264">
                  <c:v>440</c:v>
                </c:pt>
                <c:pt idx="1265">
                  <c:v>440</c:v>
                </c:pt>
                <c:pt idx="1266">
                  <c:v>440</c:v>
                </c:pt>
                <c:pt idx="1267">
                  <c:v>440</c:v>
                </c:pt>
                <c:pt idx="1268">
                  <c:v>440</c:v>
                </c:pt>
                <c:pt idx="1269">
                  <c:v>440</c:v>
                </c:pt>
                <c:pt idx="1270">
                  <c:v>440</c:v>
                </c:pt>
                <c:pt idx="1271">
                  <c:v>440</c:v>
                </c:pt>
                <c:pt idx="1272">
                  <c:v>440</c:v>
                </c:pt>
                <c:pt idx="1273">
                  <c:v>440</c:v>
                </c:pt>
                <c:pt idx="1274">
                  <c:v>440</c:v>
                </c:pt>
                <c:pt idx="1275">
                  <c:v>439</c:v>
                </c:pt>
                <c:pt idx="1276">
                  <c:v>439</c:v>
                </c:pt>
                <c:pt idx="1277">
                  <c:v>439</c:v>
                </c:pt>
                <c:pt idx="1278">
                  <c:v>439</c:v>
                </c:pt>
                <c:pt idx="1279">
                  <c:v>439</c:v>
                </c:pt>
                <c:pt idx="1280">
                  <c:v>439</c:v>
                </c:pt>
                <c:pt idx="1281">
                  <c:v>439</c:v>
                </c:pt>
                <c:pt idx="1282">
                  <c:v>439</c:v>
                </c:pt>
                <c:pt idx="1283">
                  <c:v>439</c:v>
                </c:pt>
                <c:pt idx="1284">
                  <c:v>439</c:v>
                </c:pt>
                <c:pt idx="1285">
                  <c:v>439</c:v>
                </c:pt>
                <c:pt idx="1286">
                  <c:v>439</c:v>
                </c:pt>
                <c:pt idx="1287">
                  <c:v>439</c:v>
                </c:pt>
                <c:pt idx="1288">
                  <c:v>439</c:v>
                </c:pt>
                <c:pt idx="1289">
                  <c:v>439</c:v>
                </c:pt>
                <c:pt idx="1290">
                  <c:v>439</c:v>
                </c:pt>
                <c:pt idx="1291">
                  <c:v>439</c:v>
                </c:pt>
                <c:pt idx="1292">
                  <c:v>439</c:v>
                </c:pt>
                <c:pt idx="1293">
                  <c:v>439</c:v>
                </c:pt>
                <c:pt idx="1294">
                  <c:v>439</c:v>
                </c:pt>
                <c:pt idx="1295">
                  <c:v>439</c:v>
                </c:pt>
                <c:pt idx="1296">
                  <c:v>439</c:v>
                </c:pt>
                <c:pt idx="1297">
                  <c:v>439</c:v>
                </c:pt>
                <c:pt idx="1298">
                  <c:v>439</c:v>
                </c:pt>
                <c:pt idx="1299">
                  <c:v>439</c:v>
                </c:pt>
                <c:pt idx="1300">
                  <c:v>439</c:v>
                </c:pt>
                <c:pt idx="1301">
                  <c:v>439</c:v>
                </c:pt>
                <c:pt idx="1302">
                  <c:v>439</c:v>
                </c:pt>
                <c:pt idx="1303">
                  <c:v>439</c:v>
                </c:pt>
                <c:pt idx="1304">
                  <c:v>439</c:v>
                </c:pt>
                <c:pt idx="1305">
                  <c:v>439</c:v>
                </c:pt>
                <c:pt idx="1306">
                  <c:v>439</c:v>
                </c:pt>
                <c:pt idx="1307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1-4AD4-9C30-1EE4E3B2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131320"/>
        <c:axId val="277131976"/>
      </c:areaChart>
      <c:dateAx>
        <c:axId val="27713132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31976"/>
        <c:crosses val="autoZero"/>
        <c:auto val="1"/>
        <c:lblOffset val="100"/>
        <c:baseTimeUnit val="days"/>
        <c:majorUnit val="1"/>
        <c:majorTimeUnit val="months"/>
      </c:dateAx>
      <c:valAx>
        <c:axId val="27713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Accounts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131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260863455060242"/>
          <c:y val="0.67624394142956745"/>
          <c:w val="0.66575369417405506"/>
          <c:h val="6.8896447339330966E-2"/>
        </c:manualLayout>
      </c:layout>
      <c:overlay val="0"/>
      <c:spPr>
        <a:solidFill>
          <a:schemeClr val="bg1">
            <a:alpha val="80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54953203665076E-2"/>
          <c:y val="4.6915061149271235E-2"/>
          <c:w val="0.86661042553271894"/>
          <c:h val="0.75485173395878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'02 Weather Plot'!$H$2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 Weather Plot'!$I$3:$I$20</c:f>
              <c:numCache>
                <c:formatCode>m/d/yyyy</c:formatCode>
                <c:ptCount val="18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</c:numCache>
            </c:numRef>
          </c:xVal>
          <c:yVal>
            <c:numRef>
              <c:f>'02 Weather Plot'!$J$3:$J$20</c:f>
              <c:numCache>
                <c:formatCode>0</c:formatCode>
                <c:ptCount val="18"/>
                <c:pt idx="0">
                  <c:v>22.175833333333301</c:v>
                </c:pt>
                <c:pt idx="1">
                  <c:v>25.40625</c:v>
                </c:pt>
                <c:pt idx="2">
                  <c:v>24.209375000000001</c:v>
                </c:pt>
                <c:pt idx="3">
                  <c:v>23.322500000000002</c:v>
                </c:pt>
                <c:pt idx="4">
                  <c:v>25.73</c:v>
                </c:pt>
                <c:pt idx="5">
                  <c:v>25.1220833333333</c:v>
                </c:pt>
                <c:pt idx="6">
                  <c:v>24.747916666666701</c:v>
                </c:pt>
                <c:pt idx="7">
                  <c:v>20.4597916666667</c:v>
                </c:pt>
                <c:pt idx="8">
                  <c:v>22.0097916666667</c:v>
                </c:pt>
                <c:pt idx="9">
                  <c:v>23.008749999999999</c:v>
                </c:pt>
                <c:pt idx="10">
                  <c:v>23.806249999999999</c:v>
                </c:pt>
                <c:pt idx="11">
                  <c:v>21.633125</c:v>
                </c:pt>
                <c:pt idx="12">
                  <c:v>23.280208333333299</c:v>
                </c:pt>
                <c:pt idx="13">
                  <c:v>20.396875000000001</c:v>
                </c:pt>
                <c:pt idx="14">
                  <c:v>24.128958333333301</c:v>
                </c:pt>
                <c:pt idx="15">
                  <c:v>25.4583333333333</c:v>
                </c:pt>
                <c:pt idx="16">
                  <c:v>20.204166666666701</c:v>
                </c:pt>
                <c:pt idx="17">
                  <c:v>20.966666666666701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6-4E92-B736-7E9C31F1EF51}"/>
            </c:ext>
          </c:extLst>
        </c:ser>
        <c:ser>
          <c:idx val="1"/>
          <c:order val="1"/>
          <c:tx>
            <c:strRef>
              <c:f>'02 Weather Plot'!$H$2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'02 Weather Plot'!$I$3:$I$20</c:f>
              <c:numCache>
                <c:formatCode>m/d/yyyy</c:formatCode>
                <c:ptCount val="18"/>
                <c:pt idx="0">
                  <c:v>43252</c:v>
                </c:pt>
                <c:pt idx="1">
                  <c:v>43269</c:v>
                </c:pt>
                <c:pt idx="2">
                  <c:v>43280</c:v>
                </c:pt>
                <c:pt idx="3">
                  <c:v>43284</c:v>
                </c:pt>
                <c:pt idx="4">
                  <c:v>43285</c:v>
                </c:pt>
                <c:pt idx="5">
                  <c:v>43286</c:v>
                </c:pt>
                <c:pt idx="6">
                  <c:v>43297</c:v>
                </c:pt>
                <c:pt idx="7">
                  <c:v>43298</c:v>
                </c:pt>
                <c:pt idx="8">
                  <c:v>43305</c:v>
                </c:pt>
                <c:pt idx="9">
                  <c:v>43319</c:v>
                </c:pt>
                <c:pt idx="10">
                  <c:v>43327</c:v>
                </c:pt>
                <c:pt idx="11">
                  <c:v>43328</c:v>
                </c:pt>
                <c:pt idx="12">
                  <c:v>43329</c:v>
                </c:pt>
                <c:pt idx="13">
                  <c:v>43332</c:v>
                </c:pt>
                <c:pt idx="14">
                  <c:v>43339</c:v>
                </c:pt>
                <c:pt idx="15">
                  <c:v>43348</c:v>
                </c:pt>
                <c:pt idx="16">
                  <c:v>43349</c:v>
                </c:pt>
                <c:pt idx="17">
                  <c:v>43360</c:v>
                </c:pt>
              </c:numCache>
            </c:numRef>
          </c:xVal>
          <c:yVal>
            <c:numRef>
              <c:f>'02 Weather Plot'!$K$3:$K$20</c:f>
              <c:numCache>
                <c:formatCode>0</c:formatCode>
                <c:ptCount val="18"/>
                <c:pt idx="0">
                  <c:v>26.62</c:v>
                </c:pt>
                <c:pt idx="1">
                  <c:v>29.385000000000002</c:v>
                </c:pt>
                <c:pt idx="2">
                  <c:v>29.72</c:v>
                </c:pt>
                <c:pt idx="3">
                  <c:v>30.43</c:v>
                </c:pt>
                <c:pt idx="4">
                  <c:v>31.285</c:v>
                </c:pt>
                <c:pt idx="5">
                  <c:v>30.475000000000001</c:v>
                </c:pt>
                <c:pt idx="6">
                  <c:v>30.555</c:v>
                </c:pt>
                <c:pt idx="7">
                  <c:v>23.114999999999998</c:v>
                </c:pt>
                <c:pt idx="8">
                  <c:v>25.745000000000001</c:v>
                </c:pt>
                <c:pt idx="9">
                  <c:v>26.204999999999998</c:v>
                </c:pt>
                <c:pt idx="10">
                  <c:v>28.16</c:v>
                </c:pt>
                <c:pt idx="11">
                  <c:v>23.79</c:v>
                </c:pt>
                <c:pt idx="12">
                  <c:v>26.545000000000002</c:v>
                </c:pt>
                <c:pt idx="13">
                  <c:v>25.425000000000001</c:v>
                </c:pt>
                <c:pt idx="14">
                  <c:v>28.67</c:v>
                </c:pt>
                <c:pt idx="15">
                  <c:v>31.4</c:v>
                </c:pt>
                <c:pt idx="16">
                  <c:v>24.2</c:v>
                </c:pt>
                <c:pt idx="17">
                  <c:v>25.7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6-4E92-B736-7E9C31F1EF51}"/>
            </c:ext>
          </c:extLst>
        </c:ser>
        <c:ser>
          <c:idx val="2"/>
          <c:order val="2"/>
          <c:tx>
            <c:strRef>
              <c:f>'02 Weather Plot'!$B$2</c:f>
              <c:strCache>
                <c:ptCount val="1"/>
                <c:pt idx="0">
                  <c:v>Daily Average Temperature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  <c:numCache>
                <c:formatCode>m/d/yyyy</c:formatCode>
                <c:ptCount val="184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</c:numCache>
            </c:numRef>
          </c:xVal>
          <c:yVal>
            <c:numRef>
              <c:f>'02 Weather Plot'!$B$3:$B$186</c:f>
              <c:numCache>
                <c:formatCode>0</c:formatCode>
                <c:ptCount val="184"/>
                <c:pt idx="0">
                  <c:v>17.4073958333333</c:v>
                </c:pt>
                <c:pt idx="1">
                  <c:v>21.171666666666699</c:v>
                </c:pt>
                <c:pt idx="2">
                  <c:v>17.338333333333299</c:v>
                </c:pt>
                <c:pt idx="3">
                  <c:v>15.6991666666667</c:v>
                </c:pt>
                <c:pt idx="4">
                  <c:v>15.872291666666699</c:v>
                </c:pt>
                <c:pt idx="5">
                  <c:v>15.024374999999999</c:v>
                </c:pt>
                <c:pt idx="6">
                  <c:v>13.4627083333333</c:v>
                </c:pt>
                <c:pt idx="7">
                  <c:v>14.674375</c:v>
                </c:pt>
                <c:pt idx="8">
                  <c:v>17.608333333333299</c:v>
                </c:pt>
                <c:pt idx="9">
                  <c:v>15.642708333333299</c:v>
                </c:pt>
                <c:pt idx="10">
                  <c:v>7.2331250000000002</c:v>
                </c:pt>
                <c:pt idx="11">
                  <c:v>9.6172916666666701</c:v>
                </c:pt>
                <c:pt idx="12">
                  <c:v>13.668333333333299</c:v>
                </c:pt>
                <c:pt idx="13">
                  <c:v>13.869375</c:v>
                </c:pt>
                <c:pt idx="14">
                  <c:v>16.3072916666667</c:v>
                </c:pt>
                <c:pt idx="15">
                  <c:v>16.5997916666667</c:v>
                </c:pt>
                <c:pt idx="16">
                  <c:v>18.896875000000001</c:v>
                </c:pt>
                <c:pt idx="17">
                  <c:v>14.2589583333333</c:v>
                </c:pt>
                <c:pt idx="18">
                  <c:v>16.099374999999998</c:v>
                </c:pt>
                <c:pt idx="19">
                  <c:v>13.268125</c:v>
                </c:pt>
                <c:pt idx="20">
                  <c:v>13.8827083333333</c:v>
                </c:pt>
                <c:pt idx="21">
                  <c:v>14.47125</c:v>
                </c:pt>
                <c:pt idx="22">
                  <c:v>16.675625</c:v>
                </c:pt>
                <c:pt idx="23">
                  <c:v>19.207916666666701</c:v>
                </c:pt>
                <c:pt idx="24">
                  <c:v>21.4933333333333</c:v>
                </c:pt>
                <c:pt idx="25">
                  <c:v>21.1689583333333</c:v>
                </c:pt>
                <c:pt idx="26">
                  <c:v>21.831666666666699</c:v>
                </c:pt>
                <c:pt idx="27">
                  <c:v>24.818750000000001</c:v>
                </c:pt>
                <c:pt idx="28">
                  <c:v>24.294791666666701</c:v>
                </c:pt>
                <c:pt idx="29">
                  <c:v>24.188124999999999</c:v>
                </c:pt>
                <c:pt idx="30">
                  <c:v>24.376666666666701</c:v>
                </c:pt>
                <c:pt idx="31">
                  <c:v>22.175833333333301</c:v>
                </c:pt>
                <c:pt idx="32">
                  <c:v>16.7945833333333</c:v>
                </c:pt>
                <c:pt idx="33">
                  <c:v>18.1079166666667</c:v>
                </c:pt>
                <c:pt idx="34">
                  <c:v>15.604791666666699</c:v>
                </c:pt>
                <c:pt idx="35">
                  <c:v>11.5547916666667</c:v>
                </c:pt>
                <c:pt idx="36">
                  <c:v>12.774374999999999</c:v>
                </c:pt>
                <c:pt idx="37">
                  <c:v>17.286041666666701</c:v>
                </c:pt>
                <c:pt idx="38">
                  <c:v>19.434166666666702</c:v>
                </c:pt>
                <c:pt idx="39">
                  <c:v>17.632291666666699</c:v>
                </c:pt>
                <c:pt idx="40">
                  <c:v>18.951458333333299</c:v>
                </c:pt>
                <c:pt idx="41">
                  <c:v>18.497916666666701</c:v>
                </c:pt>
                <c:pt idx="42">
                  <c:v>19.229791666666699</c:v>
                </c:pt>
                <c:pt idx="43">
                  <c:v>21.1658333333333</c:v>
                </c:pt>
                <c:pt idx="44">
                  <c:v>18.492291666666699</c:v>
                </c:pt>
                <c:pt idx="45">
                  <c:v>18.329166666666701</c:v>
                </c:pt>
                <c:pt idx="46">
                  <c:v>20.376666666666701</c:v>
                </c:pt>
                <c:pt idx="47">
                  <c:v>24.030625000000001</c:v>
                </c:pt>
                <c:pt idx="48">
                  <c:v>25.40625</c:v>
                </c:pt>
                <c:pt idx="49">
                  <c:v>21.1741666666667</c:v>
                </c:pt>
                <c:pt idx="50">
                  <c:v>18.311875000000001</c:v>
                </c:pt>
                <c:pt idx="51">
                  <c:v>18.622499999999999</c:v>
                </c:pt>
                <c:pt idx="52">
                  <c:v>16.5908333333333</c:v>
                </c:pt>
                <c:pt idx="53">
                  <c:v>18.801874999999999</c:v>
                </c:pt>
                <c:pt idx="54">
                  <c:v>18.648541666666699</c:v>
                </c:pt>
                <c:pt idx="55">
                  <c:v>17.553750000000001</c:v>
                </c:pt>
                <c:pt idx="56">
                  <c:v>18.431249999999999</c:v>
                </c:pt>
                <c:pt idx="57">
                  <c:v>19.430208333333301</c:v>
                </c:pt>
                <c:pt idx="58">
                  <c:v>21.463333333333299</c:v>
                </c:pt>
                <c:pt idx="59">
                  <c:v>24.209375000000001</c:v>
                </c:pt>
                <c:pt idx="60">
                  <c:v>26.965416666666702</c:v>
                </c:pt>
                <c:pt idx="61">
                  <c:v>26.7314583333333</c:v>
                </c:pt>
                <c:pt idx="62">
                  <c:v>25.559374999999999</c:v>
                </c:pt>
                <c:pt idx="63">
                  <c:v>23.322500000000002</c:v>
                </c:pt>
                <c:pt idx="64">
                  <c:v>25.73</c:v>
                </c:pt>
                <c:pt idx="65">
                  <c:v>25.1220833333333</c:v>
                </c:pt>
                <c:pt idx="66">
                  <c:v>18.968958333333301</c:v>
                </c:pt>
                <c:pt idx="67">
                  <c:v>18.419166666666701</c:v>
                </c:pt>
                <c:pt idx="68">
                  <c:v>19.612083333333299</c:v>
                </c:pt>
                <c:pt idx="69">
                  <c:v>22.0870833333333</c:v>
                </c:pt>
                <c:pt idx="70">
                  <c:v>22.658958333333299</c:v>
                </c:pt>
                <c:pt idx="71">
                  <c:v>20.423749999999998</c:v>
                </c:pt>
                <c:pt idx="72">
                  <c:v>21.038125000000001</c:v>
                </c:pt>
                <c:pt idx="73">
                  <c:v>23.246666666666702</c:v>
                </c:pt>
                <c:pt idx="74">
                  <c:v>22.884374999999999</c:v>
                </c:pt>
                <c:pt idx="75">
                  <c:v>24.555</c:v>
                </c:pt>
                <c:pt idx="76">
                  <c:v>24.747916666666701</c:v>
                </c:pt>
                <c:pt idx="77">
                  <c:v>20.4597916666667</c:v>
                </c:pt>
                <c:pt idx="78">
                  <c:v>18.398958333333301</c:v>
                </c:pt>
                <c:pt idx="79">
                  <c:v>18.793541666666702</c:v>
                </c:pt>
                <c:pt idx="80">
                  <c:v>21.75375</c:v>
                </c:pt>
                <c:pt idx="81">
                  <c:v>21.893750000000001</c:v>
                </c:pt>
                <c:pt idx="82">
                  <c:v>17.414999999999999</c:v>
                </c:pt>
                <c:pt idx="83">
                  <c:v>22.511875</c:v>
                </c:pt>
                <c:pt idx="84">
                  <c:v>22.0097916666667</c:v>
                </c:pt>
                <c:pt idx="85">
                  <c:v>21.980416666666699</c:v>
                </c:pt>
                <c:pt idx="86">
                  <c:v>20.5847916666667</c:v>
                </c:pt>
                <c:pt idx="87">
                  <c:v>19.135208333333299</c:v>
                </c:pt>
                <c:pt idx="88">
                  <c:v>17.954999999999998</c:v>
                </c:pt>
                <c:pt idx="89">
                  <c:v>18.6502083333333</c:v>
                </c:pt>
                <c:pt idx="90">
                  <c:v>20.161666666666701</c:v>
                </c:pt>
                <c:pt idx="91">
                  <c:v>21.116666666666699</c:v>
                </c:pt>
                <c:pt idx="92">
                  <c:v>21.459375000000001</c:v>
                </c:pt>
                <c:pt idx="93">
                  <c:v>21.341041666666701</c:v>
                </c:pt>
                <c:pt idx="94">
                  <c:v>21.970624999999998</c:v>
                </c:pt>
                <c:pt idx="95">
                  <c:v>22.906874999999999</c:v>
                </c:pt>
                <c:pt idx="96">
                  <c:v>24.5879166666667</c:v>
                </c:pt>
                <c:pt idx="97">
                  <c:v>25.215208333333301</c:v>
                </c:pt>
                <c:pt idx="98">
                  <c:v>23.008749999999999</c:v>
                </c:pt>
                <c:pt idx="99">
                  <c:v>21.359375</c:v>
                </c:pt>
                <c:pt idx="100">
                  <c:v>20.960208333333298</c:v>
                </c:pt>
                <c:pt idx="101">
                  <c:v>20.722916666666698</c:v>
                </c:pt>
                <c:pt idx="102">
                  <c:v>20.38625</c:v>
                </c:pt>
                <c:pt idx="103">
                  <c:v>21.2925</c:v>
                </c:pt>
                <c:pt idx="104">
                  <c:v>21.847083333333298</c:v>
                </c:pt>
                <c:pt idx="105">
                  <c:v>23.057708333333299</c:v>
                </c:pt>
                <c:pt idx="106">
                  <c:v>23.806249999999999</c:v>
                </c:pt>
                <c:pt idx="107">
                  <c:v>21.633125</c:v>
                </c:pt>
                <c:pt idx="108">
                  <c:v>23.280208333333299</c:v>
                </c:pt>
                <c:pt idx="109">
                  <c:v>21.893958333333298</c:v>
                </c:pt>
                <c:pt idx="110">
                  <c:v>20.0497916666667</c:v>
                </c:pt>
                <c:pt idx="111">
                  <c:v>20.396875000000001</c:v>
                </c:pt>
                <c:pt idx="112">
                  <c:v>21.488541666666698</c:v>
                </c:pt>
                <c:pt idx="113">
                  <c:v>17.8341666666667</c:v>
                </c:pt>
                <c:pt idx="114">
                  <c:v>18.9285416666667</c:v>
                </c:pt>
                <c:pt idx="115">
                  <c:v>19.769166666666699</c:v>
                </c:pt>
                <c:pt idx="116">
                  <c:v>21.6145833333333</c:v>
                </c:pt>
                <c:pt idx="117">
                  <c:v>23.38</c:v>
                </c:pt>
                <c:pt idx="118">
                  <c:v>24.128958333333301</c:v>
                </c:pt>
                <c:pt idx="119">
                  <c:v>26.407083333333301</c:v>
                </c:pt>
                <c:pt idx="120">
                  <c:v>22.491666666666699</c:v>
                </c:pt>
                <c:pt idx="121">
                  <c:v>17.611458333333299</c:v>
                </c:pt>
                <c:pt idx="122">
                  <c:v>18.0654166666667</c:v>
                </c:pt>
                <c:pt idx="123">
                  <c:v>21.9791666666667</c:v>
                </c:pt>
                <c:pt idx="124">
                  <c:v>25.141666666666701</c:v>
                </c:pt>
                <c:pt idx="125">
                  <c:v>24.996458333333301</c:v>
                </c:pt>
                <c:pt idx="126">
                  <c:v>23.6666666666667</c:v>
                </c:pt>
                <c:pt idx="127">
                  <c:v>25.4583333333333</c:v>
                </c:pt>
                <c:pt idx="128">
                  <c:v>20.204166666666701</c:v>
                </c:pt>
                <c:pt idx="129">
                  <c:v>17.637499999999999</c:v>
                </c:pt>
                <c:pt idx="130">
                  <c:v>13.8025</c:v>
                </c:pt>
                <c:pt idx="131">
                  <c:v>12.414999999999999</c:v>
                </c:pt>
                <c:pt idx="132">
                  <c:v>13.1275</c:v>
                </c:pt>
                <c:pt idx="133">
                  <c:v>15.6641666666667</c:v>
                </c:pt>
                <c:pt idx="134">
                  <c:v>17.0572916666667</c:v>
                </c:pt>
                <c:pt idx="135">
                  <c:v>19.754166666666698</c:v>
                </c:pt>
                <c:pt idx="136">
                  <c:v>21.879166666666698</c:v>
                </c:pt>
                <c:pt idx="137">
                  <c:v>22.033333333333299</c:v>
                </c:pt>
                <c:pt idx="138">
                  <c:v>22.170833333333299</c:v>
                </c:pt>
                <c:pt idx="139">
                  <c:v>20.966666666666701</c:v>
                </c:pt>
                <c:pt idx="140">
                  <c:v>18.987500000000001</c:v>
                </c:pt>
                <c:pt idx="141">
                  <c:v>16.866666666666699</c:v>
                </c:pt>
                <c:pt idx="142">
                  <c:v>16.870833333333302</c:v>
                </c:pt>
                <c:pt idx="143">
                  <c:v>23.045833333333299</c:v>
                </c:pt>
                <c:pt idx="144">
                  <c:v>11.404166666666701</c:v>
                </c:pt>
                <c:pt idx="145">
                  <c:v>11.920833333333301</c:v>
                </c:pt>
                <c:pt idx="146">
                  <c:v>15.141666666666699</c:v>
                </c:pt>
                <c:pt idx="147">
                  <c:v>19.4002083333333</c:v>
                </c:pt>
                <c:pt idx="148">
                  <c:v>16.5691666666667</c:v>
                </c:pt>
                <c:pt idx="149">
                  <c:v>10.98</c:v>
                </c:pt>
                <c:pt idx="150">
                  <c:v>12.2158333333333</c:v>
                </c:pt>
                <c:pt idx="151">
                  <c:v>10.548541666666701</c:v>
                </c:pt>
                <c:pt idx="152">
                  <c:v>10.096458333333301</c:v>
                </c:pt>
                <c:pt idx="153">
                  <c:v>9.6129166666666706</c:v>
                </c:pt>
                <c:pt idx="154">
                  <c:v>13.7529166666667</c:v>
                </c:pt>
                <c:pt idx="155">
                  <c:v>13.965208333333299</c:v>
                </c:pt>
                <c:pt idx="156">
                  <c:v>14.9920833333333</c:v>
                </c:pt>
                <c:pt idx="157">
                  <c:v>8.6102083333333308</c:v>
                </c:pt>
                <c:pt idx="158">
                  <c:v>16.214166666666699</c:v>
                </c:pt>
                <c:pt idx="159">
                  <c:v>14.192083333333301</c:v>
                </c:pt>
                <c:pt idx="160">
                  <c:v>17.987083333333299</c:v>
                </c:pt>
                <c:pt idx="161">
                  <c:v>21.999166666666699</c:v>
                </c:pt>
                <c:pt idx="162">
                  <c:v>21.475000000000001</c:v>
                </c:pt>
                <c:pt idx="163">
                  <c:v>14.7597916666667</c:v>
                </c:pt>
                <c:pt idx="164">
                  <c:v>6.2660416666666698</c:v>
                </c:pt>
                <c:pt idx="165">
                  <c:v>5.4858333333333302</c:v>
                </c:pt>
                <c:pt idx="166">
                  <c:v>6.7829166666666696</c:v>
                </c:pt>
                <c:pt idx="167">
                  <c:v>7.8141666666666696</c:v>
                </c:pt>
                <c:pt idx="168">
                  <c:v>5.9841666666666704</c:v>
                </c:pt>
                <c:pt idx="169">
                  <c:v>5.5968749999999998</c:v>
                </c:pt>
                <c:pt idx="170">
                  <c:v>4.0681250000000002</c:v>
                </c:pt>
                <c:pt idx="171">
                  <c:v>8.3262499999999999</c:v>
                </c:pt>
                <c:pt idx="172">
                  <c:v>6.6777083333333298</c:v>
                </c:pt>
                <c:pt idx="173">
                  <c:v>2.5506250000000001</c:v>
                </c:pt>
                <c:pt idx="174">
                  <c:v>6.5408333333333299</c:v>
                </c:pt>
                <c:pt idx="175">
                  <c:v>4.9683333333333302</c:v>
                </c:pt>
                <c:pt idx="176">
                  <c:v>3.5454166666666702</c:v>
                </c:pt>
                <c:pt idx="177">
                  <c:v>3.9224999999999999</c:v>
                </c:pt>
                <c:pt idx="178">
                  <c:v>4.8839583333333296</c:v>
                </c:pt>
                <c:pt idx="179">
                  <c:v>3.5408333333333299</c:v>
                </c:pt>
                <c:pt idx="180">
                  <c:v>3.7372916666666698</c:v>
                </c:pt>
                <c:pt idx="181">
                  <c:v>5.1941666666666704</c:v>
                </c:pt>
                <c:pt idx="182">
                  <c:v>5.8235416666666699</c:v>
                </c:pt>
                <c:pt idx="183">
                  <c:v>9.5981249999999996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66-4E92-B736-7E9C31F1EF51}"/>
            </c:ext>
          </c:extLst>
        </c:ser>
        <c:ser>
          <c:idx val="3"/>
          <c:order val="3"/>
          <c:tx>
            <c:strRef>
              <c:f>'02 Weather Plot'!$C$2</c:f>
              <c:strCache>
                <c:ptCount val="1"/>
                <c:pt idx="0">
                  <c:v>Daily Peak Temperature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  <c:numCache>
                <c:formatCode>m/d/yyyy</c:formatCode>
                <c:ptCount val="184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</c:numCache>
            </c:numRef>
          </c:xVal>
          <c:yVal>
            <c:numRef>
              <c:f>'02 Weather Plot'!$C$3:$C$186</c:f>
              <c:numCache>
                <c:formatCode>0</c:formatCode>
                <c:ptCount val="184"/>
                <c:pt idx="0">
                  <c:v>24.734999999999999</c:v>
                </c:pt>
                <c:pt idx="1">
                  <c:v>26.17</c:v>
                </c:pt>
                <c:pt idx="2">
                  <c:v>18.61</c:v>
                </c:pt>
                <c:pt idx="3">
                  <c:v>22.32</c:v>
                </c:pt>
                <c:pt idx="4">
                  <c:v>23.51</c:v>
                </c:pt>
                <c:pt idx="5">
                  <c:v>21.54</c:v>
                </c:pt>
                <c:pt idx="6">
                  <c:v>18.495000000000001</c:v>
                </c:pt>
                <c:pt idx="7">
                  <c:v>23.135000000000002</c:v>
                </c:pt>
                <c:pt idx="8">
                  <c:v>25.68</c:v>
                </c:pt>
                <c:pt idx="9">
                  <c:v>18.420000000000002</c:v>
                </c:pt>
                <c:pt idx="10">
                  <c:v>11.505000000000001</c:v>
                </c:pt>
                <c:pt idx="11">
                  <c:v>16.59</c:v>
                </c:pt>
                <c:pt idx="12">
                  <c:v>20.29</c:v>
                </c:pt>
                <c:pt idx="13">
                  <c:v>18.395</c:v>
                </c:pt>
                <c:pt idx="14">
                  <c:v>19.614999999999998</c:v>
                </c:pt>
                <c:pt idx="15">
                  <c:v>24.024999999999999</c:v>
                </c:pt>
                <c:pt idx="16">
                  <c:v>26.344999999999999</c:v>
                </c:pt>
                <c:pt idx="17">
                  <c:v>18.175000000000001</c:v>
                </c:pt>
                <c:pt idx="18">
                  <c:v>21.585000000000001</c:v>
                </c:pt>
                <c:pt idx="19">
                  <c:v>17.43</c:v>
                </c:pt>
                <c:pt idx="20">
                  <c:v>21.47</c:v>
                </c:pt>
                <c:pt idx="21">
                  <c:v>17.579999999999998</c:v>
                </c:pt>
                <c:pt idx="22">
                  <c:v>23.73</c:v>
                </c:pt>
                <c:pt idx="23">
                  <c:v>27.21</c:v>
                </c:pt>
                <c:pt idx="24">
                  <c:v>28.285</c:v>
                </c:pt>
                <c:pt idx="25">
                  <c:v>25.58</c:v>
                </c:pt>
                <c:pt idx="26">
                  <c:v>27.684999999999999</c:v>
                </c:pt>
                <c:pt idx="27">
                  <c:v>31.295000000000002</c:v>
                </c:pt>
                <c:pt idx="28">
                  <c:v>29.52</c:v>
                </c:pt>
                <c:pt idx="29">
                  <c:v>29.07</c:v>
                </c:pt>
                <c:pt idx="30">
                  <c:v>28.754999999999999</c:v>
                </c:pt>
                <c:pt idx="31">
                  <c:v>26.62</c:v>
                </c:pt>
                <c:pt idx="32">
                  <c:v>21.33</c:v>
                </c:pt>
                <c:pt idx="33">
                  <c:v>22.93</c:v>
                </c:pt>
                <c:pt idx="34">
                  <c:v>19.38</c:v>
                </c:pt>
                <c:pt idx="35">
                  <c:v>13.085000000000001</c:v>
                </c:pt>
                <c:pt idx="36">
                  <c:v>18.28</c:v>
                </c:pt>
                <c:pt idx="37">
                  <c:v>23.675000000000001</c:v>
                </c:pt>
                <c:pt idx="38">
                  <c:v>26.34</c:v>
                </c:pt>
                <c:pt idx="39">
                  <c:v>20.254999999999999</c:v>
                </c:pt>
                <c:pt idx="40">
                  <c:v>22.045000000000002</c:v>
                </c:pt>
                <c:pt idx="41">
                  <c:v>24.44</c:v>
                </c:pt>
                <c:pt idx="42">
                  <c:v>25.11</c:v>
                </c:pt>
                <c:pt idx="43">
                  <c:v>26.504999999999999</c:v>
                </c:pt>
                <c:pt idx="44">
                  <c:v>23.26</c:v>
                </c:pt>
                <c:pt idx="45">
                  <c:v>25.11</c:v>
                </c:pt>
                <c:pt idx="46">
                  <c:v>26.23</c:v>
                </c:pt>
                <c:pt idx="47">
                  <c:v>30.484999999999999</c:v>
                </c:pt>
                <c:pt idx="48">
                  <c:v>29.385000000000002</c:v>
                </c:pt>
                <c:pt idx="49">
                  <c:v>25.11</c:v>
                </c:pt>
                <c:pt idx="50">
                  <c:v>21.28</c:v>
                </c:pt>
                <c:pt idx="51">
                  <c:v>24.605</c:v>
                </c:pt>
                <c:pt idx="52">
                  <c:v>21.155000000000001</c:v>
                </c:pt>
                <c:pt idx="53">
                  <c:v>21.95</c:v>
                </c:pt>
                <c:pt idx="54">
                  <c:v>20.535</c:v>
                </c:pt>
                <c:pt idx="55">
                  <c:v>23.06</c:v>
                </c:pt>
                <c:pt idx="56">
                  <c:v>24.754999999999999</c:v>
                </c:pt>
                <c:pt idx="57">
                  <c:v>21.49</c:v>
                </c:pt>
                <c:pt idx="58">
                  <c:v>26.21</c:v>
                </c:pt>
                <c:pt idx="59">
                  <c:v>29.72</c:v>
                </c:pt>
                <c:pt idx="60">
                  <c:v>31.47</c:v>
                </c:pt>
                <c:pt idx="61">
                  <c:v>31.364999999999998</c:v>
                </c:pt>
                <c:pt idx="62">
                  <c:v>28.24</c:v>
                </c:pt>
                <c:pt idx="63">
                  <c:v>30.43</c:v>
                </c:pt>
                <c:pt idx="64">
                  <c:v>31.285</c:v>
                </c:pt>
                <c:pt idx="65">
                  <c:v>30.475000000000001</c:v>
                </c:pt>
                <c:pt idx="66">
                  <c:v>23.155000000000001</c:v>
                </c:pt>
                <c:pt idx="67">
                  <c:v>24.72</c:v>
                </c:pt>
                <c:pt idx="68">
                  <c:v>27.155000000000001</c:v>
                </c:pt>
                <c:pt idx="69">
                  <c:v>29.344999999999999</c:v>
                </c:pt>
                <c:pt idx="70">
                  <c:v>26.58</c:v>
                </c:pt>
                <c:pt idx="71">
                  <c:v>26.29</c:v>
                </c:pt>
                <c:pt idx="72">
                  <c:v>27.585000000000001</c:v>
                </c:pt>
                <c:pt idx="73">
                  <c:v>29.305</c:v>
                </c:pt>
                <c:pt idx="74">
                  <c:v>26.305</c:v>
                </c:pt>
                <c:pt idx="75">
                  <c:v>29.645</c:v>
                </c:pt>
                <c:pt idx="76">
                  <c:v>30.555</c:v>
                </c:pt>
                <c:pt idx="77">
                  <c:v>23.114999999999998</c:v>
                </c:pt>
                <c:pt idx="78">
                  <c:v>23.805</c:v>
                </c:pt>
                <c:pt idx="79">
                  <c:v>25.68</c:v>
                </c:pt>
                <c:pt idx="80">
                  <c:v>26.425000000000001</c:v>
                </c:pt>
                <c:pt idx="81">
                  <c:v>24.225000000000001</c:v>
                </c:pt>
                <c:pt idx="82">
                  <c:v>19.760000000000002</c:v>
                </c:pt>
                <c:pt idx="83">
                  <c:v>27.17</c:v>
                </c:pt>
                <c:pt idx="84">
                  <c:v>25.745000000000001</c:v>
                </c:pt>
                <c:pt idx="85">
                  <c:v>26.66</c:v>
                </c:pt>
                <c:pt idx="86">
                  <c:v>26.34</c:v>
                </c:pt>
                <c:pt idx="87">
                  <c:v>23.87</c:v>
                </c:pt>
                <c:pt idx="88">
                  <c:v>22.34</c:v>
                </c:pt>
                <c:pt idx="89">
                  <c:v>23.77</c:v>
                </c:pt>
                <c:pt idx="90">
                  <c:v>26.254999999999999</c:v>
                </c:pt>
                <c:pt idx="91">
                  <c:v>25.594999999999999</c:v>
                </c:pt>
                <c:pt idx="92">
                  <c:v>22.754999999999999</c:v>
                </c:pt>
                <c:pt idx="93">
                  <c:v>25.74</c:v>
                </c:pt>
                <c:pt idx="94">
                  <c:v>27.094999999999999</c:v>
                </c:pt>
                <c:pt idx="95">
                  <c:v>28.664999999999999</c:v>
                </c:pt>
                <c:pt idx="96">
                  <c:v>30.61</c:v>
                </c:pt>
                <c:pt idx="97">
                  <c:v>29.29</c:v>
                </c:pt>
                <c:pt idx="98">
                  <c:v>26.204999999999998</c:v>
                </c:pt>
                <c:pt idx="99">
                  <c:v>24.234999999999999</c:v>
                </c:pt>
                <c:pt idx="100">
                  <c:v>27</c:v>
                </c:pt>
                <c:pt idx="101">
                  <c:v>26.015000000000001</c:v>
                </c:pt>
                <c:pt idx="102">
                  <c:v>26.844999999999999</c:v>
                </c:pt>
                <c:pt idx="103">
                  <c:v>26.914999999999999</c:v>
                </c:pt>
                <c:pt idx="104">
                  <c:v>27.765000000000001</c:v>
                </c:pt>
                <c:pt idx="105">
                  <c:v>28.715</c:v>
                </c:pt>
                <c:pt idx="106">
                  <c:v>28.16</c:v>
                </c:pt>
                <c:pt idx="107">
                  <c:v>23.79</c:v>
                </c:pt>
                <c:pt idx="108">
                  <c:v>26.545000000000002</c:v>
                </c:pt>
                <c:pt idx="109">
                  <c:v>25.93</c:v>
                </c:pt>
                <c:pt idx="110">
                  <c:v>25.24</c:v>
                </c:pt>
                <c:pt idx="111">
                  <c:v>25.425000000000001</c:v>
                </c:pt>
                <c:pt idx="112">
                  <c:v>24.14</c:v>
                </c:pt>
                <c:pt idx="113">
                  <c:v>20.45</c:v>
                </c:pt>
                <c:pt idx="114">
                  <c:v>25.114999999999998</c:v>
                </c:pt>
                <c:pt idx="115">
                  <c:v>24.795000000000002</c:v>
                </c:pt>
                <c:pt idx="116">
                  <c:v>23.63</c:v>
                </c:pt>
                <c:pt idx="117">
                  <c:v>27.34</c:v>
                </c:pt>
                <c:pt idx="118">
                  <c:v>28.67</c:v>
                </c:pt>
                <c:pt idx="119">
                  <c:v>29.734999999999999</c:v>
                </c:pt>
                <c:pt idx="120">
                  <c:v>25.8</c:v>
                </c:pt>
                <c:pt idx="121">
                  <c:v>21.76</c:v>
                </c:pt>
                <c:pt idx="122">
                  <c:v>24.295000000000002</c:v>
                </c:pt>
                <c:pt idx="123">
                  <c:v>27.8</c:v>
                </c:pt>
                <c:pt idx="124">
                  <c:v>28.86</c:v>
                </c:pt>
                <c:pt idx="125">
                  <c:v>29.055</c:v>
                </c:pt>
                <c:pt idx="126">
                  <c:v>29.7</c:v>
                </c:pt>
                <c:pt idx="127">
                  <c:v>31.4</c:v>
                </c:pt>
                <c:pt idx="128">
                  <c:v>24.2</c:v>
                </c:pt>
                <c:pt idx="129">
                  <c:v>22.195</c:v>
                </c:pt>
                <c:pt idx="130">
                  <c:v>16.59</c:v>
                </c:pt>
                <c:pt idx="131">
                  <c:v>15.09</c:v>
                </c:pt>
                <c:pt idx="132">
                  <c:v>14.04</c:v>
                </c:pt>
                <c:pt idx="133">
                  <c:v>22.045000000000002</c:v>
                </c:pt>
                <c:pt idx="134">
                  <c:v>22.55</c:v>
                </c:pt>
                <c:pt idx="135">
                  <c:v>24.9</c:v>
                </c:pt>
                <c:pt idx="136">
                  <c:v>27.7</c:v>
                </c:pt>
                <c:pt idx="137">
                  <c:v>29.5</c:v>
                </c:pt>
                <c:pt idx="138">
                  <c:v>28.3</c:v>
                </c:pt>
                <c:pt idx="139">
                  <c:v>25.7</c:v>
                </c:pt>
                <c:pt idx="140">
                  <c:v>24.6</c:v>
                </c:pt>
                <c:pt idx="141">
                  <c:v>22.8</c:v>
                </c:pt>
                <c:pt idx="142">
                  <c:v>20.399999999999999</c:v>
                </c:pt>
                <c:pt idx="143">
                  <c:v>28.9</c:v>
                </c:pt>
                <c:pt idx="144">
                  <c:v>15</c:v>
                </c:pt>
                <c:pt idx="145">
                  <c:v>19.7</c:v>
                </c:pt>
                <c:pt idx="146">
                  <c:v>18.7</c:v>
                </c:pt>
                <c:pt idx="147">
                  <c:v>21.245000000000001</c:v>
                </c:pt>
                <c:pt idx="148">
                  <c:v>21.545000000000002</c:v>
                </c:pt>
                <c:pt idx="149">
                  <c:v>16.190000000000001</c:v>
                </c:pt>
                <c:pt idx="150">
                  <c:v>20.545000000000002</c:v>
                </c:pt>
                <c:pt idx="151">
                  <c:v>14.19</c:v>
                </c:pt>
                <c:pt idx="152">
                  <c:v>12.19</c:v>
                </c:pt>
                <c:pt idx="153">
                  <c:v>10.69</c:v>
                </c:pt>
                <c:pt idx="154">
                  <c:v>19.094999999999999</c:v>
                </c:pt>
                <c:pt idx="155">
                  <c:v>20.344999999999999</c:v>
                </c:pt>
                <c:pt idx="156">
                  <c:v>22.245000000000001</c:v>
                </c:pt>
                <c:pt idx="157">
                  <c:v>11.99</c:v>
                </c:pt>
                <c:pt idx="158">
                  <c:v>21.844999999999999</c:v>
                </c:pt>
                <c:pt idx="159">
                  <c:v>15.89</c:v>
                </c:pt>
                <c:pt idx="160">
                  <c:v>25.594999999999999</c:v>
                </c:pt>
                <c:pt idx="161">
                  <c:v>27.035</c:v>
                </c:pt>
                <c:pt idx="162">
                  <c:v>25.594999999999999</c:v>
                </c:pt>
                <c:pt idx="163">
                  <c:v>20.695</c:v>
                </c:pt>
                <c:pt idx="164">
                  <c:v>7.5949999999999998</c:v>
                </c:pt>
                <c:pt idx="165">
                  <c:v>9.2899999999999991</c:v>
                </c:pt>
                <c:pt idx="166">
                  <c:v>13.94</c:v>
                </c:pt>
                <c:pt idx="167">
                  <c:v>10.44</c:v>
                </c:pt>
                <c:pt idx="168">
                  <c:v>10.74</c:v>
                </c:pt>
                <c:pt idx="169">
                  <c:v>8.44</c:v>
                </c:pt>
                <c:pt idx="170">
                  <c:v>7.39</c:v>
                </c:pt>
                <c:pt idx="171">
                  <c:v>14.34</c:v>
                </c:pt>
                <c:pt idx="172">
                  <c:v>9.3450000000000006</c:v>
                </c:pt>
                <c:pt idx="173">
                  <c:v>4.1950000000000003</c:v>
                </c:pt>
                <c:pt idx="174">
                  <c:v>11.59</c:v>
                </c:pt>
                <c:pt idx="175">
                  <c:v>8.74</c:v>
                </c:pt>
                <c:pt idx="176">
                  <c:v>5.84</c:v>
                </c:pt>
                <c:pt idx="177">
                  <c:v>8.89</c:v>
                </c:pt>
                <c:pt idx="178">
                  <c:v>8.2949999999999999</c:v>
                </c:pt>
                <c:pt idx="179">
                  <c:v>4.74</c:v>
                </c:pt>
                <c:pt idx="180">
                  <c:v>5.59</c:v>
                </c:pt>
                <c:pt idx="181">
                  <c:v>8.6549999999999994</c:v>
                </c:pt>
                <c:pt idx="182">
                  <c:v>10.89</c:v>
                </c:pt>
                <c:pt idx="183">
                  <c:v>13.04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66-4E92-B736-7E9C31F1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42448"/>
        <c:axId val="537443104"/>
      </c:scatterChart>
      <c:valAx>
        <c:axId val="537442448"/>
        <c:scaling>
          <c:orientation val="minMax"/>
          <c:max val="43404"/>
          <c:min val="4322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3104"/>
        <c:crosses val="autoZero"/>
        <c:crossBetween val="midCat"/>
        <c:majorUnit val="7"/>
      </c:valAx>
      <c:valAx>
        <c:axId val="537443104"/>
        <c:scaling>
          <c:orientation val="minMax"/>
          <c:max val="3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8867350749860426"/>
          <c:y val="0.60555942833413701"/>
          <c:w val="0.38272013553318063"/>
          <c:h val="0.1704345799167041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54953203665076E-2"/>
          <c:y val="4.6915061149271235E-2"/>
          <c:w val="0.86661042553271894"/>
          <c:h val="0.75485173395878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'02 Weather Plot'!$H$188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 Weather Plot'!$I$189:$I$206</c:f>
              <c:numCache>
                <c:formatCode>m/d/yyyy</c:formatCode>
                <c:ptCount val="18"/>
                <c:pt idx="0">
                  <c:v>43438</c:v>
                </c:pt>
                <c:pt idx="1">
                  <c:v>43440</c:v>
                </c:pt>
                <c:pt idx="2">
                  <c:v>43447</c:v>
                </c:pt>
                <c:pt idx="3">
                  <c:v>43476</c:v>
                </c:pt>
                <c:pt idx="4">
                  <c:v>43481</c:v>
                </c:pt>
                <c:pt idx="5">
                  <c:v>43486</c:v>
                </c:pt>
                <c:pt idx="6">
                  <c:v>43487</c:v>
                </c:pt>
                <c:pt idx="7">
                  <c:v>43493</c:v>
                </c:pt>
                <c:pt idx="8">
                  <c:v>43494</c:v>
                </c:pt>
                <c:pt idx="9">
                  <c:v>43497</c:v>
                </c:pt>
                <c:pt idx="10">
                  <c:v>43502</c:v>
                </c:pt>
                <c:pt idx="11">
                  <c:v>43508</c:v>
                </c:pt>
                <c:pt idx="12">
                  <c:v>43515</c:v>
                </c:pt>
                <c:pt idx="13">
                  <c:v>43516</c:v>
                </c:pt>
                <c:pt idx="14">
                  <c:v>43523</c:v>
                </c:pt>
                <c:pt idx="15">
                  <c:v>43528</c:v>
                </c:pt>
                <c:pt idx="16">
                  <c:v>43529</c:v>
                </c:pt>
                <c:pt idx="17">
                  <c:v>43530</c:v>
                </c:pt>
              </c:numCache>
            </c:numRef>
          </c:xVal>
          <c:yVal>
            <c:numRef>
              <c:f>'02 Weather Plot'!$J$189:$J$206</c:f>
              <c:numCache>
                <c:formatCode>0</c:formatCode>
                <c:ptCount val="18"/>
                <c:pt idx="0">
                  <c:v>-1.53291666666667</c:v>
                </c:pt>
                <c:pt idx="1">
                  <c:v>-2.1225000000000001</c:v>
                </c:pt>
                <c:pt idx="2">
                  <c:v>0.43687500000000001</c:v>
                </c:pt>
                <c:pt idx="3">
                  <c:v>-8.6358333333333306</c:v>
                </c:pt>
                <c:pt idx="4">
                  <c:v>-5.44166666666667</c:v>
                </c:pt>
                <c:pt idx="5">
                  <c:v>-16.995833333333302</c:v>
                </c:pt>
                <c:pt idx="6">
                  <c:v>-10.3375</c:v>
                </c:pt>
                <c:pt idx="7">
                  <c:v>-14.5208333333333</c:v>
                </c:pt>
                <c:pt idx="8">
                  <c:v>-9.1999999999999993</c:v>
                </c:pt>
                <c:pt idx="9">
                  <c:v>-18.991666666666699</c:v>
                </c:pt>
                <c:pt idx="10">
                  <c:v>-1.2791666666666699</c:v>
                </c:pt>
                <c:pt idx="11">
                  <c:v>-2.0791666666666702</c:v>
                </c:pt>
                <c:pt idx="12">
                  <c:v>-12.720833333333299</c:v>
                </c:pt>
                <c:pt idx="13">
                  <c:v>-5.4625000000000004</c:v>
                </c:pt>
                <c:pt idx="14">
                  <c:v>-9.31666666666667</c:v>
                </c:pt>
                <c:pt idx="15">
                  <c:v>-12.295833333333301</c:v>
                </c:pt>
                <c:pt idx="16">
                  <c:v>-12.5</c:v>
                </c:pt>
                <c:pt idx="17">
                  <c:v>-11.991666666666699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48-448D-8C5B-BDB57D824CE0}"/>
            </c:ext>
          </c:extLst>
        </c:ser>
        <c:ser>
          <c:idx val="1"/>
          <c:order val="1"/>
          <c:tx>
            <c:strRef>
              <c:f>'02 Weather Plot'!$H$188</c:f>
              <c:strCache>
                <c:ptCount val="1"/>
                <c:pt idx="0">
                  <c:v>CPP Event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'02 Weather Plot'!$I$189:$I$206</c:f>
              <c:numCache>
                <c:formatCode>m/d/yyyy</c:formatCode>
                <c:ptCount val="18"/>
                <c:pt idx="0">
                  <c:v>43438</c:v>
                </c:pt>
                <c:pt idx="1">
                  <c:v>43440</c:v>
                </c:pt>
                <c:pt idx="2">
                  <c:v>43447</c:v>
                </c:pt>
                <c:pt idx="3">
                  <c:v>43476</c:v>
                </c:pt>
                <c:pt idx="4">
                  <c:v>43481</c:v>
                </c:pt>
                <c:pt idx="5">
                  <c:v>43486</c:v>
                </c:pt>
                <c:pt idx="6">
                  <c:v>43487</c:v>
                </c:pt>
                <c:pt idx="7">
                  <c:v>43493</c:v>
                </c:pt>
                <c:pt idx="8">
                  <c:v>43494</c:v>
                </c:pt>
                <c:pt idx="9">
                  <c:v>43497</c:v>
                </c:pt>
                <c:pt idx="10">
                  <c:v>43502</c:v>
                </c:pt>
                <c:pt idx="11">
                  <c:v>43508</c:v>
                </c:pt>
                <c:pt idx="12">
                  <c:v>43515</c:v>
                </c:pt>
                <c:pt idx="13">
                  <c:v>43516</c:v>
                </c:pt>
                <c:pt idx="14">
                  <c:v>43523</c:v>
                </c:pt>
                <c:pt idx="15">
                  <c:v>43528</c:v>
                </c:pt>
                <c:pt idx="16">
                  <c:v>43529</c:v>
                </c:pt>
                <c:pt idx="17">
                  <c:v>43530</c:v>
                </c:pt>
              </c:numCache>
            </c:numRef>
          </c:xVal>
          <c:yVal>
            <c:numRef>
              <c:f>'02 Weather Plot'!$K$189:$K$206</c:f>
              <c:numCache>
                <c:formatCode>0</c:formatCode>
                <c:ptCount val="18"/>
                <c:pt idx="0">
                  <c:v>-4.1550000000000002</c:v>
                </c:pt>
                <c:pt idx="1">
                  <c:v>-3.6549999999999998</c:v>
                </c:pt>
                <c:pt idx="2">
                  <c:v>-1.7549999999999999</c:v>
                </c:pt>
                <c:pt idx="3">
                  <c:v>-12.11</c:v>
                </c:pt>
                <c:pt idx="4">
                  <c:v>-11.6</c:v>
                </c:pt>
                <c:pt idx="5">
                  <c:v>-20.399999999999999</c:v>
                </c:pt>
                <c:pt idx="6">
                  <c:v>-19.899999999999999</c:v>
                </c:pt>
                <c:pt idx="7">
                  <c:v>-23.6</c:v>
                </c:pt>
                <c:pt idx="8">
                  <c:v>-16.100000000000001</c:v>
                </c:pt>
                <c:pt idx="9">
                  <c:v>-24.4</c:v>
                </c:pt>
                <c:pt idx="10">
                  <c:v>-3.8</c:v>
                </c:pt>
                <c:pt idx="11">
                  <c:v>-4.8</c:v>
                </c:pt>
                <c:pt idx="12">
                  <c:v>-21.2</c:v>
                </c:pt>
                <c:pt idx="13">
                  <c:v>-15</c:v>
                </c:pt>
                <c:pt idx="14">
                  <c:v>-11.4</c:v>
                </c:pt>
                <c:pt idx="15">
                  <c:v>-15.5</c:v>
                </c:pt>
                <c:pt idx="16">
                  <c:v>-15.4</c:v>
                </c:pt>
                <c:pt idx="17">
                  <c:v>-15.7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48-448D-8C5B-BDB57D824CE0}"/>
            </c:ext>
          </c:extLst>
        </c:ser>
        <c:ser>
          <c:idx val="2"/>
          <c:order val="2"/>
          <c:tx>
            <c:strRef>
              <c:f>'02 Weather Plot'!$B$188</c:f>
              <c:strCache>
                <c:ptCount val="1"/>
                <c:pt idx="0">
                  <c:v>Daily Average Temperature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Plot'!$A$189:$A$370</c:f>
              <c:numCache>
                <c:formatCode>m/d/yyyy</c:formatCode>
                <c:ptCount val="182"/>
                <c:pt idx="0">
                  <c:v>43405</c:v>
                </c:pt>
                <c:pt idx="1">
                  <c:v>43406</c:v>
                </c:pt>
                <c:pt idx="2">
                  <c:v>43407</c:v>
                </c:pt>
                <c:pt idx="3">
                  <c:v>43408</c:v>
                </c:pt>
                <c:pt idx="4">
                  <c:v>43409</c:v>
                </c:pt>
                <c:pt idx="5">
                  <c:v>43410</c:v>
                </c:pt>
                <c:pt idx="6">
                  <c:v>43411</c:v>
                </c:pt>
                <c:pt idx="7">
                  <c:v>43412</c:v>
                </c:pt>
                <c:pt idx="8">
                  <c:v>43413</c:v>
                </c:pt>
                <c:pt idx="9">
                  <c:v>43414</c:v>
                </c:pt>
                <c:pt idx="10">
                  <c:v>43415</c:v>
                </c:pt>
                <c:pt idx="11">
                  <c:v>43416</c:v>
                </c:pt>
                <c:pt idx="12">
                  <c:v>43417</c:v>
                </c:pt>
                <c:pt idx="13">
                  <c:v>43418</c:v>
                </c:pt>
                <c:pt idx="14">
                  <c:v>43419</c:v>
                </c:pt>
                <c:pt idx="15">
                  <c:v>43420</c:v>
                </c:pt>
                <c:pt idx="16">
                  <c:v>43421</c:v>
                </c:pt>
                <c:pt idx="17">
                  <c:v>43422</c:v>
                </c:pt>
                <c:pt idx="18">
                  <c:v>43423</c:v>
                </c:pt>
                <c:pt idx="19">
                  <c:v>43424</c:v>
                </c:pt>
                <c:pt idx="20">
                  <c:v>43425</c:v>
                </c:pt>
                <c:pt idx="21">
                  <c:v>43426</c:v>
                </c:pt>
                <c:pt idx="22">
                  <c:v>43427</c:v>
                </c:pt>
                <c:pt idx="23">
                  <c:v>43428</c:v>
                </c:pt>
                <c:pt idx="24">
                  <c:v>43429</c:v>
                </c:pt>
                <c:pt idx="25">
                  <c:v>43430</c:v>
                </c:pt>
                <c:pt idx="26">
                  <c:v>43431</c:v>
                </c:pt>
                <c:pt idx="27">
                  <c:v>43432</c:v>
                </c:pt>
                <c:pt idx="28">
                  <c:v>43433</c:v>
                </c:pt>
                <c:pt idx="29">
                  <c:v>43434</c:v>
                </c:pt>
                <c:pt idx="30">
                  <c:v>43435</c:v>
                </c:pt>
                <c:pt idx="31">
                  <c:v>43436</c:v>
                </c:pt>
                <c:pt idx="32">
                  <c:v>43437</c:v>
                </c:pt>
                <c:pt idx="33">
                  <c:v>43438</c:v>
                </c:pt>
                <c:pt idx="34">
                  <c:v>43439</c:v>
                </c:pt>
                <c:pt idx="35">
                  <c:v>43440</c:v>
                </c:pt>
                <c:pt idx="36">
                  <c:v>43441</c:v>
                </c:pt>
                <c:pt idx="37">
                  <c:v>43442</c:v>
                </c:pt>
                <c:pt idx="38">
                  <c:v>43443</c:v>
                </c:pt>
                <c:pt idx="39">
                  <c:v>43444</c:v>
                </c:pt>
                <c:pt idx="40">
                  <c:v>43445</c:v>
                </c:pt>
                <c:pt idx="41">
                  <c:v>43446</c:v>
                </c:pt>
                <c:pt idx="42">
                  <c:v>43447</c:v>
                </c:pt>
                <c:pt idx="43">
                  <c:v>43448</c:v>
                </c:pt>
                <c:pt idx="44">
                  <c:v>43449</c:v>
                </c:pt>
                <c:pt idx="45">
                  <c:v>43450</c:v>
                </c:pt>
                <c:pt idx="46">
                  <c:v>43451</c:v>
                </c:pt>
                <c:pt idx="47">
                  <c:v>43452</c:v>
                </c:pt>
                <c:pt idx="48">
                  <c:v>43453</c:v>
                </c:pt>
                <c:pt idx="49">
                  <c:v>43454</c:v>
                </c:pt>
                <c:pt idx="50">
                  <c:v>43455</c:v>
                </c:pt>
                <c:pt idx="51">
                  <c:v>43456</c:v>
                </c:pt>
                <c:pt idx="52">
                  <c:v>43457</c:v>
                </c:pt>
                <c:pt idx="53">
                  <c:v>43458</c:v>
                </c:pt>
                <c:pt idx="54">
                  <c:v>43459</c:v>
                </c:pt>
                <c:pt idx="55">
                  <c:v>43460</c:v>
                </c:pt>
                <c:pt idx="56">
                  <c:v>43461</c:v>
                </c:pt>
                <c:pt idx="57">
                  <c:v>43462</c:v>
                </c:pt>
                <c:pt idx="58">
                  <c:v>43463</c:v>
                </c:pt>
                <c:pt idx="59">
                  <c:v>43464</c:v>
                </c:pt>
                <c:pt idx="60">
                  <c:v>43465</c:v>
                </c:pt>
                <c:pt idx="61">
                  <c:v>43466</c:v>
                </c:pt>
                <c:pt idx="62">
                  <c:v>43467</c:v>
                </c:pt>
                <c:pt idx="63">
                  <c:v>43468</c:v>
                </c:pt>
                <c:pt idx="64">
                  <c:v>43469</c:v>
                </c:pt>
                <c:pt idx="65">
                  <c:v>43470</c:v>
                </c:pt>
                <c:pt idx="66">
                  <c:v>43471</c:v>
                </c:pt>
                <c:pt idx="67">
                  <c:v>43472</c:v>
                </c:pt>
                <c:pt idx="68">
                  <c:v>43473</c:v>
                </c:pt>
                <c:pt idx="69">
                  <c:v>43474</c:v>
                </c:pt>
                <c:pt idx="70">
                  <c:v>43475</c:v>
                </c:pt>
                <c:pt idx="71">
                  <c:v>43476</c:v>
                </c:pt>
                <c:pt idx="72">
                  <c:v>43477</c:v>
                </c:pt>
                <c:pt idx="73">
                  <c:v>43478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43484</c:v>
                </c:pt>
                <c:pt idx="80">
                  <c:v>43485</c:v>
                </c:pt>
                <c:pt idx="81">
                  <c:v>43486</c:v>
                </c:pt>
                <c:pt idx="82">
                  <c:v>43487</c:v>
                </c:pt>
                <c:pt idx="83">
                  <c:v>43488</c:v>
                </c:pt>
                <c:pt idx="84">
                  <c:v>43489</c:v>
                </c:pt>
                <c:pt idx="85">
                  <c:v>43490</c:v>
                </c:pt>
                <c:pt idx="86">
                  <c:v>43491</c:v>
                </c:pt>
                <c:pt idx="87">
                  <c:v>43492</c:v>
                </c:pt>
                <c:pt idx="88">
                  <c:v>43493</c:v>
                </c:pt>
                <c:pt idx="89">
                  <c:v>43494</c:v>
                </c:pt>
                <c:pt idx="90">
                  <c:v>43495</c:v>
                </c:pt>
                <c:pt idx="91">
                  <c:v>43496</c:v>
                </c:pt>
                <c:pt idx="92">
                  <c:v>43497</c:v>
                </c:pt>
                <c:pt idx="93">
                  <c:v>43498</c:v>
                </c:pt>
                <c:pt idx="94">
                  <c:v>43499</c:v>
                </c:pt>
                <c:pt idx="95">
                  <c:v>43500</c:v>
                </c:pt>
                <c:pt idx="96">
                  <c:v>43501</c:v>
                </c:pt>
                <c:pt idx="97">
                  <c:v>43502</c:v>
                </c:pt>
                <c:pt idx="98">
                  <c:v>43503</c:v>
                </c:pt>
                <c:pt idx="99">
                  <c:v>43504</c:v>
                </c:pt>
                <c:pt idx="100">
                  <c:v>43505</c:v>
                </c:pt>
                <c:pt idx="101">
                  <c:v>43506</c:v>
                </c:pt>
                <c:pt idx="102">
                  <c:v>43507</c:v>
                </c:pt>
                <c:pt idx="103">
                  <c:v>43508</c:v>
                </c:pt>
                <c:pt idx="104">
                  <c:v>43509</c:v>
                </c:pt>
                <c:pt idx="105">
                  <c:v>43510</c:v>
                </c:pt>
                <c:pt idx="106">
                  <c:v>43511</c:v>
                </c:pt>
                <c:pt idx="107">
                  <c:v>43512</c:v>
                </c:pt>
                <c:pt idx="108">
                  <c:v>43513</c:v>
                </c:pt>
                <c:pt idx="109">
                  <c:v>43514</c:v>
                </c:pt>
                <c:pt idx="110">
                  <c:v>43515</c:v>
                </c:pt>
                <c:pt idx="111">
                  <c:v>43516</c:v>
                </c:pt>
                <c:pt idx="112">
                  <c:v>43517</c:v>
                </c:pt>
                <c:pt idx="113">
                  <c:v>43518</c:v>
                </c:pt>
                <c:pt idx="114">
                  <c:v>43519</c:v>
                </c:pt>
                <c:pt idx="115">
                  <c:v>43520</c:v>
                </c:pt>
                <c:pt idx="116">
                  <c:v>43521</c:v>
                </c:pt>
                <c:pt idx="117">
                  <c:v>43522</c:v>
                </c:pt>
                <c:pt idx="118">
                  <c:v>43523</c:v>
                </c:pt>
                <c:pt idx="119">
                  <c:v>43524</c:v>
                </c:pt>
                <c:pt idx="120">
                  <c:v>43525</c:v>
                </c:pt>
                <c:pt idx="121">
                  <c:v>43526</c:v>
                </c:pt>
                <c:pt idx="122">
                  <c:v>43527</c:v>
                </c:pt>
                <c:pt idx="123">
                  <c:v>43528</c:v>
                </c:pt>
                <c:pt idx="124">
                  <c:v>43529</c:v>
                </c:pt>
                <c:pt idx="125">
                  <c:v>43530</c:v>
                </c:pt>
                <c:pt idx="126">
                  <c:v>43531</c:v>
                </c:pt>
                <c:pt idx="127">
                  <c:v>43532</c:v>
                </c:pt>
                <c:pt idx="128">
                  <c:v>43533</c:v>
                </c:pt>
                <c:pt idx="129">
                  <c:v>43534</c:v>
                </c:pt>
                <c:pt idx="130">
                  <c:v>43535</c:v>
                </c:pt>
                <c:pt idx="131">
                  <c:v>43536</c:v>
                </c:pt>
                <c:pt idx="132">
                  <c:v>43537</c:v>
                </c:pt>
                <c:pt idx="133">
                  <c:v>43538</c:v>
                </c:pt>
                <c:pt idx="134">
                  <c:v>43539</c:v>
                </c:pt>
                <c:pt idx="135">
                  <c:v>43540</c:v>
                </c:pt>
                <c:pt idx="136">
                  <c:v>43541</c:v>
                </c:pt>
                <c:pt idx="137">
                  <c:v>43542</c:v>
                </c:pt>
                <c:pt idx="138">
                  <c:v>43543</c:v>
                </c:pt>
                <c:pt idx="139">
                  <c:v>43544</c:v>
                </c:pt>
                <c:pt idx="140">
                  <c:v>43545</c:v>
                </c:pt>
                <c:pt idx="141">
                  <c:v>43546</c:v>
                </c:pt>
                <c:pt idx="142">
                  <c:v>43547</c:v>
                </c:pt>
                <c:pt idx="143">
                  <c:v>43548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43554</c:v>
                </c:pt>
                <c:pt idx="150">
                  <c:v>43555</c:v>
                </c:pt>
                <c:pt idx="151">
                  <c:v>43556</c:v>
                </c:pt>
                <c:pt idx="152">
                  <c:v>43557</c:v>
                </c:pt>
                <c:pt idx="153">
                  <c:v>43558</c:v>
                </c:pt>
                <c:pt idx="154">
                  <c:v>43559</c:v>
                </c:pt>
                <c:pt idx="155">
                  <c:v>43560</c:v>
                </c:pt>
                <c:pt idx="156">
                  <c:v>43561</c:v>
                </c:pt>
                <c:pt idx="157">
                  <c:v>43562</c:v>
                </c:pt>
                <c:pt idx="158">
                  <c:v>43563</c:v>
                </c:pt>
                <c:pt idx="159">
                  <c:v>43564</c:v>
                </c:pt>
                <c:pt idx="160">
                  <c:v>43565</c:v>
                </c:pt>
                <c:pt idx="161">
                  <c:v>43566</c:v>
                </c:pt>
                <c:pt idx="162">
                  <c:v>43567</c:v>
                </c:pt>
                <c:pt idx="163">
                  <c:v>43568</c:v>
                </c:pt>
                <c:pt idx="164">
                  <c:v>43569</c:v>
                </c:pt>
                <c:pt idx="165">
                  <c:v>43570</c:v>
                </c:pt>
                <c:pt idx="166">
                  <c:v>43571</c:v>
                </c:pt>
                <c:pt idx="167">
                  <c:v>43572</c:v>
                </c:pt>
                <c:pt idx="168">
                  <c:v>43573</c:v>
                </c:pt>
                <c:pt idx="169">
                  <c:v>43574</c:v>
                </c:pt>
                <c:pt idx="170">
                  <c:v>43575</c:v>
                </c:pt>
                <c:pt idx="171">
                  <c:v>43576</c:v>
                </c:pt>
                <c:pt idx="172">
                  <c:v>43577</c:v>
                </c:pt>
                <c:pt idx="173">
                  <c:v>43578</c:v>
                </c:pt>
                <c:pt idx="174">
                  <c:v>43579</c:v>
                </c:pt>
                <c:pt idx="175">
                  <c:v>43580</c:v>
                </c:pt>
                <c:pt idx="176">
                  <c:v>43581</c:v>
                </c:pt>
                <c:pt idx="177">
                  <c:v>43582</c:v>
                </c:pt>
                <c:pt idx="178">
                  <c:v>43583</c:v>
                </c:pt>
                <c:pt idx="179">
                  <c:v>43584</c:v>
                </c:pt>
                <c:pt idx="180">
                  <c:v>43585</c:v>
                </c:pt>
                <c:pt idx="181">
                  <c:v>43586</c:v>
                </c:pt>
              </c:numCache>
            </c:numRef>
          </c:xVal>
          <c:yVal>
            <c:numRef>
              <c:f>'02 Weather Plot'!$B$189:$B$370</c:f>
              <c:numCache>
                <c:formatCode>General</c:formatCode>
                <c:ptCount val="182"/>
                <c:pt idx="0">
                  <c:v>5.6797916666666701</c:v>
                </c:pt>
                <c:pt idx="1">
                  <c:v>4.3337500000000002</c:v>
                </c:pt>
                <c:pt idx="2">
                  <c:v>3.6418750000000002</c:v>
                </c:pt>
                <c:pt idx="3">
                  <c:v>2.8351999999999999</c:v>
                </c:pt>
                <c:pt idx="4">
                  <c:v>8.4370833333333302</c:v>
                </c:pt>
                <c:pt idx="5">
                  <c:v>9.6679166666666703</c:v>
                </c:pt>
                <c:pt idx="6">
                  <c:v>4.7470833333333298</c:v>
                </c:pt>
                <c:pt idx="7">
                  <c:v>2.86791666666667</c:v>
                </c:pt>
                <c:pt idx="8">
                  <c:v>1.21604166666667</c:v>
                </c:pt>
                <c:pt idx="9">
                  <c:v>-2.0202083333333301</c:v>
                </c:pt>
                <c:pt idx="10">
                  <c:v>0.119583333333333</c:v>
                </c:pt>
                <c:pt idx="11">
                  <c:v>2.2549999999999999</c:v>
                </c:pt>
                <c:pt idx="12">
                  <c:v>-0.96625000000000005</c:v>
                </c:pt>
                <c:pt idx="13">
                  <c:v>-3.4258333333333302</c:v>
                </c:pt>
                <c:pt idx="14">
                  <c:v>-2.2599999999999998</c:v>
                </c:pt>
                <c:pt idx="15">
                  <c:v>0.20291666666666699</c:v>
                </c:pt>
                <c:pt idx="16">
                  <c:v>0.26500000000000001</c:v>
                </c:pt>
                <c:pt idx="17">
                  <c:v>-1.2891666666666699</c:v>
                </c:pt>
                <c:pt idx="18">
                  <c:v>-0.92020833333333296</c:v>
                </c:pt>
                <c:pt idx="19">
                  <c:v>-2.2637499999999999</c:v>
                </c:pt>
                <c:pt idx="20">
                  <c:v>-3.9739583333333299</c:v>
                </c:pt>
                <c:pt idx="21">
                  <c:v>-8.5006249999999994</c:v>
                </c:pt>
                <c:pt idx="22">
                  <c:v>-0.61020833333333302</c:v>
                </c:pt>
                <c:pt idx="23">
                  <c:v>4.2750000000000004</c:v>
                </c:pt>
                <c:pt idx="24">
                  <c:v>4.51979166666667</c:v>
                </c:pt>
                <c:pt idx="25">
                  <c:v>2.4175</c:v>
                </c:pt>
                <c:pt idx="26">
                  <c:v>-1.6145833333333299</c:v>
                </c:pt>
                <c:pt idx="27">
                  <c:v>-1.63625</c:v>
                </c:pt>
                <c:pt idx="28">
                  <c:v>-2.54708333333333</c:v>
                </c:pt>
                <c:pt idx="29">
                  <c:v>-0.60375000000000001</c:v>
                </c:pt>
                <c:pt idx="30">
                  <c:v>0.27916666666666701</c:v>
                </c:pt>
                <c:pt idx="31">
                  <c:v>7.7533333333333303</c:v>
                </c:pt>
                <c:pt idx="32">
                  <c:v>1.14458333333333</c:v>
                </c:pt>
                <c:pt idx="33">
                  <c:v>-1.53291666666667</c:v>
                </c:pt>
                <c:pt idx="34">
                  <c:v>-2.0233333333333299</c:v>
                </c:pt>
                <c:pt idx="35">
                  <c:v>-2.1225000000000001</c:v>
                </c:pt>
                <c:pt idx="36">
                  <c:v>-4.4487500000000004</c:v>
                </c:pt>
                <c:pt idx="37">
                  <c:v>-5.3535416666666702</c:v>
                </c:pt>
                <c:pt idx="38">
                  <c:v>-6.2637499999999999</c:v>
                </c:pt>
                <c:pt idx="39">
                  <c:v>-2.3487499999999999</c:v>
                </c:pt>
                <c:pt idx="40">
                  <c:v>-2.8570833333333301</c:v>
                </c:pt>
                <c:pt idx="41">
                  <c:v>-0.6825</c:v>
                </c:pt>
                <c:pt idx="42">
                  <c:v>0.43687500000000001</c:v>
                </c:pt>
                <c:pt idx="43">
                  <c:v>2.5593750000000002</c:v>
                </c:pt>
                <c:pt idx="44">
                  <c:v>1.3758333333333299</c:v>
                </c:pt>
                <c:pt idx="45">
                  <c:v>1.7039583333333299</c:v>
                </c:pt>
                <c:pt idx="46">
                  <c:v>0.132083333333333</c:v>
                </c:pt>
                <c:pt idx="47">
                  <c:v>-1.44625</c:v>
                </c:pt>
                <c:pt idx="48">
                  <c:v>0.51854166666666701</c:v>
                </c:pt>
                <c:pt idx="49">
                  <c:v>1.9937499999999999</c:v>
                </c:pt>
                <c:pt idx="50">
                  <c:v>2.1920833333333301</c:v>
                </c:pt>
                <c:pt idx="51">
                  <c:v>-1.625</c:v>
                </c:pt>
                <c:pt idx="52">
                  <c:v>-0.54958333333333298</c:v>
                </c:pt>
                <c:pt idx="53">
                  <c:v>-0.84624999999999995</c:v>
                </c:pt>
                <c:pt idx="54">
                  <c:v>-1.6183333333333301</c:v>
                </c:pt>
                <c:pt idx="55">
                  <c:v>-0.63083333333333302</c:v>
                </c:pt>
                <c:pt idx="56">
                  <c:v>-0.38041666666666701</c:v>
                </c:pt>
                <c:pt idx="57">
                  <c:v>7.8439583333333296</c:v>
                </c:pt>
                <c:pt idx="58">
                  <c:v>-2.4108333333333301</c:v>
                </c:pt>
                <c:pt idx="59">
                  <c:v>-2.2866666666666702</c:v>
                </c:pt>
                <c:pt idx="60">
                  <c:v>-0.192291666666667</c:v>
                </c:pt>
                <c:pt idx="61">
                  <c:v>-1.01270833333333</c:v>
                </c:pt>
                <c:pt idx="62">
                  <c:v>-4.4275000000000002</c:v>
                </c:pt>
                <c:pt idx="63">
                  <c:v>-1.20333333333333</c:v>
                </c:pt>
                <c:pt idx="64">
                  <c:v>0.77895833333333298</c:v>
                </c:pt>
                <c:pt idx="65">
                  <c:v>-0.58958333333333302</c:v>
                </c:pt>
                <c:pt idx="66">
                  <c:v>-1.0625000000000001E-2</c:v>
                </c:pt>
                <c:pt idx="67">
                  <c:v>-2.0520833333333299</c:v>
                </c:pt>
                <c:pt idx="68">
                  <c:v>4.8404166666666697</c:v>
                </c:pt>
                <c:pt idx="69">
                  <c:v>-3.0662500000000001</c:v>
                </c:pt>
                <c:pt idx="70">
                  <c:v>-6.1868749999999997</c:v>
                </c:pt>
                <c:pt idx="71">
                  <c:v>-8.6358333333333306</c:v>
                </c:pt>
                <c:pt idx="72">
                  <c:v>-5.7604166666666696</c:v>
                </c:pt>
                <c:pt idx="73">
                  <c:v>-7.8602083333333299</c:v>
                </c:pt>
                <c:pt idx="74">
                  <c:v>-8.6050000000000004</c:v>
                </c:pt>
                <c:pt idx="75">
                  <c:v>-3.6245833333333302</c:v>
                </c:pt>
                <c:pt idx="76">
                  <c:v>-5.44166666666667</c:v>
                </c:pt>
                <c:pt idx="77">
                  <c:v>-8.8208333333333293</c:v>
                </c:pt>
                <c:pt idx="78">
                  <c:v>-3.81666666666667</c:v>
                </c:pt>
                <c:pt idx="79">
                  <c:v>-10.179166666666699</c:v>
                </c:pt>
                <c:pt idx="80">
                  <c:v>-16.091666666666701</c:v>
                </c:pt>
                <c:pt idx="81">
                  <c:v>-16.995833333333302</c:v>
                </c:pt>
                <c:pt idx="82">
                  <c:v>-10.3375</c:v>
                </c:pt>
                <c:pt idx="83">
                  <c:v>2.1541666666666699</c:v>
                </c:pt>
                <c:pt idx="84">
                  <c:v>-2.9</c:v>
                </c:pt>
                <c:pt idx="85">
                  <c:v>-9.1583333333333297</c:v>
                </c:pt>
                <c:pt idx="86">
                  <c:v>-12.625</c:v>
                </c:pt>
                <c:pt idx="87">
                  <c:v>-11.554166666666699</c:v>
                </c:pt>
                <c:pt idx="88">
                  <c:v>-14.5208333333333</c:v>
                </c:pt>
                <c:pt idx="89">
                  <c:v>-9.1999999999999993</c:v>
                </c:pt>
                <c:pt idx="90">
                  <c:v>-20.620833333333302</c:v>
                </c:pt>
                <c:pt idx="91">
                  <c:v>-21.175000000000001</c:v>
                </c:pt>
                <c:pt idx="92">
                  <c:v>-18.991666666666699</c:v>
                </c:pt>
                <c:pt idx="93">
                  <c:v>-4.80833333333333</c:v>
                </c:pt>
                <c:pt idx="94">
                  <c:v>3.8916666666666702</c:v>
                </c:pt>
                <c:pt idx="95">
                  <c:v>7.3916666666666702</c:v>
                </c:pt>
                <c:pt idx="96">
                  <c:v>0.46666666666666701</c:v>
                </c:pt>
                <c:pt idx="97">
                  <c:v>-1.2791666666666699</c:v>
                </c:pt>
                <c:pt idx="98">
                  <c:v>1.3125</c:v>
                </c:pt>
                <c:pt idx="99">
                  <c:v>-5.3833333333333302</c:v>
                </c:pt>
                <c:pt idx="100">
                  <c:v>-9.8916666666666693</c:v>
                </c:pt>
                <c:pt idx="101">
                  <c:v>-7.6541666666666703</c:v>
                </c:pt>
                <c:pt idx="102">
                  <c:v>-4.3416666666666703</c:v>
                </c:pt>
                <c:pt idx="103">
                  <c:v>-2.0791666666666702</c:v>
                </c:pt>
                <c:pt idx="104">
                  <c:v>-4.2333333333333298</c:v>
                </c:pt>
                <c:pt idx="105">
                  <c:v>-2.2625000000000002</c:v>
                </c:pt>
                <c:pt idx="106">
                  <c:v>-1.05416666666667</c:v>
                </c:pt>
                <c:pt idx="107">
                  <c:v>-4.94166666666667</c:v>
                </c:pt>
                <c:pt idx="108">
                  <c:v>-7.4541666666666702</c:v>
                </c:pt>
                <c:pt idx="109">
                  <c:v>-9.2958333333333307</c:v>
                </c:pt>
                <c:pt idx="110">
                  <c:v>-12.720833333333299</c:v>
                </c:pt>
                <c:pt idx="111">
                  <c:v>-5.4625000000000004</c:v>
                </c:pt>
                <c:pt idx="112">
                  <c:v>1.05</c:v>
                </c:pt>
                <c:pt idx="113">
                  <c:v>-2.8624999999999998</c:v>
                </c:pt>
                <c:pt idx="114">
                  <c:v>-1.17916666666667</c:v>
                </c:pt>
                <c:pt idx="115">
                  <c:v>1.67916666666667</c:v>
                </c:pt>
                <c:pt idx="116">
                  <c:v>-7.25</c:v>
                </c:pt>
                <c:pt idx="117">
                  <c:v>-8.7791666666666703</c:v>
                </c:pt>
                <c:pt idx="118">
                  <c:v>-9.31666666666667</c:v>
                </c:pt>
                <c:pt idx="119">
                  <c:v>-10.4625</c:v>
                </c:pt>
                <c:pt idx="120">
                  <c:v>-7.93333333333333</c:v>
                </c:pt>
                <c:pt idx="121">
                  <c:v>-3.8624999999999998</c:v>
                </c:pt>
                <c:pt idx="122">
                  <c:v>-7.3416666666666703</c:v>
                </c:pt>
                <c:pt idx="123">
                  <c:v>-12.295833333333301</c:v>
                </c:pt>
                <c:pt idx="124">
                  <c:v>-12.5</c:v>
                </c:pt>
                <c:pt idx="125">
                  <c:v>-11.991666666666699</c:v>
                </c:pt>
                <c:pt idx="126">
                  <c:v>-10.383333333333301</c:v>
                </c:pt>
                <c:pt idx="127">
                  <c:v>-11.0583333333333</c:v>
                </c:pt>
                <c:pt idx="128">
                  <c:v>-6.24583333333333</c:v>
                </c:pt>
                <c:pt idx="129">
                  <c:v>2.5458333333333298</c:v>
                </c:pt>
                <c:pt idx="130">
                  <c:v>-0.71666666666666701</c:v>
                </c:pt>
                <c:pt idx="131">
                  <c:v>-1.2749999999999999</c:v>
                </c:pt>
                <c:pt idx="132">
                  <c:v>1.82083333333333</c:v>
                </c:pt>
                <c:pt idx="133">
                  <c:v>7.55</c:v>
                </c:pt>
                <c:pt idx="134">
                  <c:v>4.2916666666666696</c:v>
                </c:pt>
                <c:pt idx="135">
                  <c:v>-1.7749999999999999</c:v>
                </c:pt>
                <c:pt idx="136">
                  <c:v>-2.25416666666667</c:v>
                </c:pt>
                <c:pt idx="137">
                  <c:v>-1.2333333333333301</c:v>
                </c:pt>
                <c:pt idx="138">
                  <c:v>0.90416666666666701</c:v>
                </c:pt>
                <c:pt idx="139">
                  <c:v>2.2749999999999999</c:v>
                </c:pt>
                <c:pt idx="140">
                  <c:v>2.7875000000000001</c:v>
                </c:pt>
                <c:pt idx="141">
                  <c:v>6.6666666666666693E-2</c:v>
                </c:pt>
                <c:pt idx="142">
                  <c:v>-1.4083333333333301</c:v>
                </c:pt>
                <c:pt idx="143">
                  <c:v>3.31666666666667</c:v>
                </c:pt>
                <c:pt idx="144">
                  <c:v>-0.5</c:v>
                </c:pt>
                <c:pt idx="145">
                  <c:v>-0.98750000000000004</c:v>
                </c:pt>
                <c:pt idx="146">
                  <c:v>1.11666666666667</c:v>
                </c:pt>
                <c:pt idx="147">
                  <c:v>6.4291666666666698</c:v>
                </c:pt>
                <c:pt idx="148">
                  <c:v>6.2666666666666702</c:v>
                </c:pt>
                <c:pt idx="149">
                  <c:v>3.56666666666667</c:v>
                </c:pt>
                <c:pt idx="150">
                  <c:v>-3.5458333333333298</c:v>
                </c:pt>
                <c:pt idx="151">
                  <c:v>-2.4249999999999998</c:v>
                </c:pt>
                <c:pt idx="152">
                  <c:v>3.35</c:v>
                </c:pt>
                <c:pt idx="153">
                  <c:v>3.9291666666666698</c:v>
                </c:pt>
                <c:pt idx="154">
                  <c:v>0.71666666666666701</c:v>
                </c:pt>
                <c:pt idx="155">
                  <c:v>3.2749999999999999</c:v>
                </c:pt>
                <c:pt idx="156">
                  <c:v>9.5333333333333297</c:v>
                </c:pt>
                <c:pt idx="157">
                  <c:v>10.225</c:v>
                </c:pt>
                <c:pt idx="158">
                  <c:v>12.4333333333333</c:v>
                </c:pt>
                <c:pt idx="159">
                  <c:v>7.8125</c:v>
                </c:pt>
                <c:pt idx="160">
                  <c:v>2.9750000000000001</c:v>
                </c:pt>
                <c:pt idx="161">
                  <c:v>1.4166666666666701</c:v>
                </c:pt>
                <c:pt idx="162">
                  <c:v>10.4791666666667</c:v>
                </c:pt>
                <c:pt idx="163">
                  <c:v>8.6583333333333297</c:v>
                </c:pt>
                <c:pt idx="164">
                  <c:v>2.3624999999999998</c:v>
                </c:pt>
                <c:pt idx="165">
                  <c:v>3.19166666666667</c:v>
                </c:pt>
                <c:pt idx="166">
                  <c:v>3.1041666666666701</c:v>
                </c:pt>
                <c:pt idx="167">
                  <c:v>7.5125000000000002</c:v>
                </c:pt>
                <c:pt idx="168">
                  <c:v>13.679166666666699</c:v>
                </c:pt>
                <c:pt idx="169">
                  <c:v>7.2583333333333302</c:v>
                </c:pt>
                <c:pt idx="170">
                  <c:v>5.6729166666666702</c:v>
                </c:pt>
                <c:pt idx="171">
                  <c:v>9.0541666666666707</c:v>
                </c:pt>
                <c:pt idx="172">
                  <c:v>10.141666666666699</c:v>
                </c:pt>
                <c:pt idx="173">
                  <c:v>10.429166666666699</c:v>
                </c:pt>
                <c:pt idx="174">
                  <c:v>6.37083333333333</c:v>
                </c:pt>
                <c:pt idx="175">
                  <c:v>9.00416666666667</c:v>
                </c:pt>
                <c:pt idx="176">
                  <c:v>7.5374999999999996</c:v>
                </c:pt>
                <c:pt idx="177">
                  <c:v>3.9</c:v>
                </c:pt>
                <c:pt idx="178">
                  <c:v>4.5125000000000002</c:v>
                </c:pt>
                <c:pt idx="179">
                  <c:v>3.12916666666667</c:v>
                </c:pt>
                <c:pt idx="180">
                  <c:v>5.7125000000000004</c:v>
                </c:pt>
                <c:pt idx="181">
                  <c:v>10.4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48-448D-8C5B-BDB57D824CE0}"/>
            </c:ext>
          </c:extLst>
        </c:ser>
        <c:ser>
          <c:idx val="3"/>
          <c:order val="3"/>
          <c:tx>
            <c:strRef>
              <c:f>'02 Weather Plot'!$C$188</c:f>
              <c:strCache>
                <c:ptCount val="1"/>
                <c:pt idx="0">
                  <c:v>Daily Minimum Temperature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Plot'!$A$189:$A$370</c:f>
              <c:numCache>
                <c:formatCode>m/d/yyyy</c:formatCode>
                <c:ptCount val="182"/>
                <c:pt idx="0">
                  <c:v>43405</c:v>
                </c:pt>
                <c:pt idx="1">
                  <c:v>43406</c:v>
                </c:pt>
                <c:pt idx="2">
                  <c:v>43407</c:v>
                </c:pt>
                <c:pt idx="3">
                  <c:v>43408</c:v>
                </c:pt>
                <c:pt idx="4">
                  <c:v>43409</c:v>
                </c:pt>
                <c:pt idx="5">
                  <c:v>43410</c:v>
                </c:pt>
                <c:pt idx="6">
                  <c:v>43411</c:v>
                </c:pt>
                <c:pt idx="7">
                  <c:v>43412</c:v>
                </c:pt>
                <c:pt idx="8">
                  <c:v>43413</c:v>
                </c:pt>
                <c:pt idx="9">
                  <c:v>43414</c:v>
                </c:pt>
                <c:pt idx="10">
                  <c:v>43415</c:v>
                </c:pt>
                <c:pt idx="11">
                  <c:v>43416</c:v>
                </c:pt>
                <c:pt idx="12">
                  <c:v>43417</c:v>
                </c:pt>
                <c:pt idx="13">
                  <c:v>43418</c:v>
                </c:pt>
                <c:pt idx="14">
                  <c:v>43419</c:v>
                </c:pt>
                <c:pt idx="15">
                  <c:v>43420</c:v>
                </c:pt>
                <c:pt idx="16">
                  <c:v>43421</c:v>
                </c:pt>
                <c:pt idx="17">
                  <c:v>43422</c:v>
                </c:pt>
                <c:pt idx="18">
                  <c:v>43423</c:v>
                </c:pt>
                <c:pt idx="19">
                  <c:v>43424</c:v>
                </c:pt>
                <c:pt idx="20">
                  <c:v>43425</c:v>
                </c:pt>
                <c:pt idx="21">
                  <c:v>43426</c:v>
                </c:pt>
                <c:pt idx="22">
                  <c:v>43427</c:v>
                </c:pt>
                <c:pt idx="23">
                  <c:v>43428</c:v>
                </c:pt>
                <c:pt idx="24">
                  <c:v>43429</c:v>
                </c:pt>
                <c:pt idx="25">
                  <c:v>43430</c:v>
                </c:pt>
                <c:pt idx="26">
                  <c:v>43431</c:v>
                </c:pt>
                <c:pt idx="27">
                  <c:v>43432</c:v>
                </c:pt>
                <c:pt idx="28">
                  <c:v>43433</c:v>
                </c:pt>
                <c:pt idx="29">
                  <c:v>43434</c:v>
                </c:pt>
                <c:pt idx="30">
                  <c:v>43435</c:v>
                </c:pt>
                <c:pt idx="31">
                  <c:v>43436</c:v>
                </c:pt>
                <c:pt idx="32">
                  <c:v>43437</c:v>
                </c:pt>
                <c:pt idx="33">
                  <c:v>43438</c:v>
                </c:pt>
                <c:pt idx="34">
                  <c:v>43439</c:v>
                </c:pt>
                <c:pt idx="35">
                  <c:v>43440</c:v>
                </c:pt>
                <c:pt idx="36">
                  <c:v>43441</c:v>
                </c:pt>
                <c:pt idx="37">
                  <c:v>43442</c:v>
                </c:pt>
                <c:pt idx="38">
                  <c:v>43443</c:v>
                </c:pt>
                <c:pt idx="39">
                  <c:v>43444</c:v>
                </c:pt>
                <c:pt idx="40">
                  <c:v>43445</c:v>
                </c:pt>
                <c:pt idx="41">
                  <c:v>43446</c:v>
                </c:pt>
                <c:pt idx="42">
                  <c:v>43447</c:v>
                </c:pt>
                <c:pt idx="43">
                  <c:v>43448</c:v>
                </c:pt>
                <c:pt idx="44">
                  <c:v>43449</c:v>
                </c:pt>
                <c:pt idx="45">
                  <c:v>43450</c:v>
                </c:pt>
                <c:pt idx="46">
                  <c:v>43451</c:v>
                </c:pt>
                <c:pt idx="47">
                  <c:v>43452</c:v>
                </c:pt>
                <c:pt idx="48">
                  <c:v>43453</c:v>
                </c:pt>
                <c:pt idx="49">
                  <c:v>43454</c:v>
                </c:pt>
                <c:pt idx="50">
                  <c:v>43455</c:v>
                </c:pt>
                <c:pt idx="51">
                  <c:v>43456</c:v>
                </c:pt>
                <c:pt idx="52">
                  <c:v>43457</c:v>
                </c:pt>
                <c:pt idx="53">
                  <c:v>43458</c:v>
                </c:pt>
                <c:pt idx="54">
                  <c:v>43459</c:v>
                </c:pt>
                <c:pt idx="55">
                  <c:v>43460</c:v>
                </c:pt>
                <c:pt idx="56">
                  <c:v>43461</c:v>
                </c:pt>
                <c:pt idx="57">
                  <c:v>43462</c:v>
                </c:pt>
                <c:pt idx="58">
                  <c:v>43463</c:v>
                </c:pt>
                <c:pt idx="59">
                  <c:v>43464</c:v>
                </c:pt>
                <c:pt idx="60">
                  <c:v>43465</c:v>
                </c:pt>
                <c:pt idx="61">
                  <c:v>43466</c:v>
                </c:pt>
                <c:pt idx="62">
                  <c:v>43467</c:v>
                </c:pt>
                <c:pt idx="63">
                  <c:v>43468</c:v>
                </c:pt>
                <c:pt idx="64">
                  <c:v>43469</c:v>
                </c:pt>
                <c:pt idx="65">
                  <c:v>43470</c:v>
                </c:pt>
                <c:pt idx="66">
                  <c:v>43471</c:v>
                </c:pt>
                <c:pt idx="67">
                  <c:v>43472</c:v>
                </c:pt>
                <c:pt idx="68">
                  <c:v>43473</c:v>
                </c:pt>
                <c:pt idx="69">
                  <c:v>43474</c:v>
                </c:pt>
                <c:pt idx="70">
                  <c:v>43475</c:v>
                </c:pt>
                <c:pt idx="71">
                  <c:v>43476</c:v>
                </c:pt>
                <c:pt idx="72">
                  <c:v>43477</c:v>
                </c:pt>
                <c:pt idx="73">
                  <c:v>43478</c:v>
                </c:pt>
                <c:pt idx="74">
                  <c:v>43479</c:v>
                </c:pt>
                <c:pt idx="75">
                  <c:v>43480</c:v>
                </c:pt>
                <c:pt idx="76">
                  <c:v>43481</c:v>
                </c:pt>
                <c:pt idx="77">
                  <c:v>43482</c:v>
                </c:pt>
                <c:pt idx="78">
                  <c:v>43483</c:v>
                </c:pt>
                <c:pt idx="79">
                  <c:v>43484</c:v>
                </c:pt>
                <c:pt idx="80">
                  <c:v>43485</c:v>
                </c:pt>
                <c:pt idx="81">
                  <c:v>43486</c:v>
                </c:pt>
                <c:pt idx="82">
                  <c:v>43487</c:v>
                </c:pt>
                <c:pt idx="83">
                  <c:v>43488</c:v>
                </c:pt>
                <c:pt idx="84">
                  <c:v>43489</c:v>
                </c:pt>
                <c:pt idx="85">
                  <c:v>43490</c:v>
                </c:pt>
                <c:pt idx="86">
                  <c:v>43491</c:v>
                </c:pt>
                <c:pt idx="87">
                  <c:v>43492</c:v>
                </c:pt>
                <c:pt idx="88">
                  <c:v>43493</c:v>
                </c:pt>
                <c:pt idx="89">
                  <c:v>43494</c:v>
                </c:pt>
                <c:pt idx="90">
                  <c:v>43495</c:v>
                </c:pt>
                <c:pt idx="91">
                  <c:v>43496</c:v>
                </c:pt>
                <c:pt idx="92">
                  <c:v>43497</c:v>
                </c:pt>
                <c:pt idx="93">
                  <c:v>43498</c:v>
                </c:pt>
                <c:pt idx="94">
                  <c:v>43499</c:v>
                </c:pt>
                <c:pt idx="95">
                  <c:v>43500</c:v>
                </c:pt>
                <c:pt idx="96">
                  <c:v>43501</c:v>
                </c:pt>
                <c:pt idx="97">
                  <c:v>43502</c:v>
                </c:pt>
                <c:pt idx="98">
                  <c:v>43503</c:v>
                </c:pt>
                <c:pt idx="99">
                  <c:v>43504</c:v>
                </c:pt>
                <c:pt idx="100">
                  <c:v>43505</c:v>
                </c:pt>
                <c:pt idx="101">
                  <c:v>43506</c:v>
                </c:pt>
                <c:pt idx="102">
                  <c:v>43507</c:v>
                </c:pt>
                <c:pt idx="103">
                  <c:v>43508</c:v>
                </c:pt>
                <c:pt idx="104">
                  <c:v>43509</c:v>
                </c:pt>
                <c:pt idx="105">
                  <c:v>43510</c:v>
                </c:pt>
                <c:pt idx="106">
                  <c:v>43511</c:v>
                </c:pt>
                <c:pt idx="107">
                  <c:v>43512</c:v>
                </c:pt>
                <c:pt idx="108">
                  <c:v>43513</c:v>
                </c:pt>
                <c:pt idx="109">
                  <c:v>43514</c:v>
                </c:pt>
                <c:pt idx="110">
                  <c:v>43515</c:v>
                </c:pt>
                <c:pt idx="111">
                  <c:v>43516</c:v>
                </c:pt>
                <c:pt idx="112">
                  <c:v>43517</c:v>
                </c:pt>
                <c:pt idx="113">
                  <c:v>43518</c:v>
                </c:pt>
                <c:pt idx="114">
                  <c:v>43519</c:v>
                </c:pt>
                <c:pt idx="115">
                  <c:v>43520</c:v>
                </c:pt>
                <c:pt idx="116">
                  <c:v>43521</c:v>
                </c:pt>
                <c:pt idx="117">
                  <c:v>43522</c:v>
                </c:pt>
                <c:pt idx="118">
                  <c:v>43523</c:v>
                </c:pt>
                <c:pt idx="119">
                  <c:v>43524</c:v>
                </c:pt>
                <c:pt idx="120">
                  <c:v>43525</c:v>
                </c:pt>
                <c:pt idx="121">
                  <c:v>43526</c:v>
                </c:pt>
                <c:pt idx="122">
                  <c:v>43527</c:v>
                </c:pt>
                <c:pt idx="123">
                  <c:v>43528</c:v>
                </c:pt>
                <c:pt idx="124">
                  <c:v>43529</c:v>
                </c:pt>
                <c:pt idx="125">
                  <c:v>43530</c:v>
                </c:pt>
                <c:pt idx="126">
                  <c:v>43531</c:v>
                </c:pt>
                <c:pt idx="127">
                  <c:v>43532</c:v>
                </c:pt>
                <c:pt idx="128">
                  <c:v>43533</c:v>
                </c:pt>
                <c:pt idx="129">
                  <c:v>43534</c:v>
                </c:pt>
                <c:pt idx="130">
                  <c:v>43535</c:v>
                </c:pt>
                <c:pt idx="131">
                  <c:v>43536</c:v>
                </c:pt>
                <c:pt idx="132">
                  <c:v>43537</c:v>
                </c:pt>
                <c:pt idx="133">
                  <c:v>43538</c:v>
                </c:pt>
                <c:pt idx="134">
                  <c:v>43539</c:v>
                </c:pt>
                <c:pt idx="135">
                  <c:v>43540</c:v>
                </c:pt>
                <c:pt idx="136">
                  <c:v>43541</c:v>
                </c:pt>
                <c:pt idx="137">
                  <c:v>43542</c:v>
                </c:pt>
                <c:pt idx="138">
                  <c:v>43543</c:v>
                </c:pt>
                <c:pt idx="139">
                  <c:v>43544</c:v>
                </c:pt>
                <c:pt idx="140">
                  <c:v>43545</c:v>
                </c:pt>
                <c:pt idx="141">
                  <c:v>43546</c:v>
                </c:pt>
                <c:pt idx="142">
                  <c:v>43547</c:v>
                </c:pt>
                <c:pt idx="143">
                  <c:v>43548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43554</c:v>
                </c:pt>
                <c:pt idx="150">
                  <c:v>43555</c:v>
                </c:pt>
                <c:pt idx="151">
                  <c:v>43556</c:v>
                </c:pt>
                <c:pt idx="152">
                  <c:v>43557</c:v>
                </c:pt>
                <c:pt idx="153">
                  <c:v>43558</c:v>
                </c:pt>
                <c:pt idx="154">
                  <c:v>43559</c:v>
                </c:pt>
                <c:pt idx="155">
                  <c:v>43560</c:v>
                </c:pt>
                <c:pt idx="156">
                  <c:v>43561</c:v>
                </c:pt>
                <c:pt idx="157">
                  <c:v>43562</c:v>
                </c:pt>
                <c:pt idx="158">
                  <c:v>43563</c:v>
                </c:pt>
                <c:pt idx="159">
                  <c:v>43564</c:v>
                </c:pt>
                <c:pt idx="160">
                  <c:v>43565</c:v>
                </c:pt>
                <c:pt idx="161">
                  <c:v>43566</c:v>
                </c:pt>
                <c:pt idx="162">
                  <c:v>43567</c:v>
                </c:pt>
                <c:pt idx="163">
                  <c:v>43568</c:v>
                </c:pt>
                <c:pt idx="164">
                  <c:v>43569</c:v>
                </c:pt>
                <c:pt idx="165">
                  <c:v>43570</c:v>
                </c:pt>
                <c:pt idx="166">
                  <c:v>43571</c:v>
                </c:pt>
                <c:pt idx="167">
                  <c:v>43572</c:v>
                </c:pt>
                <c:pt idx="168">
                  <c:v>43573</c:v>
                </c:pt>
                <c:pt idx="169">
                  <c:v>43574</c:v>
                </c:pt>
                <c:pt idx="170">
                  <c:v>43575</c:v>
                </c:pt>
                <c:pt idx="171">
                  <c:v>43576</c:v>
                </c:pt>
                <c:pt idx="172">
                  <c:v>43577</c:v>
                </c:pt>
                <c:pt idx="173">
                  <c:v>43578</c:v>
                </c:pt>
                <c:pt idx="174">
                  <c:v>43579</c:v>
                </c:pt>
                <c:pt idx="175">
                  <c:v>43580</c:v>
                </c:pt>
                <c:pt idx="176">
                  <c:v>43581</c:v>
                </c:pt>
                <c:pt idx="177">
                  <c:v>43582</c:v>
                </c:pt>
                <c:pt idx="178">
                  <c:v>43583</c:v>
                </c:pt>
                <c:pt idx="179">
                  <c:v>43584</c:v>
                </c:pt>
                <c:pt idx="180">
                  <c:v>43585</c:v>
                </c:pt>
                <c:pt idx="181">
                  <c:v>43586</c:v>
                </c:pt>
              </c:numCache>
            </c:numRef>
          </c:xVal>
          <c:yVal>
            <c:numRef>
              <c:f>'02 Weather Plot'!$C$189:$C$370</c:f>
              <c:numCache>
                <c:formatCode>General</c:formatCode>
                <c:ptCount val="182"/>
                <c:pt idx="0">
                  <c:v>4.5949999999999998</c:v>
                </c:pt>
                <c:pt idx="1">
                  <c:v>3.14</c:v>
                </c:pt>
                <c:pt idx="2">
                  <c:v>0.185</c:v>
                </c:pt>
                <c:pt idx="3">
                  <c:v>-2.4049999999999998</c:v>
                </c:pt>
                <c:pt idx="4">
                  <c:v>5.14</c:v>
                </c:pt>
                <c:pt idx="5">
                  <c:v>7.29</c:v>
                </c:pt>
                <c:pt idx="6">
                  <c:v>2.89</c:v>
                </c:pt>
                <c:pt idx="7">
                  <c:v>1.94</c:v>
                </c:pt>
                <c:pt idx="8">
                  <c:v>-0.51500000000000001</c:v>
                </c:pt>
                <c:pt idx="9">
                  <c:v>-4.5549999999999997</c:v>
                </c:pt>
                <c:pt idx="10">
                  <c:v>-2.355</c:v>
                </c:pt>
                <c:pt idx="11">
                  <c:v>-0.76500000000000001</c:v>
                </c:pt>
                <c:pt idx="12">
                  <c:v>-3.7549999999999999</c:v>
                </c:pt>
                <c:pt idx="13">
                  <c:v>-4.8550000000000004</c:v>
                </c:pt>
                <c:pt idx="14">
                  <c:v>-4.0549999999999997</c:v>
                </c:pt>
                <c:pt idx="15">
                  <c:v>-0.91500000000000004</c:v>
                </c:pt>
                <c:pt idx="16">
                  <c:v>-1.8049999999999999</c:v>
                </c:pt>
                <c:pt idx="17">
                  <c:v>-3.0049999999999999</c:v>
                </c:pt>
                <c:pt idx="18">
                  <c:v>-5.2050000000000001</c:v>
                </c:pt>
                <c:pt idx="19">
                  <c:v>-5.6050000000000004</c:v>
                </c:pt>
                <c:pt idx="20">
                  <c:v>-10.06</c:v>
                </c:pt>
                <c:pt idx="21">
                  <c:v>-12.31</c:v>
                </c:pt>
                <c:pt idx="22">
                  <c:v>-6.96</c:v>
                </c:pt>
                <c:pt idx="23">
                  <c:v>1.085</c:v>
                </c:pt>
                <c:pt idx="24">
                  <c:v>2.29</c:v>
                </c:pt>
                <c:pt idx="25">
                  <c:v>0.19500000000000001</c:v>
                </c:pt>
                <c:pt idx="26">
                  <c:v>-2.1549999999999998</c:v>
                </c:pt>
                <c:pt idx="27">
                  <c:v>-2.7050000000000001</c:v>
                </c:pt>
                <c:pt idx="28">
                  <c:v>-3.8050000000000002</c:v>
                </c:pt>
                <c:pt idx="29">
                  <c:v>-2.0550000000000002</c:v>
                </c:pt>
                <c:pt idx="30">
                  <c:v>-1.5049999999999999</c:v>
                </c:pt>
                <c:pt idx="31">
                  <c:v>1.94</c:v>
                </c:pt>
                <c:pt idx="32">
                  <c:v>-0.86499999999999999</c:v>
                </c:pt>
                <c:pt idx="33">
                  <c:v>-4.1550000000000002</c:v>
                </c:pt>
                <c:pt idx="34">
                  <c:v>-3.105</c:v>
                </c:pt>
                <c:pt idx="35">
                  <c:v>-3.6549999999999998</c:v>
                </c:pt>
                <c:pt idx="36">
                  <c:v>-5.5549999999999997</c:v>
                </c:pt>
                <c:pt idx="37">
                  <c:v>-9.61</c:v>
                </c:pt>
                <c:pt idx="38">
                  <c:v>-12.664999999999999</c:v>
                </c:pt>
                <c:pt idx="39">
                  <c:v>-4.0549999999999997</c:v>
                </c:pt>
                <c:pt idx="40">
                  <c:v>-4.0549999999999997</c:v>
                </c:pt>
                <c:pt idx="41">
                  <c:v>-1.9550000000000001</c:v>
                </c:pt>
                <c:pt idx="42">
                  <c:v>-1.7549999999999999</c:v>
                </c:pt>
                <c:pt idx="43">
                  <c:v>-1.165</c:v>
                </c:pt>
                <c:pt idx="44">
                  <c:v>-0.66500000000000004</c:v>
                </c:pt>
                <c:pt idx="45">
                  <c:v>-0.76500000000000001</c:v>
                </c:pt>
                <c:pt idx="46">
                  <c:v>-1.165</c:v>
                </c:pt>
                <c:pt idx="47">
                  <c:v>-3.0550000000000002</c:v>
                </c:pt>
                <c:pt idx="48">
                  <c:v>-2.8050000000000002</c:v>
                </c:pt>
                <c:pt idx="49">
                  <c:v>-1.165</c:v>
                </c:pt>
                <c:pt idx="50">
                  <c:v>-0.71499999999999997</c:v>
                </c:pt>
                <c:pt idx="51">
                  <c:v>-2.105</c:v>
                </c:pt>
                <c:pt idx="52">
                  <c:v>-1.855</c:v>
                </c:pt>
                <c:pt idx="53">
                  <c:v>-1.7549999999999999</c:v>
                </c:pt>
                <c:pt idx="54">
                  <c:v>-2.6549999999999998</c:v>
                </c:pt>
                <c:pt idx="55">
                  <c:v>-2.1549999999999998</c:v>
                </c:pt>
                <c:pt idx="56">
                  <c:v>-3.6549999999999998</c:v>
                </c:pt>
                <c:pt idx="57">
                  <c:v>1.2350000000000001</c:v>
                </c:pt>
                <c:pt idx="58">
                  <c:v>-3.855</c:v>
                </c:pt>
                <c:pt idx="59">
                  <c:v>-4.1050000000000004</c:v>
                </c:pt>
                <c:pt idx="60">
                  <c:v>-6.61</c:v>
                </c:pt>
                <c:pt idx="61">
                  <c:v>-5.7549999999999999</c:v>
                </c:pt>
                <c:pt idx="62">
                  <c:v>-7.5049999999999999</c:v>
                </c:pt>
                <c:pt idx="63">
                  <c:v>-2.105</c:v>
                </c:pt>
                <c:pt idx="64">
                  <c:v>-2.0550000000000002</c:v>
                </c:pt>
                <c:pt idx="65">
                  <c:v>-2.605</c:v>
                </c:pt>
                <c:pt idx="66">
                  <c:v>-4.9050000000000002</c:v>
                </c:pt>
                <c:pt idx="67">
                  <c:v>-5.1050000000000004</c:v>
                </c:pt>
                <c:pt idx="68">
                  <c:v>1.385</c:v>
                </c:pt>
                <c:pt idx="69">
                  <c:v>-4.6550000000000002</c:v>
                </c:pt>
                <c:pt idx="70">
                  <c:v>-7.16</c:v>
                </c:pt>
                <c:pt idx="71">
                  <c:v>-12.11</c:v>
                </c:pt>
                <c:pt idx="72">
                  <c:v>-7.01</c:v>
                </c:pt>
                <c:pt idx="73">
                  <c:v>-9.7100000000000009</c:v>
                </c:pt>
                <c:pt idx="74">
                  <c:v>-11.86</c:v>
                </c:pt>
                <c:pt idx="75">
                  <c:v>-5.2549999999999999</c:v>
                </c:pt>
                <c:pt idx="76">
                  <c:v>-11.6</c:v>
                </c:pt>
                <c:pt idx="77">
                  <c:v>-15.1</c:v>
                </c:pt>
                <c:pt idx="78">
                  <c:v>-5.7</c:v>
                </c:pt>
                <c:pt idx="79">
                  <c:v>-13.2</c:v>
                </c:pt>
                <c:pt idx="80">
                  <c:v>-19.399999999999999</c:v>
                </c:pt>
                <c:pt idx="81">
                  <c:v>-20.399999999999999</c:v>
                </c:pt>
                <c:pt idx="82">
                  <c:v>-19.899999999999999</c:v>
                </c:pt>
                <c:pt idx="83">
                  <c:v>-1.4</c:v>
                </c:pt>
                <c:pt idx="84">
                  <c:v>-4.5999999999999996</c:v>
                </c:pt>
                <c:pt idx="85">
                  <c:v>-12.7</c:v>
                </c:pt>
                <c:pt idx="86">
                  <c:v>-17</c:v>
                </c:pt>
                <c:pt idx="87">
                  <c:v>-17</c:v>
                </c:pt>
                <c:pt idx="88">
                  <c:v>-23.6</c:v>
                </c:pt>
                <c:pt idx="89">
                  <c:v>-16.100000000000001</c:v>
                </c:pt>
                <c:pt idx="90">
                  <c:v>-24.7</c:v>
                </c:pt>
                <c:pt idx="91">
                  <c:v>-24.8</c:v>
                </c:pt>
                <c:pt idx="92">
                  <c:v>-24.4</c:v>
                </c:pt>
                <c:pt idx="93">
                  <c:v>-18.100000000000001</c:v>
                </c:pt>
                <c:pt idx="94">
                  <c:v>1.1000000000000001</c:v>
                </c:pt>
                <c:pt idx="95">
                  <c:v>4.3</c:v>
                </c:pt>
                <c:pt idx="96">
                  <c:v>-4.4000000000000004</c:v>
                </c:pt>
                <c:pt idx="97">
                  <c:v>-3.8</c:v>
                </c:pt>
                <c:pt idx="98">
                  <c:v>-0.7</c:v>
                </c:pt>
                <c:pt idx="99">
                  <c:v>-11.2</c:v>
                </c:pt>
                <c:pt idx="100">
                  <c:v>-11.8</c:v>
                </c:pt>
                <c:pt idx="101">
                  <c:v>-11.8</c:v>
                </c:pt>
                <c:pt idx="102">
                  <c:v>-5.5</c:v>
                </c:pt>
                <c:pt idx="103">
                  <c:v>-4.8</c:v>
                </c:pt>
                <c:pt idx="104">
                  <c:v>-5.5</c:v>
                </c:pt>
                <c:pt idx="105">
                  <c:v>-8.9</c:v>
                </c:pt>
                <c:pt idx="106">
                  <c:v>-6.3</c:v>
                </c:pt>
                <c:pt idx="107">
                  <c:v>-6.9</c:v>
                </c:pt>
                <c:pt idx="108">
                  <c:v>-11</c:v>
                </c:pt>
                <c:pt idx="109">
                  <c:v>-16.5</c:v>
                </c:pt>
                <c:pt idx="110">
                  <c:v>-21.2</c:v>
                </c:pt>
                <c:pt idx="111">
                  <c:v>-15</c:v>
                </c:pt>
                <c:pt idx="112">
                  <c:v>-2.2000000000000002</c:v>
                </c:pt>
                <c:pt idx="113">
                  <c:v>-7.7</c:v>
                </c:pt>
                <c:pt idx="114">
                  <c:v>-4.9000000000000004</c:v>
                </c:pt>
                <c:pt idx="115">
                  <c:v>-3.4</c:v>
                </c:pt>
                <c:pt idx="116">
                  <c:v>-8.4</c:v>
                </c:pt>
                <c:pt idx="117">
                  <c:v>-9.8000000000000007</c:v>
                </c:pt>
                <c:pt idx="118">
                  <c:v>-11.4</c:v>
                </c:pt>
                <c:pt idx="119">
                  <c:v>-17.399999999999999</c:v>
                </c:pt>
                <c:pt idx="120">
                  <c:v>-16.5</c:v>
                </c:pt>
                <c:pt idx="121">
                  <c:v>-9.5</c:v>
                </c:pt>
                <c:pt idx="122">
                  <c:v>-11.3</c:v>
                </c:pt>
                <c:pt idx="123">
                  <c:v>-15.5</c:v>
                </c:pt>
                <c:pt idx="124">
                  <c:v>-15.4</c:v>
                </c:pt>
                <c:pt idx="125">
                  <c:v>-15.7</c:v>
                </c:pt>
                <c:pt idx="126">
                  <c:v>-17</c:v>
                </c:pt>
                <c:pt idx="127">
                  <c:v>-20.3</c:v>
                </c:pt>
                <c:pt idx="128">
                  <c:v>-15.5</c:v>
                </c:pt>
                <c:pt idx="129">
                  <c:v>-0.2</c:v>
                </c:pt>
                <c:pt idx="130">
                  <c:v>-3.3</c:v>
                </c:pt>
                <c:pt idx="131">
                  <c:v>-3.8</c:v>
                </c:pt>
                <c:pt idx="132">
                  <c:v>-3.5</c:v>
                </c:pt>
                <c:pt idx="133">
                  <c:v>1.7</c:v>
                </c:pt>
                <c:pt idx="134">
                  <c:v>-0.2</c:v>
                </c:pt>
                <c:pt idx="135">
                  <c:v>-3.2</c:v>
                </c:pt>
                <c:pt idx="136">
                  <c:v>-4.5999999999999996</c:v>
                </c:pt>
                <c:pt idx="137">
                  <c:v>-5.0999999999999996</c:v>
                </c:pt>
                <c:pt idx="138">
                  <c:v>-3.9</c:v>
                </c:pt>
                <c:pt idx="139">
                  <c:v>-2.4</c:v>
                </c:pt>
                <c:pt idx="140">
                  <c:v>0.5</c:v>
                </c:pt>
                <c:pt idx="141">
                  <c:v>-2.6</c:v>
                </c:pt>
                <c:pt idx="142">
                  <c:v>-6</c:v>
                </c:pt>
                <c:pt idx="143">
                  <c:v>-3</c:v>
                </c:pt>
                <c:pt idx="144">
                  <c:v>-4.5999999999999996</c:v>
                </c:pt>
                <c:pt idx="145">
                  <c:v>-5.4</c:v>
                </c:pt>
                <c:pt idx="146">
                  <c:v>-5</c:v>
                </c:pt>
                <c:pt idx="147">
                  <c:v>-0.5</c:v>
                </c:pt>
                <c:pt idx="148">
                  <c:v>2.8</c:v>
                </c:pt>
                <c:pt idx="149">
                  <c:v>-0.1</c:v>
                </c:pt>
                <c:pt idx="150">
                  <c:v>-6.5</c:v>
                </c:pt>
                <c:pt idx="151">
                  <c:v>-6.5</c:v>
                </c:pt>
                <c:pt idx="152">
                  <c:v>-0.9</c:v>
                </c:pt>
                <c:pt idx="153">
                  <c:v>-2</c:v>
                </c:pt>
                <c:pt idx="154">
                  <c:v>-3.5</c:v>
                </c:pt>
                <c:pt idx="155">
                  <c:v>-0.3</c:v>
                </c:pt>
                <c:pt idx="156">
                  <c:v>2.6</c:v>
                </c:pt>
                <c:pt idx="157">
                  <c:v>4.5999999999999996</c:v>
                </c:pt>
                <c:pt idx="158">
                  <c:v>6.6</c:v>
                </c:pt>
                <c:pt idx="159">
                  <c:v>5</c:v>
                </c:pt>
                <c:pt idx="160">
                  <c:v>0</c:v>
                </c:pt>
                <c:pt idx="161">
                  <c:v>-0.3</c:v>
                </c:pt>
                <c:pt idx="162">
                  <c:v>2.2000000000000002</c:v>
                </c:pt>
                <c:pt idx="163">
                  <c:v>2.8</c:v>
                </c:pt>
                <c:pt idx="164">
                  <c:v>0.9</c:v>
                </c:pt>
                <c:pt idx="165">
                  <c:v>0.8</c:v>
                </c:pt>
                <c:pt idx="166">
                  <c:v>-0.6</c:v>
                </c:pt>
                <c:pt idx="167">
                  <c:v>-0.1</c:v>
                </c:pt>
                <c:pt idx="168">
                  <c:v>6.5</c:v>
                </c:pt>
                <c:pt idx="169">
                  <c:v>4.8</c:v>
                </c:pt>
                <c:pt idx="170">
                  <c:v>4.5</c:v>
                </c:pt>
                <c:pt idx="171">
                  <c:v>5.5</c:v>
                </c:pt>
                <c:pt idx="172">
                  <c:v>3.7</c:v>
                </c:pt>
                <c:pt idx="173">
                  <c:v>5.3</c:v>
                </c:pt>
                <c:pt idx="174">
                  <c:v>1.6</c:v>
                </c:pt>
                <c:pt idx="175">
                  <c:v>-0.4</c:v>
                </c:pt>
                <c:pt idx="176">
                  <c:v>3.6</c:v>
                </c:pt>
                <c:pt idx="177">
                  <c:v>0.2</c:v>
                </c:pt>
                <c:pt idx="178">
                  <c:v>0.2</c:v>
                </c:pt>
                <c:pt idx="179">
                  <c:v>-0.5</c:v>
                </c:pt>
                <c:pt idx="180">
                  <c:v>2.5</c:v>
                </c:pt>
                <c:pt idx="18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48-448D-8C5B-BDB57D824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42448"/>
        <c:axId val="537443104"/>
      </c:scatterChart>
      <c:valAx>
        <c:axId val="537442448"/>
        <c:scaling>
          <c:orientation val="minMax"/>
          <c:max val="43586"/>
          <c:min val="4340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3104"/>
        <c:crosses val="autoZero"/>
        <c:crossBetween val="midCat"/>
        <c:majorUnit val="7"/>
      </c:valAx>
      <c:valAx>
        <c:axId val="537443104"/>
        <c:scaling>
          <c:orientation val="minMax"/>
          <c:max val="1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3170157249405403E-2"/>
          <c:y val="0.61745249683478709"/>
          <c:w val="0.34166439605606486"/>
          <c:h val="0.1704345799167041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54953203665076E-2"/>
          <c:y val="4.6915061149271235E-2"/>
          <c:w val="0.86661042553271894"/>
          <c:h val="0.754851733958787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'02 Weather Plot'!$H$2</c:f>
              <c:strCache>
                <c:ptCount val="1"/>
                <c:pt idx="0">
                  <c:v>CPP Event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FF00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'02 Weather Plot'!$I$3:$I$20</c:f>
              <c:extLst xmlns:c15="http://schemas.microsoft.com/office/drawing/2012/chart"/>
            </c:numRef>
          </c:xVal>
          <c:yVal>
            <c:numRef>
              <c:f>'02 Weather Plot'!$M$3:$M$20</c:f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F21-4292-88EC-AF45409B8315}"/>
            </c:ext>
          </c:extLst>
        </c:ser>
        <c:ser>
          <c:idx val="1"/>
          <c:order val="1"/>
          <c:tx>
            <c:strRef>
              <c:f>'02 Weather Plot'!$H$2</c:f>
              <c:strCache>
                <c:ptCount val="1"/>
                <c:pt idx="0">
                  <c:v>CPP Event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'02 Weather Plot'!$I$3:$I$20</c:f>
            </c:numRef>
          </c:xVal>
          <c:yVal>
            <c:numRef>
              <c:f>'02 Weather Plot'!$N$3:$N$20</c:f>
            </c:numRef>
          </c:yVal>
          <c:smooth val="0"/>
          <c:extLst>
            <c:ext xmlns:c16="http://schemas.microsoft.com/office/drawing/2014/chart" uri="{C3380CC4-5D6E-409C-BE32-E72D297353CC}">
              <c16:uniqueId val="{00000001-0F21-4292-88EC-AF45409B8315}"/>
            </c:ext>
          </c:extLst>
        </c:ser>
        <c:ser>
          <c:idx val="2"/>
          <c:order val="2"/>
          <c:tx>
            <c:strRef>
              <c:f>'02 Weather Plot'!$B$2</c:f>
              <c:strCache>
                <c:ptCount val="1"/>
                <c:pt idx="0">
                  <c:v>Daily Average Temperature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  <c:extLst xmlns:c15="http://schemas.microsoft.com/office/drawing/2012/chart"/>
            </c:numRef>
          </c:xVal>
          <c:yVal>
            <c:numRef>
              <c:f>'02 Weather Plot'!$E$3:$E$186</c:f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F21-4292-88EC-AF45409B8315}"/>
            </c:ext>
          </c:extLst>
        </c:ser>
        <c:ser>
          <c:idx val="3"/>
          <c:order val="3"/>
          <c:tx>
            <c:strRef>
              <c:f>'02 Weather Plot'!$C$2</c:f>
              <c:strCache>
                <c:ptCount val="1"/>
                <c:pt idx="0">
                  <c:v>Daily Peak Temperature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'02 Weather Plot'!$A$3:$A$186</c:f>
            </c:numRef>
          </c:xVal>
          <c:yVal>
            <c:numRef>
              <c:f>'02 Weather Plot'!$F$3:$F$186</c:f>
            </c:numRef>
          </c:yVal>
          <c:smooth val="0"/>
          <c:extLst>
            <c:ext xmlns:c16="http://schemas.microsoft.com/office/drawing/2014/chart" uri="{C3380CC4-5D6E-409C-BE32-E72D297353CC}">
              <c16:uniqueId val="{00000003-0F21-4292-88EC-AF45409B8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42448"/>
        <c:axId val="537443104"/>
        <c:extLst/>
      </c:scatterChart>
      <c:valAx>
        <c:axId val="537442448"/>
        <c:scaling>
          <c:orientation val="minMax"/>
          <c:max val="43404"/>
          <c:min val="4322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3104"/>
        <c:crosses val="autoZero"/>
        <c:crossBetween val="midCat"/>
        <c:majorUnit val="7"/>
      </c:valAx>
      <c:valAx>
        <c:axId val="5374431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42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003085535079"/>
          <c:y val="0.67828979321510041"/>
          <c:w val="0.33924909853558027"/>
          <c:h val="0.1001147987342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 Monthly Cons'!$D$7</c:f>
              <c:strCache>
                <c:ptCount val="1"/>
                <c:pt idx="0">
                  <c:v>CPP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Cons'!$D$16:$D$18</c:f>
                <c:numCache>
                  <c:formatCode>General</c:formatCode>
                  <c:ptCount val="3"/>
                  <c:pt idx="0">
                    <c:v>20.073106085141099</c:v>
                  </c:pt>
                  <c:pt idx="1">
                    <c:v>16.740398741686899</c:v>
                  </c:pt>
                  <c:pt idx="2">
                    <c:v>15.573165005043499</c:v>
                  </c:pt>
                </c:numCache>
              </c:numRef>
            </c:plus>
            <c:minus>
              <c:numRef>
                <c:f>'06 Monthly Cons'!$D$16:$D$18</c:f>
                <c:numCache>
                  <c:formatCode>General</c:formatCode>
                  <c:ptCount val="3"/>
                  <c:pt idx="0">
                    <c:v>20.073106085141099</c:v>
                  </c:pt>
                  <c:pt idx="1">
                    <c:v>16.740398741686899</c:v>
                  </c:pt>
                  <c:pt idx="2">
                    <c:v>15.573165005043499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Cons'!$D$8:$D$10</c:f>
              <c:numCache>
                <c:formatCode>#,##0</c:formatCode>
                <c:ptCount val="3"/>
                <c:pt idx="0">
                  <c:v>825.45370704059201</c:v>
                </c:pt>
                <c:pt idx="1">
                  <c:v>735.58970192917798</c:v>
                </c:pt>
                <c:pt idx="2">
                  <c:v>782.77937631027203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D-41E8-B47B-B1D505B32477}"/>
            </c:ext>
          </c:extLst>
        </c:ser>
        <c:ser>
          <c:idx val="1"/>
          <c:order val="1"/>
          <c:tx>
            <c:strRef>
              <c:f>'06 Monthly Cons'!$E$7</c:f>
              <c:strCache>
                <c:ptCount val="1"/>
                <c:pt idx="0">
                  <c:v>CPP/RT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Cons'!$E$16:$E$18</c:f>
                <c:numCache>
                  <c:formatCode>General</c:formatCode>
                  <c:ptCount val="3"/>
                  <c:pt idx="0">
                    <c:v>18.9220846942717</c:v>
                  </c:pt>
                  <c:pt idx="1">
                    <c:v>15.5859518385766</c:v>
                  </c:pt>
                  <c:pt idx="2">
                    <c:v>16.185966688027602</c:v>
                  </c:pt>
                </c:numCache>
              </c:numRef>
            </c:plus>
            <c:minus>
              <c:numRef>
                <c:f>'06 Monthly Cons'!$E$16:$E$18</c:f>
                <c:numCache>
                  <c:formatCode>General</c:formatCode>
                  <c:ptCount val="3"/>
                  <c:pt idx="0">
                    <c:v>18.9220846942717</c:v>
                  </c:pt>
                  <c:pt idx="1">
                    <c:v>15.5859518385766</c:v>
                  </c:pt>
                  <c:pt idx="2">
                    <c:v>16.185966688027602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Cons'!$E$8:$E$10</c:f>
              <c:numCache>
                <c:formatCode>#,##0</c:formatCode>
                <c:ptCount val="3"/>
                <c:pt idx="0">
                  <c:v>809.40796625521705</c:v>
                </c:pt>
                <c:pt idx="1">
                  <c:v>721.45032691808694</c:v>
                </c:pt>
                <c:pt idx="2">
                  <c:v>788.028706338559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D-41E8-B47B-B1D505B32477}"/>
            </c:ext>
          </c:extLst>
        </c:ser>
        <c:ser>
          <c:idx val="2"/>
          <c:order val="2"/>
          <c:tx>
            <c:strRef>
              <c:f>'06 Monthly Cons'!$F$7</c:f>
              <c:strCache>
                <c:ptCount val="1"/>
                <c:pt idx="0">
                  <c:v>RCT Control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Cons'!$F$16:$F$18</c:f>
                <c:numCache>
                  <c:formatCode>General</c:formatCode>
                  <c:ptCount val="3"/>
                  <c:pt idx="0">
                    <c:v>15.860551066429499</c:v>
                  </c:pt>
                  <c:pt idx="1">
                    <c:v>13.2430296335811</c:v>
                  </c:pt>
                  <c:pt idx="2">
                    <c:v>13.9555046056176</c:v>
                  </c:pt>
                </c:numCache>
              </c:numRef>
            </c:plus>
            <c:minus>
              <c:numRef>
                <c:f>'06 Monthly Cons'!$F$16:$F$18</c:f>
                <c:numCache>
                  <c:formatCode>General</c:formatCode>
                  <c:ptCount val="3"/>
                  <c:pt idx="0">
                    <c:v>15.860551066429499</c:v>
                  </c:pt>
                  <c:pt idx="1">
                    <c:v>13.2430296335811</c:v>
                  </c:pt>
                  <c:pt idx="2">
                    <c:v>13.9555046056176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Cons'!$F$8:$F$10</c:f>
              <c:numCache>
                <c:formatCode>#,##0</c:formatCode>
                <c:ptCount val="3"/>
                <c:pt idx="0">
                  <c:v>789.84323429526205</c:v>
                </c:pt>
                <c:pt idx="1">
                  <c:v>715.26164095660602</c:v>
                </c:pt>
                <c:pt idx="2">
                  <c:v>785.34392276486005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D-41E8-B47B-B1D505B32477}"/>
            </c:ext>
          </c:extLst>
        </c:ser>
        <c:ser>
          <c:idx val="3"/>
          <c:order val="3"/>
          <c:tx>
            <c:strRef>
              <c:f>'06 Monthly Cons'!$G$7</c:f>
              <c:strCache>
                <c:ptCount val="1"/>
                <c:pt idx="0">
                  <c:v>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Cons'!$G$16:$G$18</c:f>
                <c:numCache>
                  <c:formatCode>General</c:formatCode>
                  <c:ptCount val="3"/>
                  <c:pt idx="0">
                    <c:v>10.224038654047</c:v>
                  </c:pt>
                  <c:pt idx="1">
                    <c:v>8.3376866868577597</c:v>
                  </c:pt>
                  <c:pt idx="2">
                    <c:v>8.6609762669273902</c:v>
                  </c:pt>
                </c:numCache>
              </c:numRef>
            </c:plus>
            <c:minus>
              <c:numRef>
                <c:f>'06 Monthly Cons'!$G$16:$G$18</c:f>
                <c:numCache>
                  <c:formatCode>General</c:formatCode>
                  <c:ptCount val="3"/>
                  <c:pt idx="0">
                    <c:v>10.224038654047</c:v>
                  </c:pt>
                  <c:pt idx="1">
                    <c:v>8.3376866868577597</c:v>
                  </c:pt>
                  <c:pt idx="2">
                    <c:v>8.6609762669273902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'06 Monthly Cons'!$C$8:$C$10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'06 Monthly Cons'!$G$8:$G$10</c:f>
              <c:numCache>
                <c:formatCode>#,##0</c:formatCode>
                <c:ptCount val="3"/>
                <c:pt idx="0">
                  <c:v>809.25296094634996</c:v>
                </c:pt>
                <c:pt idx="1">
                  <c:v>725.61510437221</c:v>
                </c:pt>
                <c:pt idx="2">
                  <c:v>799.24432592992105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D-41E8-B47B-B1D505B32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3568"/>
        <c:axId val="665462256"/>
      </c:barChart>
      <c:catAx>
        <c:axId val="66546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2256"/>
        <c:crosses val="autoZero"/>
        <c:auto val="1"/>
        <c:lblAlgn val="ctr"/>
        <c:lblOffset val="100"/>
        <c:noMultiLvlLbl val="0"/>
      </c:catAx>
      <c:valAx>
        <c:axId val="665462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Monthly Consumption 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 Monthly Cons'!$D$7</c:f>
              <c:strCache>
                <c:ptCount val="1"/>
                <c:pt idx="0">
                  <c:v>CPP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Cons'!$D$34:$D$36</c:f>
                <c:numCache>
                  <c:formatCode>General</c:formatCode>
                  <c:ptCount val="3"/>
                  <c:pt idx="0">
                    <c:v>18.3197656725456</c:v>
                  </c:pt>
                  <c:pt idx="1">
                    <c:v>17.203581752932301</c:v>
                  </c:pt>
                  <c:pt idx="2">
                    <c:v>16.889724431210102</c:v>
                  </c:pt>
                </c:numCache>
              </c:numRef>
            </c:plus>
            <c:minus>
              <c:numRef>
                <c:f>'06 Monthly Cons'!$D$16:$D$18</c:f>
                <c:numCache>
                  <c:formatCode>General</c:formatCode>
                  <c:ptCount val="3"/>
                  <c:pt idx="0">
                    <c:v>20.073106085141099</c:v>
                  </c:pt>
                  <c:pt idx="1">
                    <c:v>16.740398741686899</c:v>
                  </c:pt>
                  <c:pt idx="2">
                    <c:v>15.573165005043499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'06 Monthly Cons'!$D$26:$D$28</c:f>
              <c:numCache>
                <c:formatCode>#,##0</c:formatCode>
                <c:ptCount val="3"/>
                <c:pt idx="0">
                  <c:v>692.30977878338604</c:v>
                </c:pt>
                <c:pt idx="1">
                  <c:v>694.72971584259699</c:v>
                </c:pt>
                <c:pt idx="2">
                  <c:v>698.02445561315699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2-4389-B8EC-669F57ABA8BD}"/>
            </c:ext>
          </c:extLst>
        </c:ser>
        <c:ser>
          <c:idx val="1"/>
          <c:order val="1"/>
          <c:tx>
            <c:strRef>
              <c:f>'06 Monthly Cons'!$E$7</c:f>
              <c:strCache>
                <c:ptCount val="1"/>
                <c:pt idx="0">
                  <c:v>CPP/RT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Cons'!$E$34:$E$36</c:f>
                <c:numCache>
                  <c:formatCode>General</c:formatCode>
                  <c:ptCount val="3"/>
                  <c:pt idx="0">
                    <c:v>17.016770392978199</c:v>
                  </c:pt>
                  <c:pt idx="1">
                    <c:v>16.883061413728701</c:v>
                  </c:pt>
                  <c:pt idx="2">
                    <c:v>18.124931758092401</c:v>
                  </c:pt>
                </c:numCache>
              </c:numRef>
            </c:plus>
            <c:minus>
              <c:numRef>
                <c:f>'06 Monthly Cons'!$E$16:$E$18</c:f>
                <c:numCache>
                  <c:formatCode>General</c:formatCode>
                  <c:ptCount val="3"/>
                  <c:pt idx="0">
                    <c:v>18.9220846942717</c:v>
                  </c:pt>
                  <c:pt idx="1">
                    <c:v>15.5859518385766</c:v>
                  </c:pt>
                  <c:pt idx="2">
                    <c:v>16.185966688027602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'06 Monthly Cons'!$E$26:$E$28</c:f>
              <c:numCache>
                <c:formatCode>#,##0</c:formatCode>
                <c:ptCount val="3"/>
                <c:pt idx="0">
                  <c:v>669.96438717303499</c:v>
                </c:pt>
                <c:pt idx="1">
                  <c:v>678.88237434468795</c:v>
                </c:pt>
                <c:pt idx="2">
                  <c:v>694.07086033617497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2-4389-B8EC-669F57ABA8BD}"/>
            </c:ext>
          </c:extLst>
        </c:ser>
        <c:ser>
          <c:idx val="2"/>
          <c:order val="2"/>
          <c:tx>
            <c:strRef>
              <c:f>'06 Monthly Cons'!$F$7</c:f>
              <c:strCache>
                <c:ptCount val="1"/>
                <c:pt idx="0">
                  <c:v>RCT Control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Cons'!$F$34:$F$36</c:f>
                <c:numCache>
                  <c:formatCode>General</c:formatCode>
                  <c:ptCount val="3"/>
                  <c:pt idx="0">
                    <c:v>15.0618640722473</c:v>
                  </c:pt>
                  <c:pt idx="1">
                    <c:v>15.7263704261714</c:v>
                  </c:pt>
                  <c:pt idx="2">
                    <c:v>15.964114533649401</c:v>
                  </c:pt>
                </c:numCache>
              </c:numRef>
            </c:plus>
            <c:minus>
              <c:numRef>
                <c:f>'06 Monthly Cons'!$F$16:$F$18</c:f>
                <c:numCache>
                  <c:formatCode>General</c:formatCode>
                  <c:ptCount val="3"/>
                  <c:pt idx="0">
                    <c:v>15.860551066429499</c:v>
                  </c:pt>
                  <c:pt idx="1">
                    <c:v>13.2430296335811</c:v>
                  </c:pt>
                  <c:pt idx="2">
                    <c:v>13.9555046056176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'06 Monthly Cons'!$F$26:$F$28</c:f>
              <c:numCache>
                <c:formatCode>#,##0</c:formatCode>
                <c:ptCount val="3"/>
                <c:pt idx="0">
                  <c:v>675.41033484956097</c:v>
                </c:pt>
                <c:pt idx="1">
                  <c:v>705.28938712105696</c:v>
                </c:pt>
                <c:pt idx="2">
                  <c:v>710.525207370006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2-4389-B8EC-669F57ABA8BD}"/>
            </c:ext>
          </c:extLst>
        </c:ser>
        <c:ser>
          <c:idx val="3"/>
          <c:order val="3"/>
          <c:tx>
            <c:strRef>
              <c:f>'06 Monthly Cons'!$G$7</c:f>
              <c:strCache>
                <c:ptCount val="1"/>
                <c:pt idx="0">
                  <c:v>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'06 Monthly Cons'!$G$34:$G$36</c:f>
                <c:numCache>
                  <c:formatCode>General</c:formatCode>
                  <c:ptCount val="3"/>
                  <c:pt idx="0">
                    <c:v>8.3670323473527404</c:v>
                  </c:pt>
                  <c:pt idx="1">
                    <c:v>8.0547223382810706</c:v>
                  </c:pt>
                  <c:pt idx="2">
                    <c:v>8.0753754675718596</c:v>
                  </c:pt>
                </c:numCache>
              </c:numRef>
            </c:plus>
            <c:minus>
              <c:numRef>
                <c:f>'06 Monthly Cons'!$G$16:$G$18</c:f>
                <c:numCache>
                  <c:formatCode>General</c:formatCode>
                  <c:ptCount val="3"/>
                  <c:pt idx="0">
                    <c:v>10.224038654047</c:v>
                  </c:pt>
                  <c:pt idx="1">
                    <c:v>8.3376866868577597</c:v>
                  </c:pt>
                  <c:pt idx="2">
                    <c:v>8.6609762669273902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'06 Monthly Cons'!$G$26:$G$28</c:f>
              <c:numCache>
                <c:formatCode>#,##0</c:formatCode>
                <c:ptCount val="3"/>
                <c:pt idx="0">
                  <c:v>668.08916370908003</c:v>
                </c:pt>
                <c:pt idx="1">
                  <c:v>680.62963462642301</c:v>
                </c:pt>
                <c:pt idx="2">
                  <c:v>683.27084550074699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2-4389-B8EC-669F57ABA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3568"/>
        <c:axId val="665462256"/>
      </c:barChart>
      <c:catAx>
        <c:axId val="66546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2256"/>
        <c:crosses val="autoZero"/>
        <c:auto val="1"/>
        <c:lblAlgn val="ctr"/>
        <c:lblOffset val="100"/>
        <c:noMultiLvlLbl val="0"/>
      </c:catAx>
      <c:valAx>
        <c:axId val="665462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Monthly Consumption 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'07 Attrition'!$B$3</c:f>
              <c:strCache>
                <c:ptCount val="1"/>
                <c:pt idx="0">
                  <c:v>CPP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 Attrition'!$A$4:$A$368</c:f>
              <c:numCache>
                <c:formatCode>mmm\ yyyy</c:formatCode>
                <c:ptCount val="365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  <c:pt idx="184">
                  <c:v>43405</c:v>
                </c:pt>
                <c:pt idx="185">
                  <c:v>43406</c:v>
                </c:pt>
                <c:pt idx="186">
                  <c:v>43407</c:v>
                </c:pt>
                <c:pt idx="187">
                  <c:v>43408</c:v>
                </c:pt>
                <c:pt idx="188">
                  <c:v>43409</c:v>
                </c:pt>
                <c:pt idx="189">
                  <c:v>43410</c:v>
                </c:pt>
                <c:pt idx="190">
                  <c:v>43411</c:v>
                </c:pt>
                <c:pt idx="191">
                  <c:v>43412</c:v>
                </c:pt>
                <c:pt idx="192">
                  <c:v>43413</c:v>
                </c:pt>
                <c:pt idx="193">
                  <c:v>43414</c:v>
                </c:pt>
                <c:pt idx="194">
                  <c:v>43415</c:v>
                </c:pt>
                <c:pt idx="195">
                  <c:v>43416</c:v>
                </c:pt>
                <c:pt idx="196">
                  <c:v>43417</c:v>
                </c:pt>
                <c:pt idx="197">
                  <c:v>43418</c:v>
                </c:pt>
                <c:pt idx="198">
                  <c:v>43419</c:v>
                </c:pt>
                <c:pt idx="199">
                  <c:v>43420</c:v>
                </c:pt>
                <c:pt idx="200">
                  <c:v>43421</c:v>
                </c:pt>
                <c:pt idx="201">
                  <c:v>43422</c:v>
                </c:pt>
                <c:pt idx="202">
                  <c:v>43423</c:v>
                </c:pt>
                <c:pt idx="203">
                  <c:v>43424</c:v>
                </c:pt>
                <c:pt idx="204">
                  <c:v>43425</c:v>
                </c:pt>
                <c:pt idx="205">
                  <c:v>43426</c:v>
                </c:pt>
                <c:pt idx="206">
                  <c:v>43427</c:v>
                </c:pt>
                <c:pt idx="207">
                  <c:v>43428</c:v>
                </c:pt>
                <c:pt idx="208">
                  <c:v>43429</c:v>
                </c:pt>
                <c:pt idx="209">
                  <c:v>43430</c:v>
                </c:pt>
                <c:pt idx="210">
                  <c:v>43431</c:v>
                </c:pt>
                <c:pt idx="211">
                  <c:v>43432</c:v>
                </c:pt>
                <c:pt idx="212">
                  <c:v>43433</c:v>
                </c:pt>
                <c:pt idx="213">
                  <c:v>43434</c:v>
                </c:pt>
                <c:pt idx="214">
                  <c:v>43435</c:v>
                </c:pt>
                <c:pt idx="215">
                  <c:v>43436</c:v>
                </c:pt>
                <c:pt idx="216">
                  <c:v>43437</c:v>
                </c:pt>
                <c:pt idx="217">
                  <c:v>43438</c:v>
                </c:pt>
                <c:pt idx="218">
                  <c:v>43439</c:v>
                </c:pt>
                <c:pt idx="219">
                  <c:v>43440</c:v>
                </c:pt>
                <c:pt idx="220">
                  <c:v>43441</c:v>
                </c:pt>
                <c:pt idx="221">
                  <c:v>43442</c:v>
                </c:pt>
                <c:pt idx="222">
                  <c:v>43443</c:v>
                </c:pt>
                <c:pt idx="223">
                  <c:v>43444</c:v>
                </c:pt>
                <c:pt idx="224">
                  <c:v>43445</c:v>
                </c:pt>
                <c:pt idx="225">
                  <c:v>43446</c:v>
                </c:pt>
                <c:pt idx="226">
                  <c:v>43447</c:v>
                </c:pt>
                <c:pt idx="227">
                  <c:v>43448</c:v>
                </c:pt>
                <c:pt idx="228">
                  <c:v>43449</c:v>
                </c:pt>
                <c:pt idx="229">
                  <c:v>43450</c:v>
                </c:pt>
                <c:pt idx="230">
                  <c:v>43451</c:v>
                </c:pt>
                <c:pt idx="231">
                  <c:v>43452</c:v>
                </c:pt>
                <c:pt idx="232">
                  <c:v>43453</c:v>
                </c:pt>
                <c:pt idx="233">
                  <c:v>43454</c:v>
                </c:pt>
                <c:pt idx="234">
                  <c:v>43455</c:v>
                </c:pt>
                <c:pt idx="235">
                  <c:v>43456</c:v>
                </c:pt>
                <c:pt idx="236">
                  <c:v>43457</c:v>
                </c:pt>
                <c:pt idx="237">
                  <c:v>43458</c:v>
                </c:pt>
                <c:pt idx="238">
                  <c:v>43459</c:v>
                </c:pt>
                <c:pt idx="239">
                  <c:v>43460</c:v>
                </c:pt>
                <c:pt idx="240">
                  <c:v>43461</c:v>
                </c:pt>
                <c:pt idx="241">
                  <c:v>43462</c:v>
                </c:pt>
                <c:pt idx="242">
                  <c:v>43463</c:v>
                </c:pt>
                <c:pt idx="243">
                  <c:v>43464</c:v>
                </c:pt>
                <c:pt idx="244">
                  <c:v>43465</c:v>
                </c:pt>
                <c:pt idx="245">
                  <c:v>43466</c:v>
                </c:pt>
                <c:pt idx="246">
                  <c:v>43467</c:v>
                </c:pt>
                <c:pt idx="247">
                  <c:v>43468</c:v>
                </c:pt>
                <c:pt idx="248">
                  <c:v>43469</c:v>
                </c:pt>
                <c:pt idx="249">
                  <c:v>43470</c:v>
                </c:pt>
                <c:pt idx="250">
                  <c:v>43471</c:v>
                </c:pt>
                <c:pt idx="251">
                  <c:v>43472</c:v>
                </c:pt>
                <c:pt idx="252">
                  <c:v>43473</c:v>
                </c:pt>
                <c:pt idx="253">
                  <c:v>43474</c:v>
                </c:pt>
                <c:pt idx="254">
                  <c:v>43475</c:v>
                </c:pt>
                <c:pt idx="255">
                  <c:v>43476</c:v>
                </c:pt>
                <c:pt idx="256">
                  <c:v>43477</c:v>
                </c:pt>
                <c:pt idx="257">
                  <c:v>43478</c:v>
                </c:pt>
                <c:pt idx="258">
                  <c:v>43479</c:v>
                </c:pt>
                <c:pt idx="259">
                  <c:v>43480</c:v>
                </c:pt>
                <c:pt idx="260">
                  <c:v>43481</c:v>
                </c:pt>
                <c:pt idx="261">
                  <c:v>43482</c:v>
                </c:pt>
                <c:pt idx="262">
                  <c:v>43483</c:v>
                </c:pt>
                <c:pt idx="263">
                  <c:v>43484</c:v>
                </c:pt>
                <c:pt idx="264">
                  <c:v>43485</c:v>
                </c:pt>
                <c:pt idx="265">
                  <c:v>43486</c:v>
                </c:pt>
                <c:pt idx="266">
                  <c:v>43487</c:v>
                </c:pt>
                <c:pt idx="267">
                  <c:v>43488</c:v>
                </c:pt>
                <c:pt idx="268">
                  <c:v>43489</c:v>
                </c:pt>
                <c:pt idx="269">
                  <c:v>43490</c:v>
                </c:pt>
                <c:pt idx="270">
                  <c:v>43491</c:v>
                </c:pt>
                <c:pt idx="271">
                  <c:v>43492</c:v>
                </c:pt>
                <c:pt idx="272">
                  <c:v>43493</c:v>
                </c:pt>
                <c:pt idx="273">
                  <c:v>43494</c:v>
                </c:pt>
                <c:pt idx="274">
                  <c:v>43495</c:v>
                </c:pt>
                <c:pt idx="275">
                  <c:v>43496</c:v>
                </c:pt>
                <c:pt idx="276">
                  <c:v>43497</c:v>
                </c:pt>
                <c:pt idx="277">
                  <c:v>43498</c:v>
                </c:pt>
                <c:pt idx="278">
                  <c:v>43499</c:v>
                </c:pt>
                <c:pt idx="279">
                  <c:v>43500</c:v>
                </c:pt>
                <c:pt idx="280">
                  <c:v>43501</c:v>
                </c:pt>
                <c:pt idx="281">
                  <c:v>43502</c:v>
                </c:pt>
                <c:pt idx="282">
                  <c:v>43503</c:v>
                </c:pt>
                <c:pt idx="283">
                  <c:v>43504</c:v>
                </c:pt>
                <c:pt idx="284">
                  <c:v>43505</c:v>
                </c:pt>
                <c:pt idx="285">
                  <c:v>43506</c:v>
                </c:pt>
                <c:pt idx="286">
                  <c:v>43507</c:v>
                </c:pt>
                <c:pt idx="287">
                  <c:v>43508</c:v>
                </c:pt>
                <c:pt idx="288">
                  <c:v>43509</c:v>
                </c:pt>
                <c:pt idx="289">
                  <c:v>43510</c:v>
                </c:pt>
                <c:pt idx="290">
                  <c:v>43511</c:v>
                </c:pt>
                <c:pt idx="291">
                  <c:v>43512</c:v>
                </c:pt>
                <c:pt idx="292">
                  <c:v>43513</c:v>
                </c:pt>
                <c:pt idx="293">
                  <c:v>43514</c:v>
                </c:pt>
                <c:pt idx="294">
                  <c:v>43515</c:v>
                </c:pt>
                <c:pt idx="295">
                  <c:v>43516</c:v>
                </c:pt>
                <c:pt idx="296">
                  <c:v>43517</c:v>
                </c:pt>
                <c:pt idx="297">
                  <c:v>43518</c:v>
                </c:pt>
                <c:pt idx="298">
                  <c:v>43519</c:v>
                </c:pt>
                <c:pt idx="299">
                  <c:v>43520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43526</c:v>
                </c:pt>
                <c:pt idx="306">
                  <c:v>43527</c:v>
                </c:pt>
                <c:pt idx="307">
                  <c:v>43528</c:v>
                </c:pt>
                <c:pt idx="308">
                  <c:v>43529</c:v>
                </c:pt>
                <c:pt idx="309">
                  <c:v>43530</c:v>
                </c:pt>
                <c:pt idx="310">
                  <c:v>43531</c:v>
                </c:pt>
                <c:pt idx="311">
                  <c:v>43532</c:v>
                </c:pt>
                <c:pt idx="312">
                  <c:v>43533</c:v>
                </c:pt>
                <c:pt idx="313">
                  <c:v>43534</c:v>
                </c:pt>
                <c:pt idx="314">
                  <c:v>43535</c:v>
                </c:pt>
                <c:pt idx="315">
                  <c:v>43536</c:v>
                </c:pt>
                <c:pt idx="316">
                  <c:v>43537</c:v>
                </c:pt>
                <c:pt idx="317">
                  <c:v>43538</c:v>
                </c:pt>
                <c:pt idx="318">
                  <c:v>43539</c:v>
                </c:pt>
                <c:pt idx="319">
                  <c:v>43540</c:v>
                </c:pt>
                <c:pt idx="320">
                  <c:v>43541</c:v>
                </c:pt>
                <c:pt idx="321">
                  <c:v>43542</c:v>
                </c:pt>
                <c:pt idx="322">
                  <c:v>43543</c:v>
                </c:pt>
                <c:pt idx="323">
                  <c:v>43544</c:v>
                </c:pt>
                <c:pt idx="324">
                  <c:v>43545</c:v>
                </c:pt>
                <c:pt idx="325">
                  <c:v>43546</c:v>
                </c:pt>
                <c:pt idx="326">
                  <c:v>43547</c:v>
                </c:pt>
                <c:pt idx="327">
                  <c:v>43548</c:v>
                </c:pt>
                <c:pt idx="328">
                  <c:v>43549</c:v>
                </c:pt>
                <c:pt idx="329">
                  <c:v>43550</c:v>
                </c:pt>
                <c:pt idx="330">
                  <c:v>43551</c:v>
                </c:pt>
                <c:pt idx="331">
                  <c:v>43552</c:v>
                </c:pt>
                <c:pt idx="332">
                  <c:v>43553</c:v>
                </c:pt>
                <c:pt idx="333">
                  <c:v>43554</c:v>
                </c:pt>
                <c:pt idx="334">
                  <c:v>43555</c:v>
                </c:pt>
                <c:pt idx="335">
                  <c:v>43556</c:v>
                </c:pt>
                <c:pt idx="336">
                  <c:v>43557</c:v>
                </c:pt>
                <c:pt idx="337">
                  <c:v>43558</c:v>
                </c:pt>
                <c:pt idx="338">
                  <c:v>43559</c:v>
                </c:pt>
                <c:pt idx="339">
                  <c:v>43560</c:v>
                </c:pt>
                <c:pt idx="340">
                  <c:v>43561</c:v>
                </c:pt>
                <c:pt idx="341">
                  <c:v>43562</c:v>
                </c:pt>
                <c:pt idx="342">
                  <c:v>43563</c:v>
                </c:pt>
                <c:pt idx="343">
                  <c:v>43564</c:v>
                </c:pt>
                <c:pt idx="344">
                  <c:v>43565</c:v>
                </c:pt>
                <c:pt idx="345">
                  <c:v>43566</c:v>
                </c:pt>
                <c:pt idx="346">
                  <c:v>43567</c:v>
                </c:pt>
                <c:pt idx="347">
                  <c:v>43568</c:v>
                </c:pt>
                <c:pt idx="348">
                  <c:v>43569</c:v>
                </c:pt>
                <c:pt idx="349">
                  <c:v>43570</c:v>
                </c:pt>
                <c:pt idx="350">
                  <c:v>43571</c:v>
                </c:pt>
                <c:pt idx="351">
                  <c:v>43572</c:v>
                </c:pt>
                <c:pt idx="352">
                  <c:v>43573</c:v>
                </c:pt>
                <c:pt idx="353">
                  <c:v>43574</c:v>
                </c:pt>
                <c:pt idx="354">
                  <c:v>43575</c:v>
                </c:pt>
                <c:pt idx="355">
                  <c:v>43576</c:v>
                </c:pt>
                <c:pt idx="356">
                  <c:v>43577</c:v>
                </c:pt>
                <c:pt idx="357">
                  <c:v>43578</c:v>
                </c:pt>
                <c:pt idx="358">
                  <c:v>43579</c:v>
                </c:pt>
                <c:pt idx="359">
                  <c:v>43580</c:v>
                </c:pt>
                <c:pt idx="360">
                  <c:v>43581</c:v>
                </c:pt>
                <c:pt idx="361">
                  <c:v>43582</c:v>
                </c:pt>
                <c:pt idx="362">
                  <c:v>43583</c:v>
                </c:pt>
                <c:pt idx="363">
                  <c:v>43584</c:v>
                </c:pt>
                <c:pt idx="364">
                  <c:v>43585</c:v>
                </c:pt>
              </c:numCache>
            </c:numRef>
          </c:cat>
          <c:val>
            <c:numRef>
              <c:f>'07 Attrition'!$B$4:$B$368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4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7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7</c:v>
                </c:pt>
                <c:pt idx="88">
                  <c:v>7</c:v>
                </c:pt>
                <c:pt idx="89">
                  <c:v>7</c:v>
                </c:pt>
                <c:pt idx="90">
                  <c:v>7</c:v>
                </c:pt>
                <c:pt idx="91">
                  <c:v>7</c:v>
                </c:pt>
                <c:pt idx="92">
                  <c:v>8</c:v>
                </c:pt>
                <c:pt idx="93">
                  <c:v>9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09">
                  <c:v>11</c:v>
                </c:pt>
                <c:pt idx="110">
                  <c:v>11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13</c:v>
                </c:pt>
                <c:pt idx="142">
                  <c:v>13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15</c:v>
                </c:pt>
                <c:pt idx="149">
                  <c:v>15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18</c:v>
                </c:pt>
                <c:pt idx="214">
                  <c:v>18</c:v>
                </c:pt>
                <c:pt idx="215">
                  <c:v>18</c:v>
                </c:pt>
                <c:pt idx="216">
                  <c:v>18</c:v>
                </c:pt>
                <c:pt idx="217">
                  <c:v>18</c:v>
                </c:pt>
                <c:pt idx="218">
                  <c:v>18</c:v>
                </c:pt>
                <c:pt idx="219">
                  <c:v>18</c:v>
                </c:pt>
                <c:pt idx="220">
                  <c:v>18</c:v>
                </c:pt>
                <c:pt idx="221">
                  <c:v>18</c:v>
                </c:pt>
                <c:pt idx="222">
                  <c:v>18</c:v>
                </c:pt>
                <c:pt idx="223">
                  <c:v>18</c:v>
                </c:pt>
                <c:pt idx="224">
                  <c:v>18</c:v>
                </c:pt>
                <c:pt idx="225">
                  <c:v>18</c:v>
                </c:pt>
                <c:pt idx="226">
                  <c:v>18</c:v>
                </c:pt>
                <c:pt idx="227">
                  <c:v>18</c:v>
                </c:pt>
                <c:pt idx="228">
                  <c:v>18</c:v>
                </c:pt>
                <c:pt idx="229">
                  <c:v>18</c:v>
                </c:pt>
                <c:pt idx="230">
                  <c:v>18</c:v>
                </c:pt>
                <c:pt idx="231">
                  <c:v>18</c:v>
                </c:pt>
                <c:pt idx="232">
                  <c:v>18</c:v>
                </c:pt>
                <c:pt idx="233">
                  <c:v>18</c:v>
                </c:pt>
                <c:pt idx="234">
                  <c:v>18</c:v>
                </c:pt>
                <c:pt idx="235">
                  <c:v>18</c:v>
                </c:pt>
                <c:pt idx="236">
                  <c:v>18</c:v>
                </c:pt>
                <c:pt idx="237">
                  <c:v>18</c:v>
                </c:pt>
                <c:pt idx="238">
                  <c:v>18</c:v>
                </c:pt>
                <c:pt idx="239">
                  <c:v>18</c:v>
                </c:pt>
                <c:pt idx="240">
                  <c:v>18</c:v>
                </c:pt>
                <c:pt idx="241">
                  <c:v>18</c:v>
                </c:pt>
                <c:pt idx="242">
                  <c:v>18</c:v>
                </c:pt>
                <c:pt idx="243">
                  <c:v>18</c:v>
                </c:pt>
                <c:pt idx="244">
                  <c:v>18</c:v>
                </c:pt>
                <c:pt idx="245">
                  <c:v>18</c:v>
                </c:pt>
                <c:pt idx="246">
                  <c:v>18</c:v>
                </c:pt>
                <c:pt idx="247">
                  <c:v>18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21</c:v>
                </c:pt>
                <c:pt idx="36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D-45AD-AD0D-B4C485B54B5C}"/>
            </c:ext>
          </c:extLst>
        </c:ser>
        <c:ser>
          <c:idx val="1"/>
          <c:order val="1"/>
          <c:tx>
            <c:strRef>
              <c:f>'07 Attrition'!$C$3</c:f>
              <c:strCache>
                <c:ptCount val="1"/>
                <c:pt idx="0">
                  <c:v>CPP/RT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'07 Attrition'!$A$4:$A$368</c:f>
              <c:numCache>
                <c:formatCode>mmm\ yyyy</c:formatCode>
                <c:ptCount val="365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  <c:pt idx="184">
                  <c:v>43405</c:v>
                </c:pt>
                <c:pt idx="185">
                  <c:v>43406</c:v>
                </c:pt>
                <c:pt idx="186">
                  <c:v>43407</c:v>
                </c:pt>
                <c:pt idx="187">
                  <c:v>43408</c:v>
                </c:pt>
                <c:pt idx="188">
                  <c:v>43409</c:v>
                </c:pt>
                <c:pt idx="189">
                  <c:v>43410</c:v>
                </c:pt>
                <c:pt idx="190">
                  <c:v>43411</c:v>
                </c:pt>
                <c:pt idx="191">
                  <c:v>43412</c:v>
                </c:pt>
                <c:pt idx="192">
                  <c:v>43413</c:v>
                </c:pt>
                <c:pt idx="193">
                  <c:v>43414</c:v>
                </c:pt>
                <c:pt idx="194">
                  <c:v>43415</c:v>
                </c:pt>
                <c:pt idx="195">
                  <c:v>43416</c:v>
                </c:pt>
                <c:pt idx="196">
                  <c:v>43417</c:v>
                </c:pt>
                <c:pt idx="197">
                  <c:v>43418</c:v>
                </c:pt>
                <c:pt idx="198">
                  <c:v>43419</c:v>
                </c:pt>
                <c:pt idx="199">
                  <c:v>43420</c:v>
                </c:pt>
                <c:pt idx="200">
                  <c:v>43421</c:v>
                </c:pt>
                <c:pt idx="201">
                  <c:v>43422</c:v>
                </c:pt>
                <c:pt idx="202">
                  <c:v>43423</c:v>
                </c:pt>
                <c:pt idx="203">
                  <c:v>43424</c:v>
                </c:pt>
                <c:pt idx="204">
                  <c:v>43425</c:v>
                </c:pt>
                <c:pt idx="205">
                  <c:v>43426</c:v>
                </c:pt>
                <c:pt idx="206">
                  <c:v>43427</c:v>
                </c:pt>
                <c:pt idx="207">
                  <c:v>43428</c:v>
                </c:pt>
                <c:pt idx="208">
                  <c:v>43429</c:v>
                </c:pt>
                <c:pt idx="209">
                  <c:v>43430</c:v>
                </c:pt>
                <c:pt idx="210">
                  <c:v>43431</c:v>
                </c:pt>
                <c:pt idx="211">
                  <c:v>43432</c:v>
                </c:pt>
                <c:pt idx="212">
                  <c:v>43433</c:v>
                </c:pt>
                <c:pt idx="213">
                  <c:v>43434</c:v>
                </c:pt>
                <c:pt idx="214">
                  <c:v>43435</c:v>
                </c:pt>
                <c:pt idx="215">
                  <c:v>43436</c:v>
                </c:pt>
                <c:pt idx="216">
                  <c:v>43437</c:v>
                </c:pt>
                <c:pt idx="217">
                  <c:v>43438</c:v>
                </c:pt>
                <c:pt idx="218">
                  <c:v>43439</c:v>
                </c:pt>
                <c:pt idx="219">
                  <c:v>43440</c:v>
                </c:pt>
                <c:pt idx="220">
                  <c:v>43441</c:v>
                </c:pt>
                <c:pt idx="221">
                  <c:v>43442</c:v>
                </c:pt>
                <c:pt idx="222">
                  <c:v>43443</c:v>
                </c:pt>
                <c:pt idx="223">
                  <c:v>43444</c:v>
                </c:pt>
                <c:pt idx="224">
                  <c:v>43445</c:v>
                </c:pt>
                <c:pt idx="225">
                  <c:v>43446</c:v>
                </c:pt>
                <c:pt idx="226">
                  <c:v>43447</c:v>
                </c:pt>
                <c:pt idx="227">
                  <c:v>43448</c:v>
                </c:pt>
                <c:pt idx="228">
                  <c:v>43449</c:v>
                </c:pt>
                <c:pt idx="229">
                  <c:v>43450</c:v>
                </c:pt>
                <c:pt idx="230">
                  <c:v>43451</c:v>
                </c:pt>
                <c:pt idx="231">
                  <c:v>43452</c:v>
                </c:pt>
                <c:pt idx="232">
                  <c:v>43453</c:v>
                </c:pt>
                <c:pt idx="233">
                  <c:v>43454</c:v>
                </c:pt>
                <c:pt idx="234">
                  <c:v>43455</c:v>
                </c:pt>
                <c:pt idx="235">
                  <c:v>43456</c:v>
                </c:pt>
                <c:pt idx="236">
                  <c:v>43457</c:v>
                </c:pt>
                <c:pt idx="237">
                  <c:v>43458</c:v>
                </c:pt>
                <c:pt idx="238">
                  <c:v>43459</c:v>
                </c:pt>
                <c:pt idx="239">
                  <c:v>43460</c:v>
                </c:pt>
                <c:pt idx="240">
                  <c:v>43461</c:v>
                </c:pt>
                <c:pt idx="241">
                  <c:v>43462</c:v>
                </c:pt>
                <c:pt idx="242">
                  <c:v>43463</c:v>
                </c:pt>
                <c:pt idx="243">
                  <c:v>43464</c:v>
                </c:pt>
                <c:pt idx="244">
                  <c:v>43465</c:v>
                </c:pt>
                <c:pt idx="245">
                  <c:v>43466</c:v>
                </c:pt>
                <c:pt idx="246">
                  <c:v>43467</c:v>
                </c:pt>
                <c:pt idx="247">
                  <c:v>43468</c:v>
                </c:pt>
                <c:pt idx="248">
                  <c:v>43469</c:v>
                </c:pt>
                <c:pt idx="249">
                  <c:v>43470</c:v>
                </c:pt>
                <c:pt idx="250">
                  <c:v>43471</c:v>
                </c:pt>
                <c:pt idx="251">
                  <c:v>43472</c:v>
                </c:pt>
                <c:pt idx="252">
                  <c:v>43473</c:v>
                </c:pt>
                <c:pt idx="253">
                  <c:v>43474</c:v>
                </c:pt>
                <c:pt idx="254">
                  <c:v>43475</c:v>
                </c:pt>
                <c:pt idx="255">
                  <c:v>43476</c:v>
                </c:pt>
                <c:pt idx="256">
                  <c:v>43477</c:v>
                </c:pt>
                <c:pt idx="257">
                  <c:v>43478</c:v>
                </c:pt>
                <c:pt idx="258">
                  <c:v>43479</c:v>
                </c:pt>
                <c:pt idx="259">
                  <c:v>43480</c:v>
                </c:pt>
                <c:pt idx="260">
                  <c:v>43481</c:v>
                </c:pt>
                <c:pt idx="261">
                  <c:v>43482</c:v>
                </c:pt>
                <c:pt idx="262">
                  <c:v>43483</c:v>
                </c:pt>
                <c:pt idx="263">
                  <c:v>43484</c:v>
                </c:pt>
                <c:pt idx="264">
                  <c:v>43485</c:v>
                </c:pt>
                <c:pt idx="265">
                  <c:v>43486</c:v>
                </c:pt>
                <c:pt idx="266">
                  <c:v>43487</c:v>
                </c:pt>
                <c:pt idx="267">
                  <c:v>43488</c:v>
                </c:pt>
                <c:pt idx="268">
                  <c:v>43489</c:v>
                </c:pt>
                <c:pt idx="269">
                  <c:v>43490</c:v>
                </c:pt>
                <c:pt idx="270">
                  <c:v>43491</c:v>
                </c:pt>
                <c:pt idx="271">
                  <c:v>43492</c:v>
                </c:pt>
                <c:pt idx="272">
                  <c:v>43493</c:v>
                </c:pt>
                <c:pt idx="273">
                  <c:v>43494</c:v>
                </c:pt>
                <c:pt idx="274">
                  <c:v>43495</c:v>
                </c:pt>
                <c:pt idx="275">
                  <c:v>43496</c:v>
                </c:pt>
                <c:pt idx="276">
                  <c:v>43497</c:v>
                </c:pt>
                <c:pt idx="277">
                  <c:v>43498</c:v>
                </c:pt>
                <c:pt idx="278">
                  <c:v>43499</c:v>
                </c:pt>
                <c:pt idx="279">
                  <c:v>43500</c:v>
                </c:pt>
                <c:pt idx="280">
                  <c:v>43501</c:v>
                </c:pt>
                <c:pt idx="281">
                  <c:v>43502</c:v>
                </c:pt>
                <c:pt idx="282">
                  <c:v>43503</c:v>
                </c:pt>
                <c:pt idx="283">
                  <c:v>43504</c:v>
                </c:pt>
                <c:pt idx="284">
                  <c:v>43505</c:v>
                </c:pt>
                <c:pt idx="285">
                  <c:v>43506</c:v>
                </c:pt>
                <c:pt idx="286">
                  <c:v>43507</c:v>
                </c:pt>
                <c:pt idx="287">
                  <c:v>43508</c:v>
                </c:pt>
                <c:pt idx="288">
                  <c:v>43509</c:v>
                </c:pt>
                <c:pt idx="289">
                  <c:v>43510</c:v>
                </c:pt>
                <c:pt idx="290">
                  <c:v>43511</c:v>
                </c:pt>
                <c:pt idx="291">
                  <c:v>43512</c:v>
                </c:pt>
                <c:pt idx="292">
                  <c:v>43513</c:v>
                </c:pt>
                <c:pt idx="293">
                  <c:v>43514</c:v>
                </c:pt>
                <c:pt idx="294">
                  <c:v>43515</c:v>
                </c:pt>
                <c:pt idx="295">
                  <c:v>43516</c:v>
                </c:pt>
                <c:pt idx="296">
                  <c:v>43517</c:v>
                </c:pt>
                <c:pt idx="297">
                  <c:v>43518</c:v>
                </c:pt>
                <c:pt idx="298">
                  <c:v>43519</c:v>
                </c:pt>
                <c:pt idx="299">
                  <c:v>43520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43526</c:v>
                </c:pt>
                <c:pt idx="306">
                  <c:v>43527</c:v>
                </c:pt>
                <c:pt idx="307">
                  <c:v>43528</c:v>
                </c:pt>
                <c:pt idx="308">
                  <c:v>43529</c:v>
                </c:pt>
                <c:pt idx="309">
                  <c:v>43530</c:v>
                </c:pt>
                <c:pt idx="310">
                  <c:v>43531</c:v>
                </c:pt>
                <c:pt idx="311">
                  <c:v>43532</c:v>
                </c:pt>
                <c:pt idx="312">
                  <c:v>43533</c:v>
                </c:pt>
                <c:pt idx="313">
                  <c:v>43534</c:v>
                </c:pt>
                <c:pt idx="314">
                  <c:v>43535</c:v>
                </c:pt>
                <c:pt idx="315">
                  <c:v>43536</c:v>
                </c:pt>
                <c:pt idx="316">
                  <c:v>43537</c:v>
                </c:pt>
                <c:pt idx="317">
                  <c:v>43538</c:v>
                </c:pt>
                <c:pt idx="318">
                  <c:v>43539</c:v>
                </c:pt>
                <c:pt idx="319">
                  <c:v>43540</c:v>
                </c:pt>
                <c:pt idx="320">
                  <c:v>43541</c:v>
                </c:pt>
                <c:pt idx="321">
                  <c:v>43542</c:v>
                </c:pt>
                <c:pt idx="322">
                  <c:v>43543</c:v>
                </c:pt>
                <c:pt idx="323">
                  <c:v>43544</c:v>
                </c:pt>
                <c:pt idx="324">
                  <c:v>43545</c:v>
                </c:pt>
                <c:pt idx="325">
                  <c:v>43546</c:v>
                </c:pt>
                <c:pt idx="326">
                  <c:v>43547</c:v>
                </c:pt>
                <c:pt idx="327">
                  <c:v>43548</c:v>
                </c:pt>
                <c:pt idx="328">
                  <c:v>43549</c:v>
                </c:pt>
                <c:pt idx="329">
                  <c:v>43550</c:v>
                </c:pt>
                <c:pt idx="330">
                  <c:v>43551</c:v>
                </c:pt>
                <c:pt idx="331">
                  <c:v>43552</c:v>
                </c:pt>
                <c:pt idx="332">
                  <c:v>43553</c:v>
                </c:pt>
                <c:pt idx="333">
                  <c:v>43554</c:v>
                </c:pt>
                <c:pt idx="334">
                  <c:v>43555</c:v>
                </c:pt>
                <c:pt idx="335">
                  <c:v>43556</c:v>
                </c:pt>
                <c:pt idx="336">
                  <c:v>43557</c:v>
                </c:pt>
                <c:pt idx="337">
                  <c:v>43558</c:v>
                </c:pt>
                <c:pt idx="338">
                  <c:v>43559</c:v>
                </c:pt>
                <c:pt idx="339">
                  <c:v>43560</c:v>
                </c:pt>
                <c:pt idx="340">
                  <c:v>43561</c:v>
                </c:pt>
                <c:pt idx="341">
                  <c:v>43562</c:v>
                </c:pt>
                <c:pt idx="342">
                  <c:v>43563</c:v>
                </c:pt>
                <c:pt idx="343">
                  <c:v>43564</c:v>
                </c:pt>
                <c:pt idx="344">
                  <c:v>43565</c:v>
                </c:pt>
                <c:pt idx="345">
                  <c:v>43566</c:v>
                </c:pt>
                <c:pt idx="346">
                  <c:v>43567</c:v>
                </c:pt>
                <c:pt idx="347">
                  <c:v>43568</c:v>
                </c:pt>
                <c:pt idx="348">
                  <c:v>43569</c:v>
                </c:pt>
                <c:pt idx="349">
                  <c:v>43570</c:v>
                </c:pt>
                <c:pt idx="350">
                  <c:v>43571</c:v>
                </c:pt>
                <c:pt idx="351">
                  <c:v>43572</c:v>
                </c:pt>
                <c:pt idx="352">
                  <c:v>43573</c:v>
                </c:pt>
                <c:pt idx="353">
                  <c:v>43574</c:v>
                </c:pt>
                <c:pt idx="354">
                  <c:v>43575</c:v>
                </c:pt>
                <c:pt idx="355">
                  <c:v>43576</c:v>
                </c:pt>
                <c:pt idx="356">
                  <c:v>43577</c:v>
                </c:pt>
                <c:pt idx="357">
                  <c:v>43578</c:v>
                </c:pt>
                <c:pt idx="358">
                  <c:v>43579</c:v>
                </c:pt>
                <c:pt idx="359">
                  <c:v>43580</c:v>
                </c:pt>
                <c:pt idx="360">
                  <c:v>43581</c:v>
                </c:pt>
                <c:pt idx="361">
                  <c:v>43582</c:v>
                </c:pt>
                <c:pt idx="362">
                  <c:v>43583</c:v>
                </c:pt>
                <c:pt idx="363">
                  <c:v>43584</c:v>
                </c:pt>
                <c:pt idx="364">
                  <c:v>43585</c:v>
                </c:pt>
              </c:numCache>
            </c:numRef>
          </c:cat>
          <c:val>
            <c:numRef>
              <c:f>'07 Attrition'!$C$4:$C$368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8">
                  <c:v>6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6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7</c:v>
                </c:pt>
                <c:pt idx="84">
                  <c:v>7</c:v>
                </c:pt>
                <c:pt idx="85">
                  <c:v>7</c:v>
                </c:pt>
                <c:pt idx="86">
                  <c:v>7</c:v>
                </c:pt>
                <c:pt idx="87">
                  <c:v>8</c:v>
                </c:pt>
                <c:pt idx="88">
                  <c:v>8</c:v>
                </c:pt>
                <c:pt idx="89">
                  <c:v>8</c:v>
                </c:pt>
                <c:pt idx="90">
                  <c:v>8</c:v>
                </c:pt>
                <c:pt idx="91">
                  <c:v>8</c:v>
                </c:pt>
                <c:pt idx="92">
                  <c:v>8</c:v>
                </c:pt>
                <c:pt idx="93">
                  <c:v>8</c:v>
                </c:pt>
                <c:pt idx="94">
                  <c:v>8</c:v>
                </c:pt>
                <c:pt idx="95">
                  <c:v>8</c:v>
                </c:pt>
                <c:pt idx="96">
                  <c:v>8</c:v>
                </c:pt>
                <c:pt idx="97">
                  <c:v>8</c:v>
                </c:pt>
                <c:pt idx="98">
                  <c:v>8</c:v>
                </c:pt>
                <c:pt idx="99">
                  <c:v>8</c:v>
                </c:pt>
                <c:pt idx="100">
                  <c:v>8</c:v>
                </c:pt>
                <c:pt idx="101">
                  <c:v>8</c:v>
                </c:pt>
                <c:pt idx="102">
                  <c:v>8</c:v>
                </c:pt>
                <c:pt idx="103">
                  <c:v>8</c:v>
                </c:pt>
                <c:pt idx="104">
                  <c:v>8</c:v>
                </c:pt>
                <c:pt idx="105">
                  <c:v>8</c:v>
                </c:pt>
                <c:pt idx="106">
                  <c:v>8</c:v>
                </c:pt>
                <c:pt idx="107">
                  <c:v>8</c:v>
                </c:pt>
                <c:pt idx="108">
                  <c:v>8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8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12</c:v>
                </c:pt>
                <c:pt idx="133">
                  <c:v>13</c:v>
                </c:pt>
                <c:pt idx="134">
                  <c:v>14</c:v>
                </c:pt>
                <c:pt idx="135">
                  <c:v>14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17</c:v>
                </c:pt>
                <c:pt idx="157">
                  <c:v>17</c:v>
                </c:pt>
                <c:pt idx="158">
                  <c:v>17</c:v>
                </c:pt>
                <c:pt idx="159">
                  <c:v>17</c:v>
                </c:pt>
                <c:pt idx="160">
                  <c:v>17</c:v>
                </c:pt>
                <c:pt idx="161">
                  <c:v>17</c:v>
                </c:pt>
                <c:pt idx="162">
                  <c:v>17</c:v>
                </c:pt>
                <c:pt idx="163">
                  <c:v>17</c:v>
                </c:pt>
                <c:pt idx="164">
                  <c:v>18</c:v>
                </c:pt>
                <c:pt idx="165">
                  <c:v>18</c:v>
                </c:pt>
                <c:pt idx="166">
                  <c:v>18</c:v>
                </c:pt>
                <c:pt idx="167">
                  <c:v>18</c:v>
                </c:pt>
                <c:pt idx="168">
                  <c:v>18</c:v>
                </c:pt>
                <c:pt idx="169">
                  <c:v>18</c:v>
                </c:pt>
                <c:pt idx="170">
                  <c:v>18</c:v>
                </c:pt>
                <c:pt idx="171">
                  <c:v>18</c:v>
                </c:pt>
                <c:pt idx="172">
                  <c:v>18</c:v>
                </c:pt>
                <c:pt idx="173">
                  <c:v>18</c:v>
                </c:pt>
                <c:pt idx="174">
                  <c:v>18</c:v>
                </c:pt>
                <c:pt idx="175">
                  <c:v>18</c:v>
                </c:pt>
                <c:pt idx="176">
                  <c:v>18</c:v>
                </c:pt>
                <c:pt idx="177">
                  <c:v>18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21</c:v>
                </c:pt>
                <c:pt idx="193">
                  <c:v>21</c:v>
                </c:pt>
                <c:pt idx="194">
                  <c:v>21</c:v>
                </c:pt>
                <c:pt idx="195">
                  <c:v>21</c:v>
                </c:pt>
                <c:pt idx="196">
                  <c:v>21</c:v>
                </c:pt>
                <c:pt idx="197">
                  <c:v>21</c:v>
                </c:pt>
                <c:pt idx="198">
                  <c:v>21</c:v>
                </c:pt>
                <c:pt idx="199">
                  <c:v>21</c:v>
                </c:pt>
                <c:pt idx="200">
                  <c:v>21</c:v>
                </c:pt>
                <c:pt idx="201">
                  <c:v>21</c:v>
                </c:pt>
                <c:pt idx="202">
                  <c:v>21</c:v>
                </c:pt>
                <c:pt idx="203">
                  <c:v>21</c:v>
                </c:pt>
                <c:pt idx="204">
                  <c:v>21</c:v>
                </c:pt>
                <c:pt idx="205">
                  <c:v>21</c:v>
                </c:pt>
                <c:pt idx="206">
                  <c:v>21</c:v>
                </c:pt>
                <c:pt idx="207">
                  <c:v>21</c:v>
                </c:pt>
                <c:pt idx="208">
                  <c:v>21</c:v>
                </c:pt>
                <c:pt idx="209">
                  <c:v>21</c:v>
                </c:pt>
                <c:pt idx="210">
                  <c:v>21</c:v>
                </c:pt>
                <c:pt idx="211">
                  <c:v>21</c:v>
                </c:pt>
                <c:pt idx="212">
                  <c:v>21</c:v>
                </c:pt>
                <c:pt idx="213">
                  <c:v>21</c:v>
                </c:pt>
                <c:pt idx="214">
                  <c:v>21</c:v>
                </c:pt>
                <c:pt idx="215">
                  <c:v>21</c:v>
                </c:pt>
                <c:pt idx="216">
                  <c:v>21</c:v>
                </c:pt>
                <c:pt idx="217">
                  <c:v>21</c:v>
                </c:pt>
                <c:pt idx="218">
                  <c:v>21</c:v>
                </c:pt>
                <c:pt idx="219">
                  <c:v>21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23</c:v>
                </c:pt>
                <c:pt idx="226">
                  <c:v>23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26</c:v>
                </c:pt>
                <c:pt idx="234">
                  <c:v>26</c:v>
                </c:pt>
                <c:pt idx="235">
                  <c:v>26</c:v>
                </c:pt>
                <c:pt idx="236">
                  <c:v>26</c:v>
                </c:pt>
                <c:pt idx="237">
                  <c:v>27</c:v>
                </c:pt>
                <c:pt idx="238">
                  <c:v>27</c:v>
                </c:pt>
                <c:pt idx="239">
                  <c:v>27</c:v>
                </c:pt>
                <c:pt idx="240">
                  <c:v>27</c:v>
                </c:pt>
                <c:pt idx="241">
                  <c:v>28</c:v>
                </c:pt>
                <c:pt idx="242">
                  <c:v>28</c:v>
                </c:pt>
                <c:pt idx="243">
                  <c:v>28</c:v>
                </c:pt>
                <c:pt idx="244">
                  <c:v>28</c:v>
                </c:pt>
                <c:pt idx="245">
                  <c:v>28</c:v>
                </c:pt>
                <c:pt idx="246">
                  <c:v>28</c:v>
                </c:pt>
                <c:pt idx="247">
                  <c:v>28</c:v>
                </c:pt>
                <c:pt idx="248">
                  <c:v>28</c:v>
                </c:pt>
                <c:pt idx="249">
                  <c:v>28</c:v>
                </c:pt>
                <c:pt idx="250">
                  <c:v>28</c:v>
                </c:pt>
                <c:pt idx="251">
                  <c:v>28</c:v>
                </c:pt>
                <c:pt idx="252">
                  <c:v>28</c:v>
                </c:pt>
                <c:pt idx="253">
                  <c:v>28</c:v>
                </c:pt>
                <c:pt idx="254">
                  <c:v>28</c:v>
                </c:pt>
                <c:pt idx="255">
                  <c:v>28</c:v>
                </c:pt>
                <c:pt idx="256">
                  <c:v>28</c:v>
                </c:pt>
                <c:pt idx="257">
                  <c:v>28</c:v>
                </c:pt>
                <c:pt idx="258">
                  <c:v>28</c:v>
                </c:pt>
                <c:pt idx="259">
                  <c:v>28</c:v>
                </c:pt>
                <c:pt idx="260">
                  <c:v>28</c:v>
                </c:pt>
                <c:pt idx="261">
                  <c:v>28</c:v>
                </c:pt>
                <c:pt idx="262">
                  <c:v>28</c:v>
                </c:pt>
                <c:pt idx="263">
                  <c:v>28</c:v>
                </c:pt>
                <c:pt idx="264">
                  <c:v>28</c:v>
                </c:pt>
                <c:pt idx="265">
                  <c:v>28</c:v>
                </c:pt>
                <c:pt idx="266">
                  <c:v>28</c:v>
                </c:pt>
                <c:pt idx="267">
                  <c:v>28</c:v>
                </c:pt>
                <c:pt idx="268">
                  <c:v>28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30</c:v>
                </c:pt>
                <c:pt idx="305">
                  <c:v>30</c:v>
                </c:pt>
                <c:pt idx="306">
                  <c:v>30</c:v>
                </c:pt>
                <c:pt idx="307">
                  <c:v>30</c:v>
                </c:pt>
                <c:pt idx="308">
                  <c:v>30</c:v>
                </c:pt>
                <c:pt idx="309">
                  <c:v>30</c:v>
                </c:pt>
                <c:pt idx="310">
                  <c:v>30</c:v>
                </c:pt>
                <c:pt idx="311">
                  <c:v>30</c:v>
                </c:pt>
                <c:pt idx="312">
                  <c:v>30</c:v>
                </c:pt>
                <c:pt idx="313">
                  <c:v>30</c:v>
                </c:pt>
                <c:pt idx="314">
                  <c:v>30</c:v>
                </c:pt>
                <c:pt idx="315">
                  <c:v>30</c:v>
                </c:pt>
                <c:pt idx="316">
                  <c:v>30</c:v>
                </c:pt>
                <c:pt idx="317">
                  <c:v>30</c:v>
                </c:pt>
                <c:pt idx="318">
                  <c:v>30</c:v>
                </c:pt>
                <c:pt idx="319">
                  <c:v>30</c:v>
                </c:pt>
                <c:pt idx="320">
                  <c:v>30</c:v>
                </c:pt>
                <c:pt idx="321">
                  <c:v>30</c:v>
                </c:pt>
                <c:pt idx="322">
                  <c:v>30</c:v>
                </c:pt>
                <c:pt idx="323">
                  <c:v>30</c:v>
                </c:pt>
                <c:pt idx="324">
                  <c:v>30</c:v>
                </c:pt>
                <c:pt idx="325">
                  <c:v>30</c:v>
                </c:pt>
                <c:pt idx="326">
                  <c:v>30</c:v>
                </c:pt>
                <c:pt idx="327">
                  <c:v>30</c:v>
                </c:pt>
                <c:pt idx="328">
                  <c:v>30</c:v>
                </c:pt>
                <c:pt idx="329">
                  <c:v>30</c:v>
                </c:pt>
                <c:pt idx="330">
                  <c:v>30</c:v>
                </c:pt>
                <c:pt idx="331">
                  <c:v>30</c:v>
                </c:pt>
                <c:pt idx="332">
                  <c:v>30</c:v>
                </c:pt>
                <c:pt idx="333">
                  <c:v>30</c:v>
                </c:pt>
                <c:pt idx="334">
                  <c:v>30</c:v>
                </c:pt>
                <c:pt idx="335">
                  <c:v>30</c:v>
                </c:pt>
                <c:pt idx="336">
                  <c:v>30</c:v>
                </c:pt>
                <c:pt idx="337">
                  <c:v>30</c:v>
                </c:pt>
                <c:pt idx="338">
                  <c:v>30</c:v>
                </c:pt>
                <c:pt idx="339">
                  <c:v>30</c:v>
                </c:pt>
                <c:pt idx="340">
                  <c:v>30</c:v>
                </c:pt>
                <c:pt idx="341">
                  <c:v>30</c:v>
                </c:pt>
                <c:pt idx="342">
                  <c:v>30</c:v>
                </c:pt>
                <c:pt idx="343">
                  <c:v>30</c:v>
                </c:pt>
                <c:pt idx="344">
                  <c:v>30</c:v>
                </c:pt>
                <c:pt idx="345">
                  <c:v>30</c:v>
                </c:pt>
                <c:pt idx="346">
                  <c:v>30</c:v>
                </c:pt>
                <c:pt idx="347">
                  <c:v>30</c:v>
                </c:pt>
                <c:pt idx="348">
                  <c:v>30</c:v>
                </c:pt>
                <c:pt idx="349">
                  <c:v>30</c:v>
                </c:pt>
                <c:pt idx="350">
                  <c:v>30</c:v>
                </c:pt>
                <c:pt idx="351">
                  <c:v>30</c:v>
                </c:pt>
                <c:pt idx="352">
                  <c:v>30</c:v>
                </c:pt>
                <c:pt idx="353">
                  <c:v>30</c:v>
                </c:pt>
                <c:pt idx="354">
                  <c:v>30</c:v>
                </c:pt>
                <c:pt idx="355">
                  <c:v>30</c:v>
                </c:pt>
                <c:pt idx="356">
                  <c:v>30</c:v>
                </c:pt>
                <c:pt idx="357">
                  <c:v>31</c:v>
                </c:pt>
                <c:pt idx="358">
                  <c:v>31</c:v>
                </c:pt>
                <c:pt idx="359">
                  <c:v>31</c:v>
                </c:pt>
                <c:pt idx="360">
                  <c:v>31</c:v>
                </c:pt>
                <c:pt idx="361">
                  <c:v>31</c:v>
                </c:pt>
                <c:pt idx="362">
                  <c:v>31</c:v>
                </c:pt>
                <c:pt idx="363">
                  <c:v>31</c:v>
                </c:pt>
                <c:pt idx="36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D-45AD-AD0D-B4C485B54B5C}"/>
            </c:ext>
          </c:extLst>
        </c:ser>
        <c:ser>
          <c:idx val="2"/>
          <c:order val="2"/>
          <c:tx>
            <c:strRef>
              <c:f>'07 Attrition'!$D$3</c:f>
              <c:strCache>
                <c:ptCount val="1"/>
                <c:pt idx="0">
                  <c:v>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'07 Attrition'!$A$4:$A$368</c:f>
              <c:numCache>
                <c:formatCode>mmm\ yyyy</c:formatCode>
                <c:ptCount val="365"/>
                <c:pt idx="0">
                  <c:v>43221</c:v>
                </c:pt>
                <c:pt idx="1">
                  <c:v>43222</c:v>
                </c:pt>
                <c:pt idx="2">
                  <c:v>43223</c:v>
                </c:pt>
                <c:pt idx="3">
                  <c:v>43224</c:v>
                </c:pt>
                <c:pt idx="4">
                  <c:v>43225</c:v>
                </c:pt>
                <c:pt idx="5">
                  <c:v>43226</c:v>
                </c:pt>
                <c:pt idx="6">
                  <c:v>43227</c:v>
                </c:pt>
                <c:pt idx="7">
                  <c:v>43228</c:v>
                </c:pt>
                <c:pt idx="8">
                  <c:v>43229</c:v>
                </c:pt>
                <c:pt idx="9">
                  <c:v>43230</c:v>
                </c:pt>
                <c:pt idx="10">
                  <c:v>43231</c:v>
                </c:pt>
                <c:pt idx="11">
                  <c:v>43232</c:v>
                </c:pt>
                <c:pt idx="12">
                  <c:v>43233</c:v>
                </c:pt>
                <c:pt idx="13">
                  <c:v>43234</c:v>
                </c:pt>
                <c:pt idx="14">
                  <c:v>43235</c:v>
                </c:pt>
                <c:pt idx="15">
                  <c:v>43236</c:v>
                </c:pt>
                <c:pt idx="16">
                  <c:v>43237</c:v>
                </c:pt>
                <c:pt idx="17">
                  <c:v>43238</c:v>
                </c:pt>
                <c:pt idx="18">
                  <c:v>43239</c:v>
                </c:pt>
                <c:pt idx="19">
                  <c:v>43240</c:v>
                </c:pt>
                <c:pt idx="20">
                  <c:v>43241</c:v>
                </c:pt>
                <c:pt idx="21">
                  <c:v>43242</c:v>
                </c:pt>
                <c:pt idx="22">
                  <c:v>43243</c:v>
                </c:pt>
                <c:pt idx="23">
                  <c:v>43244</c:v>
                </c:pt>
                <c:pt idx="24">
                  <c:v>43245</c:v>
                </c:pt>
                <c:pt idx="25">
                  <c:v>43246</c:v>
                </c:pt>
                <c:pt idx="26">
                  <c:v>43247</c:v>
                </c:pt>
                <c:pt idx="27">
                  <c:v>43248</c:v>
                </c:pt>
                <c:pt idx="28">
                  <c:v>43249</c:v>
                </c:pt>
                <c:pt idx="29">
                  <c:v>43250</c:v>
                </c:pt>
                <c:pt idx="30">
                  <c:v>43251</c:v>
                </c:pt>
                <c:pt idx="31">
                  <c:v>43252</c:v>
                </c:pt>
                <c:pt idx="32">
                  <c:v>43253</c:v>
                </c:pt>
                <c:pt idx="33">
                  <c:v>43254</c:v>
                </c:pt>
                <c:pt idx="34">
                  <c:v>43255</c:v>
                </c:pt>
                <c:pt idx="35">
                  <c:v>43256</c:v>
                </c:pt>
                <c:pt idx="36">
                  <c:v>43257</c:v>
                </c:pt>
                <c:pt idx="37">
                  <c:v>43258</c:v>
                </c:pt>
                <c:pt idx="38">
                  <c:v>43259</c:v>
                </c:pt>
                <c:pt idx="39">
                  <c:v>43260</c:v>
                </c:pt>
                <c:pt idx="40">
                  <c:v>43261</c:v>
                </c:pt>
                <c:pt idx="41">
                  <c:v>43262</c:v>
                </c:pt>
                <c:pt idx="42">
                  <c:v>43263</c:v>
                </c:pt>
                <c:pt idx="43">
                  <c:v>43264</c:v>
                </c:pt>
                <c:pt idx="44">
                  <c:v>43265</c:v>
                </c:pt>
                <c:pt idx="45">
                  <c:v>43266</c:v>
                </c:pt>
                <c:pt idx="46">
                  <c:v>43267</c:v>
                </c:pt>
                <c:pt idx="47">
                  <c:v>43268</c:v>
                </c:pt>
                <c:pt idx="48">
                  <c:v>43269</c:v>
                </c:pt>
                <c:pt idx="49">
                  <c:v>43270</c:v>
                </c:pt>
                <c:pt idx="50">
                  <c:v>43271</c:v>
                </c:pt>
                <c:pt idx="51">
                  <c:v>43272</c:v>
                </c:pt>
                <c:pt idx="52">
                  <c:v>43273</c:v>
                </c:pt>
                <c:pt idx="53">
                  <c:v>43274</c:v>
                </c:pt>
                <c:pt idx="54">
                  <c:v>43275</c:v>
                </c:pt>
                <c:pt idx="55">
                  <c:v>43276</c:v>
                </c:pt>
                <c:pt idx="56">
                  <c:v>43277</c:v>
                </c:pt>
                <c:pt idx="57">
                  <c:v>43278</c:v>
                </c:pt>
                <c:pt idx="58">
                  <c:v>43279</c:v>
                </c:pt>
                <c:pt idx="59">
                  <c:v>43280</c:v>
                </c:pt>
                <c:pt idx="60">
                  <c:v>43281</c:v>
                </c:pt>
                <c:pt idx="61">
                  <c:v>43282</c:v>
                </c:pt>
                <c:pt idx="62">
                  <c:v>43283</c:v>
                </c:pt>
                <c:pt idx="63">
                  <c:v>43284</c:v>
                </c:pt>
                <c:pt idx="64">
                  <c:v>43285</c:v>
                </c:pt>
                <c:pt idx="65">
                  <c:v>43286</c:v>
                </c:pt>
                <c:pt idx="66">
                  <c:v>43287</c:v>
                </c:pt>
                <c:pt idx="67">
                  <c:v>43288</c:v>
                </c:pt>
                <c:pt idx="68">
                  <c:v>43289</c:v>
                </c:pt>
                <c:pt idx="69">
                  <c:v>43290</c:v>
                </c:pt>
                <c:pt idx="70">
                  <c:v>43291</c:v>
                </c:pt>
                <c:pt idx="71">
                  <c:v>43292</c:v>
                </c:pt>
                <c:pt idx="72">
                  <c:v>43293</c:v>
                </c:pt>
                <c:pt idx="73">
                  <c:v>43294</c:v>
                </c:pt>
                <c:pt idx="74">
                  <c:v>43295</c:v>
                </c:pt>
                <c:pt idx="75">
                  <c:v>43296</c:v>
                </c:pt>
                <c:pt idx="76">
                  <c:v>43297</c:v>
                </c:pt>
                <c:pt idx="77">
                  <c:v>43298</c:v>
                </c:pt>
                <c:pt idx="78">
                  <c:v>43299</c:v>
                </c:pt>
                <c:pt idx="79">
                  <c:v>43300</c:v>
                </c:pt>
                <c:pt idx="80">
                  <c:v>43301</c:v>
                </c:pt>
                <c:pt idx="81">
                  <c:v>43302</c:v>
                </c:pt>
                <c:pt idx="82">
                  <c:v>43303</c:v>
                </c:pt>
                <c:pt idx="83">
                  <c:v>43304</c:v>
                </c:pt>
                <c:pt idx="84">
                  <c:v>43305</c:v>
                </c:pt>
                <c:pt idx="85">
                  <c:v>43306</c:v>
                </c:pt>
                <c:pt idx="86">
                  <c:v>43307</c:v>
                </c:pt>
                <c:pt idx="87">
                  <c:v>43308</c:v>
                </c:pt>
                <c:pt idx="88">
                  <c:v>43309</c:v>
                </c:pt>
                <c:pt idx="89">
                  <c:v>43310</c:v>
                </c:pt>
                <c:pt idx="90">
                  <c:v>43311</c:v>
                </c:pt>
                <c:pt idx="91">
                  <c:v>43312</c:v>
                </c:pt>
                <c:pt idx="92">
                  <c:v>43313</c:v>
                </c:pt>
                <c:pt idx="93">
                  <c:v>43314</c:v>
                </c:pt>
                <c:pt idx="94">
                  <c:v>43315</c:v>
                </c:pt>
                <c:pt idx="95">
                  <c:v>43316</c:v>
                </c:pt>
                <c:pt idx="96">
                  <c:v>43317</c:v>
                </c:pt>
                <c:pt idx="97">
                  <c:v>43318</c:v>
                </c:pt>
                <c:pt idx="98">
                  <c:v>43319</c:v>
                </c:pt>
                <c:pt idx="99">
                  <c:v>43320</c:v>
                </c:pt>
                <c:pt idx="100">
                  <c:v>43321</c:v>
                </c:pt>
                <c:pt idx="101">
                  <c:v>43322</c:v>
                </c:pt>
                <c:pt idx="102">
                  <c:v>43323</c:v>
                </c:pt>
                <c:pt idx="103">
                  <c:v>43324</c:v>
                </c:pt>
                <c:pt idx="104">
                  <c:v>43325</c:v>
                </c:pt>
                <c:pt idx="105">
                  <c:v>43326</c:v>
                </c:pt>
                <c:pt idx="106">
                  <c:v>43327</c:v>
                </c:pt>
                <c:pt idx="107">
                  <c:v>43328</c:v>
                </c:pt>
                <c:pt idx="108">
                  <c:v>43329</c:v>
                </c:pt>
                <c:pt idx="109">
                  <c:v>43330</c:v>
                </c:pt>
                <c:pt idx="110">
                  <c:v>43331</c:v>
                </c:pt>
                <c:pt idx="111">
                  <c:v>43332</c:v>
                </c:pt>
                <c:pt idx="112">
                  <c:v>43333</c:v>
                </c:pt>
                <c:pt idx="113">
                  <c:v>43334</c:v>
                </c:pt>
                <c:pt idx="114">
                  <c:v>43335</c:v>
                </c:pt>
                <c:pt idx="115">
                  <c:v>43336</c:v>
                </c:pt>
                <c:pt idx="116">
                  <c:v>43337</c:v>
                </c:pt>
                <c:pt idx="117">
                  <c:v>43338</c:v>
                </c:pt>
                <c:pt idx="118">
                  <c:v>43339</c:v>
                </c:pt>
                <c:pt idx="119">
                  <c:v>43340</c:v>
                </c:pt>
                <c:pt idx="120">
                  <c:v>43341</c:v>
                </c:pt>
                <c:pt idx="121">
                  <c:v>43342</c:v>
                </c:pt>
                <c:pt idx="122">
                  <c:v>43343</c:v>
                </c:pt>
                <c:pt idx="123">
                  <c:v>43344</c:v>
                </c:pt>
                <c:pt idx="124">
                  <c:v>43345</c:v>
                </c:pt>
                <c:pt idx="125">
                  <c:v>43346</c:v>
                </c:pt>
                <c:pt idx="126">
                  <c:v>43347</c:v>
                </c:pt>
                <c:pt idx="127">
                  <c:v>43348</c:v>
                </c:pt>
                <c:pt idx="128">
                  <c:v>43349</c:v>
                </c:pt>
                <c:pt idx="129">
                  <c:v>43350</c:v>
                </c:pt>
                <c:pt idx="130">
                  <c:v>43351</c:v>
                </c:pt>
                <c:pt idx="131">
                  <c:v>43352</c:v>
                </c:pt>
                <c:pt idx="132">
                  <c:v>43353</c:v>
                </c:pt>
                <c:pt idx="133">
                  <c:v>43354</c:v>
                </c:pt>
                <c:pt idx="134">
                  <c:v>43355</c:v>
                </c:pt>
                <c:pt idx="135">
                  <c:v>43356</c:v>
                </c:pt>
                <c:pt idx="136">
                  <c:v>43357</c:v>
                </c:pt>
                <c:pt idx="137">
                  <c:v>43358</c:v>
                </c:pt>
                <c:pt idx="138">
                  <c:v>43359</c:v>
                </c:pt>
                <c:pt idx="139">
                  <c:v>43360</c:v>
                </c:pt>
                <c:pt idx="140">
                  <c:v>43361</c:v>
                </c:pt>
                <c:pt idx="141">
                  <c:v>43362</c:v>
                </c:pt>
                <c:pt idx="142">
                  <c:v>43363</c:v>
                </c:pt>
                <c:pt idx="143">
                  <c:v>43364</c:v>
                </c:pt>
                <c:pt idx="144">
                  <c:v>43365</c:v>
                </c:pt>
                <c:pt idx="145">
                  <c:v>43366</c:v>
                </c:pt>
                <c:pt idx="146">
                  <c:v>43367</c:v>
                </c:pt>
                <c:pt idx="147">
                  <c:v>43368</c:v>
                </c:pt>
                <c:pt idx="148">
                  <c:v>43369</c:v>
                </c:pt>
                <c:pt idx="149">
                  <c:v>43370</c:v>
                </c:pt>
                <c:pt idx="150">
                  <c:v>43371</c:v>
                </c:pt>
                <c:pt idx="151">
                  <c:v>43372</c:v>
                </c:pt>
                <c:pt idx="152">
                  <c:v>43373</c:v>
                </c:pt>
                <c:pt idx="153">
                  <c:v>43374</c:v>
                </c:pt>
                <c:pt idx="154">
                  <c:v>43375</c:v>
                </c:pt>
                <c:pt idx="155">
                  <c:v>43376</c:v>
                </c:pt>
                <c:pt idx="156">
                  <c:v>43377</c:v>
                </c:pt>
                <c:pt idx="157">
                  <c:v>43378</c:v>
                </c:pt>
                <c:pt idx="158">
                  <c:v>43379</c:v>
                </c:pt>
                <c:pt idx="159">
                  <c:v>43380</c:v>
                </c:pt>
                <c:pt idx="160">
                  <c:v>43381</c:v>
                </c:pt>
                <c:pt idx="161">
                  <c:v>43382</c:v>
                </c:pt>
                <c:pt idx="162">
                  <c:v>43383</c:v>
                </c:pt>
                <c:pt idx="163">
                  <c:v>43384</c:v>
                </c:pt>
                <c:pt idx="164">
                  <c:v>43385</c:v>
                </c:pt>
                <c:pt idx="165">
                  <c:v>43386</c:v>
                </c:pt>
                <c:pt idx="166">
                  <c:v>43387</c:v>
                </c:pt>
                <c:pt idx="167">
                  <c:v>43388</c:v>
                </c:pt>
                <c:pt idx="168">
                  <c:v>43389</c:v>
                </c:pt>
                <c:pt idx="169">
                  <c:v>43390</c:v>
                </c:pt>
                <c:pt idx="170">
                  <c:v>43391</c:v>
                </c:pt>
                <c:pt idx="171">
                  <c:v>43392</c:v>
                </c:pt>
                <c:pt idx="172">
                  <c:v>43393</c:v>
                </c:pt>
                <c:pt idx="173">
                  <c:v>43394</c:v>
                </c:pt>
                <c:pt idx="174">
                  <c:v>43395</c:v>
                </c:pt>
                <c:pt idx="175">
                  <c:v>43396</c:v>
                </c:pt>
                <c:pt idx="176">
                  <c:v>43397</c:v>
                </c:pt>
                <c:pt idx="177">
                  <c:v>43398</c:v>
                </c:pt>
                <c:pt idx="178">
                  <c:v>43399</c:v>
                </c:pt>
                <c:pt idx="179">
                  <c:v>43400</c:v>
                </c:pt>
                <c:pt idx="180">
                  <c:v>43401</c:v>
                </c:pt>
                <c:pt idx="181">
                  <c:v>43402</c:v>
                </c:pt>
                <c:pt idx="182">
                  <c:v>43403</c:v>
                </c:pt>
                <c:pt idx="183">
                  <c:v>43404</c:v>
                </c:pt>
                <c:pt idx="184">
                  <c:v>43405</c:v>
                </c:pt>
                <c:pt idx="185">
                  <c:v>43406</c:v>
                </c:pt>
                <c:pt idx="186">
                  <c:v>43407</c:v>
                </c:pt>
                <c:pt idx="187">
                  <c:v>43408</c:v>
                </c:pt>
                <c:pt idx="188">
                  <c:v>43409</c:v>
                </c:pt>
                <c:pt idx="189">
                  <c:v>43410</c:v>
                </c:pt>
                <c:pt idx="190">
                  <c:v>43411</c:v>
                </c:pt>
                <c:pt idx="191">
                  <c:v>43412</c:v>
                </c:pt>
                <c:pt idx="192">
                  <c:v>43413</c:v>
                </c:pt>
                <c:pt idx="193">
                  <c:v>43414</c:v>
                </c:pt>
                <c:pt idx="194">
                  <c:v>43415</c:v>
                </c:pt>
                <c:pt idx="195">
                  <c:v>43416</c:v>
                </c:pt>
                <c:pt idx="196">
                  <c:v>43417</c:v>
                </c:pt>
                <c:pt idx="197">
                  <c:v>43418</c:v>
                </c:pt>
                <c:pt idx="198">
                  <c:v>43419</c:v>
                </c:pt>
                <c:pt idx="199">
                  <c:v>43420</c:v>
                </c:pt>
                <c:pt idx="200">
                  <c:v>43421</c:v>
                </c:pt>
                <c:pt idx="201">
                  <c:v>43422</c:v>
                </c:pt>
                <c:pt idx="202">
                  <c:v>43423</c:v>
                </c:pt>
                <c:pt idx="203">
                  <c:v>43424</c:v>
                </c:pt>
                <c:pt idx="204">
                  <c:v>43425</c:v>
                </c:pt>
                <c:pt idx="205">
                  <c:v>43426</c:v>
                </c:pt>
                <c:pt idx="206">
                  <c:v>43427</c:v>
                </c:pt>
                <c:pt idx="207">
                  <c:v>43428</c:v>
                </c:pt>
                <c:pt idx="208">
                  <c:v>43429</c:v>
                </c:pt>
                <c:pt idx="209">
                  <c:v>43430</c:v>
                </c:pt>
                <c:pt idx="210">
                  <c:v>43431</c:v>
                </c:pt>
                <c:pt idx="211">
                  <c:v>43432</c:v>
                </c:pt>
                <c:pt idx="212">
                  <c:v>43433</c:v>
                </c:pt>
                <c:pt idx="213">
                  <c:v>43434</c:v>
                </c:pt>
                <c:pt idx="214">
                  <c:v>43435</c:v>
                </c:pt>
                <c:pt idx="215">
                  <c:v>43436</c:v>
                </c:pt>
                <c:pt idx="216">
                  <c:v>43437</c:v>
                </c:pt>
                <c:pt idx="217">
                  <c:v>43438</c:v>
                </c:pt>
                <c:pt idx="218">
                  <c:v>43439</c:v>
                </c:pt>
                <c:pt idx="219">
                  <c:v>43440</c:v>
                </c:pt>
                <c:pt idx="220">
                  <c:v>43441</c:v>
                </c:pt>
                <c:pt idx="221">
                  <c:v>43442</c:v>
                </c:pt>
                <c:pt idx="222">
                  <c:v>43443</c:v>
                </c:pt>
                <c:pt idx="223">
                  <c:v>43444</c:v>
                </c:pt>
                <c:pt idx="224">
                  <c:v>43445</c:v>
                </c:pt>
                <c:pt idx="225">
                  <c:v>43446</c:v>
                </c:pt>
                <c:pt idx="226">
                  <c:v>43447</c:v>
                </c:pt>
                <c:pt idx="227">
                  <c:v>43448</c:v>
                </c:pt>
                <c:pt idx="228">
                  <c:v>43449</c:v>
                </c:pt>
                <c:pt idx="229">
                  <c:v>43450</c:v>
                </c:pt>
                <c:pt idx="230">
                  <c:v>43451</c:v>
                </c:pt>
                <c:pt idx="231">
                  <c:v>43452</c:v>
                </c:pt>
                <c:pt idx="232">
                  <c:v>43453</c:v>
                </c:pt>
                <c:pt idx="233">
                  <c:v>43454</c:v>
                </c:pt>
                <c:pt idx="234">
                  <c:v>43455</c:v>
                </c:pt>
                <c:pt idx="235">
                  <c:v>43456</c:v>
                </c:pt>
                <c:pt idx="236">
                  <c:v>43457</c:v>
                </c:pt>
                <c:pt idx="237">
                  <c:v>43458</c:v>
                </c:pt>
                <c:pt idx="238">
                  <c:v>43459</c:v>
                </c:pt>
                <c:pt idx="239">
                  <c:v>43460</c:v>
                </c:pt>
                <c:pt idx="240">
                  <c:v>43461</c:v>
                </c:pt>
                <c:pt idx="241">
                  <c:v>43462</c:v>
                </c:pt>
                <c:pt idx="242">
                  <c:v>43463</c:v>
                </c:pt>
                <c:pt idx="243">
                  <c:v>43464</c:v>
                </c:pt>
                <c:pt idx="244">
                  <c:v>43465</c:v>
                </c:pt>
                <c:pt idx="245">
                  <c:v>43466</c:v>
                </c:pt>
                <c:pt idx="246">
                  <c:v>43467</c:v>
                </c:pt>
                <c:pt idx="247">
                  <c:v>43468</c:v>
                </c:pt>
                <c:pt idx="248">
                  <c:v>43469</c:v>
                </c:pt>
                <c:pt idx="249">
                  <c:v>43470</c:v>
                </c:pt>
                <c:pt idx="250">
                  <c:v>43471</c:v>
                </c:pt>
                <c:pt idx="251">
                  <c:v>43472</c:v>
                </c:pt>
                <c:pt idx="252">
                  <c:v>43473</c:v>
                </c:pt>
                <c:pt idx="253">
                  <c:v>43474</c:v>
                </c:pt>
                <c:pt idx="254">
                  <c:v>43475</c:v>
                </c:pt>
                <c:pt idx="255">
                  <c:v>43476</c:v>
                </c:pt>
                <c:pt idx="256">
                  <c:v>43477</c:v>
                </c:pt>
                <c:pt idx="257">
                  <c:v>43478</c:v>
                </c:pt>
                <c:pt idx="258">
                  <c:v>43479</c:v>
                </c:pt>
                <c:pt idx="259">
                  <c:v>43480</c:v>
                </c:pt>
                <c:pt idx="260">
                  <c:v>43481</c:v>
                </c:pt>
                <c:pt idx="261">
                  <c:v>43482</c:v>
                </c:pt>
                <c:pt idx="262">
                  <c:v>43483</c:v>
                </c:pt>
                <c:pt idx="263">
                  <c:v>43484</c:v>
                </c:pt>
                <c:pt idx="264">
                  <c:v>43485</c:v>
                </c:pt>
                <c:pt idx="265">
                  <c:v>43486</c:v>
                </c:pt>
                <c:pt idx="266">
                  <c:v>43487</c:v>
                </c:pt>
                <c:pt idx="267">
                  <c:v>43488</c:v>
                </c:pt>
                <c:pt idx="268">
                  <c:v>43489</c:v>
                </c:pt>
                <c:pt idx="269">
                  <c:v>43490</c:v>
                </c:pt>
                <c:pt idx="270">
                  <c:v>43491</c:v>
                </c:pt>
                <c:pt idx="271">
                  <c:v>43492</c:v>
                </c:pt>
                <c:pt idx="272">
                  <c:v>43493</c:v>
                </c:pt>
                <c:pt idx="273">
                  <c:v>43494</c:v>
                </c:pt>
                <c:pt idx="274">
                  <c:v>43495</c:v>
                </c:pt>
                <c:pt idx="275">
                  <c:v>43496</c:v>
                </c:pt>
                <c:pt idx="276">
                  <c:v>43497</c:v>
                </c:pt>
                <c:pt idx="277">
                  <c:v>43498</c:v>
                </c:pt>
                <c:pt idx="278">
                  <c:v>43499</c:v>
                </c:pt>
                <c:pt idx="279">
                  <c:v>43500</c:v>
                </c:pt>
                <c:pt idx="280">
                  <c:v>43501</c:v>
                </c:pt>
                <c:pt idx="281">
                  <c:v>43502</c:v>
                </c:pt>
                <c:pt idx="282">
                  <c:v>43503</c:v>
                </c:pt>
                <c:pt idx="283">
                  <c:v>43504</c:v>
                </c:pt>
                <c:pt idx="284">
                  <c:v>43505</c:v>
                </c:pt>
                <c:pt idx="285">
                  <c:v>43506</c:v>
                </c:pt>
                <c:pt idx="286">
                  <c:v>43507</c:v>
                </c:pt>
                <c:pt idx="287">
                  <c:v>43508</c:v>
                </c:pt>
                <c:pt idx="288">
                  <c:v>43509</c:v>
                </c:pt>
                <c:pt idx="289">
                  <c:v>43510</c:v>
                </c:pt>
                <c:pt idx="290">
                  <c:v>43511</c:v>
                </c:pt>
                <c:pt idx="291">
                  <c:v>43512</c:v>
                </c:pt>
                <c:pt idx="292">
                  <c:v>43513</c:v>
                </c:pt>
                <c:pt idx="293">
                  <c:v>43514</c:v>
                </c:pt>
                <c:pt idx="294">
                  <c:v>43515</c:v>
                </c:pt>
                <c:pt idx="295">
                  <c:v>43516</c:v>
                </c:pt>
                <c:pt idx="296">
                  <c:v>43517</c:v>
                </c:pt>
                <c:pt idx="297">
                  <c:v>43518</c:v>
                </c:pt>
                <c:pt idx="298">
                  <c:v>43519</c:v>
                </c:pt>
                <c:pt idx="299">
                  <c:v>43520</c:v>
                </c:pt>
                <c:pt idx="300">
                  <c:v>43521</c:v>
                </c:pt>
                <c:pt idx="301">
                  <c:v>43522</c:v>
                </c:pt>
                <c:pt idx="302">
                  <c:v>43523</c:v>
                </c:pt>
                <c:pt idx="303">
                  <c:v>43524</c:v>
                </c:pt>
                <c:pt idx="304">
                  <c:v>43525</c:v>
                </c:pt>
                <c:pt idx="305">
                  <c:v>43526</c:v>
                </c:pt>
                <c:pt idx="306">
                  <c:v>43527</c:v>
                </c:pt>
                <c:pt idx="307">
                  <c:v>43528</c:v>
                </c:pt>
                <c:pt idx="308">
                  <c:v>43529</c:v>
                </c:pt>
                <c:pt idx="309">
                  <c:v>43530</c:v>
                </c:pt>
                <c:pt idx="310">
                  <c:v>43531</c:v>
                </c:pt>
                <c:pt idx="311">
                  <c:v>43532</c:v>
                </c:pt>
                <c:pt idx="312">
                  <c:v>43533</c:v>
                </c:pt>
                <c:pt idx="313">
                  <c:v>43534</c:v>
                </c:pt>
                <c:pt idx="314">
                  <c:v>43535</c:v>
                </c:pt>
                <c:pt idx="315">
                  <c:v>43536</c:v>
                </c:pt>
                <c:pt idx="316">
                  <c:v>43537</c:v>
                </c:pt>
                <c:pt idx="317">
                  <c:v>43538</c:v>
                </c:pt>
                <c:pt idx="318">
                  <c:v>43539</c:v>
                </c:pt>
                <c:pt idx="319">
                  <c:v>43540</c:v>
                </c:pt>
                <c:pt idx="320">
                  <c:v>43541</c:v>
                </c:pt>
                <c:pt idx="321">
                  <c:v>43542</c:v>
                </c:pt>
                <c:pt idx="322">
                  <c:v>43543</c:v>
                </c:pt>
                <c:pt idx="323">
                  <c:v>43544</c:v>
                </c:pt>
                <c:pt idx="324">
                  <c:v>43545</c:v>
                </c:pt>
                <c:pt idx="325">
                  <c:v>43546</c:v>
                </c:pt>
                <c:pt idx="326">
                  <c:v>43547</c:v>
                </c:pt>
                <c:pt idx="327">
                  <c:v>43548</c:v>
                </c:pt>
                <c:pt idx="328">
                  <c:v>43549</c:v>
                </c:pt>
                <c:pt idx="329">
                  <c:v>43550</c:v>
                </c:pt>
                <c:pt idx="330">
                  <c:v>43551</c:v>
                </c:pt>
                <c:pt idx="331">
                  <c:v>43552</c:v>
                </c:pt>
                <c:pt idx="332">
                  <c:v>43553</c:v>
                </c:pt>
                <c:pt idx="333">
                  <c:v>43554</c:v>
                </c:pt>
                <c:pt idx="334">
                  <c:v>43555</c:v>
                </c:pt>
                <c:pt idx="335">
                  <c:v>43556</c:v>
                </c:pt>
                <c:pt idx="336">
                  <c:v>43557</c:v>
                </c:pt>
                <c:pt idx="337">
                  <c:v>43558</c:v>
                </c:pt>
                <c:pt idx="338">
                  <c:v>43559</c:v>
                </c:pt>
                <c:pt idx="339">
                  <c:v>43560</c:v>
                </c:pt>
                <c:pt idx="340">
                  <c:v>43561</c:v>
                </c:pt>
                <c:pt idx="341">
                  <c:v>43562</c:v>
                </c:pt>
                <c:pt idx="342">
                  <c:v>43563</c:v>
                </c:pt>
                <c:pt idx="343">
                  <c:v>43564</c:v>
                </c:pt>
                <c:pt idx="344">
                  <c:v>43565</c:v>
                </c:pt>
                <c:pt idx="345">
                  <c:v>43566</c:v>
                </c:pt>
                <c:pt idx="346">
                  <c:v>43567</c:v>
                </c:pt>
                <c:pt idx="347">
                  <c:v>43568</c:v>
                </c:pt>
                <c:pt idx="348">
                  <c:v>43569</c:v>
                </c:pt>
                <c:pt idx="349">
                  <c:v>43570</c:v>
                </c:pt>
                <c:pt idx="350">
                  <c:v>43571</c:v>
                </c:pt>
                <c:pt idx="351">
                  <c:v>43572</c:v>
                </c:pt>
                <c:pt idx="352">
                  <c:v>43573</c:v>
                </c:pt>
                <c:pt idx="353">
                  <c:v>43574</c:v>
                </c:pt>
                <c:pt idx="354">
                  <c:v>43575</c:v>
                </c:pt>
                <c:pt idx="355">
                  <c:v>43576</c:v>
                </c:pt>
                <c:pt idx="356">
                  <c:v>43577</c:v>
                </c:pt>
                <c:pt idx="357">
                  <c:v>43578</c:v>
                </c:pt>
                <c:pt idx="358">
                  <c:v>43579</c:v>
                </c:pt>
                <c:pt idx="359">
                  <c:v>43580</c:v>
                </c:pt>
                <c:pt idx="360">
                  <c:v>43581</c:v>
                </c:pt>
                <c:pt idx="361">
                  <c:v>43582</c:v>
                </c:pt>
                <c:pt idx="362">
                  <c:v>43583</c:v>
                </c:pt>
                <c:pt idx="363">
                  <c:v>43584</c:v>
                </c:pt>
                <c:pt idx="364">
                  <c:v>43585</c:v>
                </c:pt>
              </c:numCache>
            </c:numRef>
          </c:cat>
          <c:val>
            <c:numRef>
              <c:f>'07 Attrition'!$D$4:$D$368</c:f>
              <c:numCache>
                <c:formatCode>General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3</c:v>
                </c:pt>
                <c:pt idx="213">
                  <c:v>3</c:v>
                </c:pt>
                <c:pt idx="214">
                  <c:v>3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3</c:v>
                </c:pt>
                <c:pt idx="223">
                  <c:v>3</c:v>
                </c:pt>
                <c:pt idx="224">
                  <c:v>3</c:v>
                </c:pt>
                <c:pt idx="225">
                  <c:v>4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6</c:v>
                </c:pt>
                <c:pt idx="233">
                  <c:v>6</c:v>
                </c:pt>
                <c:pt idx="234">
                  <c:v>6</c:v>
                </c:pt>
                <c:pt idx="235">
                  <c:v>6</c:v>
                </c:pt>
                <c:pt idx="236">
                  <c:v>6</c:v>
                </c:pt>
                <c:pt idx="237">
                  <c:v>6</c:v>
                </c:pt>
                <c:pt idx="238">
                  <c:v>6</c:v>
                </c:pt>
                <c:pt idx="239">
                  <c:v>6</c:v>
                </c:pt>
                <c:pt idx="240">
                  <c:v>6</c:v>
                </c:pt>
                <c:pt idx="241">
                  <c:v>6</c:v>
                </c:pt>
                <c:pt idx="242">
                  <c:v>6</c:v>
                </c:pt>
                <c:pt idx="243">
                  <c:v>6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11</c:v>
                </c:pt>
                <c:pt idx="254">
                  <c:v>11</c:v>
                </c:pt>
                <c:pt idx="255">
                  <c:v>11</c:v>
                </c:pt>
                <c:pt idx="256">
                  <c:v>11</c:v>
                </c:pt>
                <c:pt idx="257">
                  <c:v>11</c:v>
                </c:pt>
                <c:pt idx="258">
                  <c:v>11</c:v>
                </c:pt>
                <c:pt idx="259">
                  <c:v>11</c:v>
                </c:pt>
                <c:pt idx="260">
                  <c:v>11</c:v>
                </c:pt>
                <c:pt idx="261">
                  <c:v>11</c:v>
                </c:pt>
                <c:pt idx="262">
                  <c:v>11</c:v>
                </c:pt>
                <c:pt idx="263">
                  <c:v>11</c:v>
                </c:pt>
                <c:pt idx="264">
                  <c:v>11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14</c:v>
                </c:pt>
                <c:pt idx="281">
                  <c:v>15</c:v>
                </c:pt>
                <c:pt idx="282">
                  <c:v>15</c:v>
                </c:pt>
                <c:pt idx="283">
                  <c:v>16</c:v>
                </c:pt>
                <c:pt idx="284">
                  <c:v>16</c:v>
                </c:pt>
                <c:pt idx="285">
                  <c:v>16</c:v>
                </c:pt>
                <c:pt idx="286">
                  <c:v>16</c:v>
                </c:pt>
                <c:pt idx="287">
                  <c:v>16</c:v>
                </c:pt>
                <c:pt idx="288">
                  <c:v>16</c:v>
                </c:pt>
                <c:pt idx="289">
                  <c:v>16</c:v>
                </c:pt>
                <c:pt idx="290">
                  <c:v>17</c:v>
                </c:pt>
                <c:pt idx="291">
                  <c:v>17</c:v>
                </c:pt>
                <c:pt idx="292">
                  <c:v>17</c:v>
                </c:pt>
                <c:pt idx="293">
                  <c:v>17</c:v>
                </c:pt>
                <c:pt idx="294">
                  <c:v>17</c:v>
                </c:pt>
                <c:pt idx="295">
                  <c:v>17</c:v>
                </c:pt>
                <c:pt idx="296">
                  <c:v>17</c:v>
                </c:pt>
                <c:pt idx="297">
                  <c:v>17</c:v>
                </c:pt>
                <c:pt idx="298">
                  <c:v>17</c:v>
                </c:pt>
                <c:pt idx="299">
                  <c:v>17</c:v>
                </c:pt>
                <c:pt idx="300">
                  <c:v>17</c:v>
                </c:pt>
                <c:pt idx="301">
                  <c:v>17</c:v>
                </c:pt>
                <c:pt idx="302">
                  <c:v>17</c:v>
                </c:pt>
                <c:pt idx="303">
                  <c:v>18</c:v>
                </c:pt>
                <c:pt idx="304">
                  <c:v>18</c:v>
                </c:pt>
                <c:pt idx="305">
                  <c:v>18</c:v>
                </c:pt>
                <c:pt idx="306">
                  <c:v>18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21</c:v>
                </c:pt>
                <c:pt idx="340">
                  <c:v>21</c:v>
                </c:pt>
                <c:pt idx="341">
                  <c:v>21</c:v>
                </c:pt>
                <c:pt idx="342">
                  <c:v>21</c:v>
                </c:pt>
                <c:pt idx="343">
                  <c:v>21</c:v>
                </c:pt>
                <c:pt idx="344">
                  <c:v>21</c:v>
                </c:pt>
                <c:pt idx="345">
                  <c:v>21</c:v>
                </c:pt>
                <c:pt idx="346">
                  <c:v>21</c:v>
                </c:pt>
                <c:pt idx="347">
                  <c:v>21</c:v>
                </c:pt>
                <c:pt idx="348">
                  <c:v>21</c:v>
                </c:pt>
                <c:pt idx="349">
                  <c:v>22</c:v>
                </c:pt>
                <c:pt idx="350">
                  <c:v>22</c:v>
                </c:pt>
                <c:pt idx="351">
                  <c:v>22</c:v>
                </c:pt>
                <c:pt idx="352">
                  <c:v>22</c:v>
                </c:pt>
                <c:pt idx="353">
                  <c:v>22</c:v>
                </c:pt>
                <c:pt idx="354">
                  <c:v>22</c:v>
                </c:pt>
                <c:pt idx="355">
                  <c:v>22</c:v>
                </c:pt>
                <c:pt idx="356">
                  <c:v>22</c:v>
                </c:pt>
                <c:pt idx="357">
                  <c:v>22</c:v>
                </c:pt>
                <c:pt idx="358">
                  <c:v>22</c:v>
                </c:pt>
                <c:pt idx="359">
                  <c:v>23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D-45AD-AD0D-B4C485B54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938552"/>
        <c:axId val="656932976"/>
      </c:lineChart>
      <c:dateAx>
        <c:axId val="656938552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932976"/>
        <c:crosses val="autoZero"/>
        <c:auto val="1"/>
        <c:lblOffset val="100"/>
        <c:baseTimeUnit val="days"/>
      </c:dateAx>
      <c:valAx>
        <c:axId val="65693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Number of Participant Opt-Outs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938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 Monthly Peak Demand'!$D$7</c:f>
              <c:strCache>
                <c:ptCount val="1"/>
                <c:pt idx="0">
                  <c:v>CPP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Demand'!$D$16:$D$18</c:f>
                <c:numCache>
                  <c:formatCode>General</c:formatCode>
                  <c:ptCount val="3"/>
                  <c:pt idx="0">
                    <c:v>0.19163553732988101</c:v>
                  </c:pt>
                  <c:pt idx="1">
                    <c:v>0.17136011649454799</c:v>
                  </c:pt>
                  <c:pt idx="2">
                    <c:v>0.14705715499496499</c:v>
                  </c:pt>
                </c:numCache>
              </c:numRef>
            </c:plus>
            <c:minus>
              <c:numRef>
                <c:f>'08 Monthly Peak Demand'!$D$16:$D$18</c:f>
                <c:numCache>
                  <c:formatCode>General</c:formatCode>
                  <c:ptCount val="3"/>
                  <c:pt idx="0">
                    <c:v>0.19163553732988101</c:v>
                  </c:pt>
                  <c:pt idx="1">
                    <c:v>0.17136011649454799</c:v>
                  </c:pt>
                  <c:pt idx="2">
                    <c:v>0.14705715499496499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'08 Monthly Peak Demand'!$C$8:$C$10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'08 Monthly Peak Demand'!$D$8:$D$10</c:f>
              <c:numCache>
                <c:formatCode>#,##0.0</c:formatCode>
                <c:ptCount val="3"/>
                <c:pt idx="0">
                  <c:v>5.4045327754532799</c:v>
                </c:pt>
                <c:pt idx="1">
                  <c:v>5.2697017543859603</c:v>
                </c:pt>
                <c:pt idx="2">
                  <c:v>5.2671331236897299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7-46AC-989A-B334CF9736CF}"/>
            </c:ext>
          </c:extLst>
        </c:ser>
        <c:ser>
          <c:idx val="1"/>
          <c:order val="1"/>
          <c:tx>
            <c:strRef>
              <c:f>'08 Monthly Peak Demand'!$E$7</c:f>
              <c:strCache>
                <c:ptCount val="1"/>
                <c:pt idx="0">
                  <c:v>CPP/RT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Demand'!$E$16:$E$18</c:f>
                <c:numCache>
                  <c:formatCode>General</c:formatCode>
                  <c:ptCount val="3"/>
                  <c:pt idx="0">
                    <c:v>0.17850834816262401</c:v>
                  </c:pt>
                  <c:pt idx="1">
                    <c:v>0.167885757368017</c:v>
                  </c:pt>
                  <c:pt idx="2">
                    <c:v>0.17300248544018401</c:v>
                  </c:pt>
                </c:numCache>
              </c:numRef>
            </c:plus>
            <c:minus>
              <c:numRef>
                <c:f>'08 Monthly Peak Demand'!$E$16:$E$18</c:f>
                <c:numCache>
                  <c:formatCode>General</c:formatCode>
                  <c:ptCount val="3"/>
                  <c:pt idx="0">
                    <c:v>0.17850834816262401</c:v>
                  </c:pt>
                  <c:pt idx="1">
                    <c:v>0.167885757368017</c:v>
                  </c:pt>
                  <c:pt idx="2">
                    <c:v>0.17300248544018401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'08 Monthly Peak Demand'!$C$8:$C$10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'08 Monthly Peak Demand'!$E$8:$E$10</c:f>
              <c:numCache>
                <c:formatCode>#,##0.0</c:formatCode>
                <c:ptCount val="3"/>
                <c:pt idx="0">
                  <c:v>5.3165078125000003</c:v>
                </c:pt>
                <c:pt idx="1">
                  <c:v>5.1637390350877199</c:v>
                </c:pt>
                <c:pt idx="2">
                  <c:v>5.3454768928220302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7-46AC-989A-B334CF9736CF}"/>
            </c:ext>
          </c:extLst>
        </c:ser>
        <c:ser>
          <c:idx val="2"/>
          <c:order val="2"/>
          <c:tx>
            <c:strRef>
              <c:f>'08 Monthly Peak Demand'!$F$7</c:f>
              <c:strCache>
                <c:ptCount val="1"/>
                <c:pt idx="0">
                  <c:v>RCT Control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Demand'!$F$16:$F$18</c:f>
                <c:numCache>
                  <c:formatCode>General</c:formatCode>
                  <c:ptCount val="3"/>
                  <c:pt idx="0">
                    <c:v>0.141857983971754</c:v>
                  </c:pt>
                  <c:pt idx="1">
                    <c:v>0.164703868412861</c:v>
                  </c:pt>
                  <c:pt idx="2">
                    <c:v>0.136999815837925</c:v>
                  </c:pt>
                </c:numCache>
              </c:numRef>
            </c:plus>
            <c:minus>
              <c:numRef>
                <c:f>'08 Monthly Peak Demand'!$F$16:$F$18</c:f>
                <c:numCache>
                  <c:formatCode>General</c:formatCode>
                  <c:ptCount val="3"/>
                  <c:pt idx="0">
                    <c:v>0.141857983971754</c:v>
                  </c:pt>
                  <c:pt idx="1">
                    <c:v>0.164703868412861</c:v>
                  </c:pt>
                  <c:pt idx="2">
                    <c:v>0.136999815837925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'08 Monthly Peak Demand'!$C$8:$C$10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'08 Monthly Peak Demand'!$F$8:$F$10</c:f>
              <c:numCache>
                <c:formatCode>#,##0.0</c:formatCode>
                <c:ptCount val="3"/>
                <c:pt idx="0">
                  <c:v>5.2918764044943796</c:v>
                </c:pt>
                <c:pt idx="1">
                  <c:v>5.1408503236246004</c:v>
                </c:pt>
                <c:pt idx="2">
                  <c:v>5.2253660270078202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7-46AC-989A-B334CF9736CF}"/>
            </c:ext>
          </c:extLst>
        </c:ser>
        <c:ser>
          <c:idx val="3"/>
          <c:order val="3"/>
          <c:tx>
            <c:strRef>
              <c:f>'08 Monthly Peak Demand'!$G$7</c:f>
              <c:strCache>
                <c:ptCount val="1"/>
                <c:pt idx="0">
                  <c:v>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Demand'!$G$16:$G$18</c:f>
                <c:numCache>
                  <c:formatCode>General</c:formatCode>
                  <c:ptCount val="3"/>
                  <c:pt idx="0">
                    <c:v>9.9288729957327099E-2</c:v>
                  </c:pt>
                  <c:pt idx="1">
                    <c:v>8.8981578990520893E-2</c:v>
                  </c:pt>
                  <c:pt idx="2">
                    <c:v>7.9759548409210998E-2</c:v>
                  </c:pt>
                </c:numCache>
              </c:numRef>
            </c:plus>
            <c:minus>
              <c:numRef>
                <c:f>'08 Monthly Peak Demand'!$G$16:$G$18</c:f>
                <c:numCache>
                  <c:formatCode>General</c:formatCode>
                  <c:ptCount val="3"/>
                  <c:pt idx="0">
                    <c:v>9.9288729957327099E-2</c:v>
                  </c:pt>
                  <c:pt idx="1">
                    <c:v>8.8981578990520893E-2</c:v>
                  </c:pt>
                  <c:pt idx="2">
                    <c:v>7.9759548409210998E-2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numRef>
              <c:f>'08 Monthly Peak Demand'!$C$8:$C$10</c:f>
              <c:numCache>
                <c:formatCode>General</c:formatCode>
                <c:ptCount val="3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</c:numCache>
            </c:numRef>
          </c:cat>
          <c:val>
            <c:numRef>
              <c:f>'08 Monthly Peak Demand'!$G$8:$G$10</c:f>
              <c:numCache>
                <c:formatCode>#,##0.0</c:formatCode>
                <c:ptCount val="3"/>
                <c:pt idx="0">
                  <c:v>5.3881193225558102</c:v>
                </c:pt>
                <c:pt idx="1">
                  <c:v>5.1947575757575803</c:v>
                </c:pt>
                <c:pt idx="2">
                  <c:v>5.3250985583995298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7-46AC-989A-B334CF973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3568"/>
        <c:axId val="665462256"/>
      </c:barChart>
      <c:catAx>
        <c:axId val="66546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2256"/>
        <c:crosses val="autoZero"/>
        <c:auto val="1"/>
        <c:lblAlgn val="ctr"/>
        <c:lblOffset val="100"/>
        <c:noMultiLvlLbl val="0"/>
      </c:catAx>
      <c:valAx>
        <c:axId val="66546225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 Monthly Non-Coincident</a:t>
                </a:r>
                <a:r>
                  <a:rPr lang="en-US" baseline="0"/>
                  <a:t> Peak Demand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 Monthly Peak Demand'!$D$7</c:f>
              <c:strCache>
                <c:ptCount val="1"/>
                <c:pt idx="0">
                  <c:v>CPP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Demand'!$D$34:$D$36</c:f>
                <c:numCache>
                  <c:formatCode>General</c:formatCode>
                  <c:ptCount val="3"/>
                  <c:pt idx="0">
                    <c:v>0.178868142086369</c:v>
                  </c:pt>
                  <c:pt idx="1">
                    <c:v>0.17198143938303001</c:v>
                  </c:pt>
                  <c:pt idx="2">
                    <c:v>0.170046827184794</c:v>
                  </c:pt>
                </c:numCache>
              </c:numRef>
            </c:plus>
            <c:minus>
              <c:numRef>
                <c:f>'08 Monthly Peak Demand'!$D$16:$D$18</c:f>
                <c:numCache>
                  <c:formatCode>General</c:formatCode>
                  <c:ptCount val="3"/>
                  <c:pt idx="0">
                    <c:v>0.19163553732988101</c:v>
                  </c:pt>
                  <c:pt idx="1">
                    <c:v>0.17136011649454799</c:v>
                  </c:pt>
                  <c:pt idx="2">
                    <c:v>0.14705715499496499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'08 Monthly Peak Demand'!$D$26:$D$28</c:f>
              <c:numCache>
                <c:formatCode>#,##0.0</c:formatCode>
                <c:ptCount val="3"/>
                <c:pt idx="0">
                  <c:v>4.7165840000000001</c:v>
                </c:pt>
                <c:pt idx="1">
                  <c:v>4.8066120401337802</c:v>
                </c:pt>
                <c:pt idx="2">
                  <c:v>4.8237080536912798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1-4A1D-AE5F-20CDF15758E7}"/>
            </c:ext>
          </c:extLst>
        </c:ser>
        <c:ser>
          <c:idx val="1"/>
          <c:order val="1"/>
          <c:tx>
            <c:strRef>
              <c:f>'08 Monthly Peak Demand'!$E$7</c:f>
              <c:strCache>
                <c:ptCount val="1"/>
                <c:pt idx="0">
                  <c:v>CPP/RT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Demand'!$E$34:$E$36</c:f>
                <c:numCache>
                  <c:formatCode>General</c:formatCode>
                  <c:ptCount val="3"/>
                  <c:pt idx="0">
                    <c:v>0.17791923241200899</c:v>
                  </c:pt>
                  <c:pt idx="1">
                    <c:v>0.164251131255546</c:v>
                  </c:pt>
                  <c:pt idx="2">
                    <c:v>0.19690657569115799</c:v>
                  </c:pt>
                </c:numCache>
              </c:numRef>
            </c:plus>
            <c:minus>
              <c:numRef>
                <c:f>'08 Monthly Peak Demand'!$E$16:$E$18</c:f>
                <c:numCache>
                  <c:formatCode>General</c:formatCode>
                  <c:ptCount val="3"/>
                  <c:pt idx="0">
                    <c:v>0.17850834816262401</c:v>
                  </c:pt>
                  <c:pt idx="1">
                    <c:v>0.167885757368017</c:v>
                  </c:pt>
                  <c:pt idx="2">
                    <c:v>0.17300248544018401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'08 Monthly Peak Demand'!$E$26:$E$28</c:f>
              <c:numCache>
                <c:formatCode>#,##0.0</c:formatCode>
                <c:ptCount val="3"/>
                <c:pt idx="0">
                  <c:v>4.6993734793187301</c:v>
                </c:pt>
                <c:pt idx="1">
                  <c:v>4.6701467505241103</c:v>
                </c:pt>
                <c:pt idx="2">
                  <c:v>4.8103451995685003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1-4A1D-AE5F-20CDF15758E7}"/>
            </c:ext>
          </c:extLst>
        </c:ser>
        <c:ser>
          <c:idx val="2"/>
          <c:order val="2"/>
          <c:tx>
            <c:strRef>
              <c:f>'08 Monthly Peak Demand'!$F$7</c:f>
              <c:strCache>
                <c:ptCount val="1"/>
                <c:pt idx="0">
                  <c:v>RCT Control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Demand'!$F$34:$F$36</c:f>
                <c:numCache>
                  <c:formatCode>General</c:formatCode>
                  <c:ptCount val="3"/>
                  <c:pt idx="0">
                    <c:v>0.14419537244027</c:v>
                  </c:pt>
                  <c:pt idx="1">
                    <c:v>0.17486418792278299</c:v>
                  </c:pt>
                  <c:pt idx="2">
                    <c:v>0.16256554071297399</c:v>
                  </c:pt>
                </c:numCache>
              </c:numRef>
            </c:plus>
            <c:minus>
              <c:numRef>
                <c:f>'08 Monthly Peak Demand'!$F$16:$F$18</c:f>
                <c:numCache>
                  <c:formatCode>General</c:formatCode>
                  <c:ptCount val="3"/>
                  <c:pt idx="0">
                    <c:v>0.141857983971754</c:v>
                  </c:pt>
                  <c:pt idx="1">
                    <c:v>0.164703868412861</c:v>
                  </c:pt>
                  <c:pt idx="2">
                    <c:v>0.136999815837925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'08 Monthly Peak Demand'!$F$26:$F$28</c:f>
              <c:numCache>
                <c:formatCode>#,##0.0</c:formatCode>
                <c:ptCount val="3"/>
                <c:pt idx="0">
                  <c:v>4.6680043290043303</c:v>
                </c:pt>
                <c:pt idx="1">
                  <c:v>4.8880898550724599</c:v>
                </c:pt>
                <c:pt idx="2">
                  <c:v>4.8566376146788999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1-4A1D-AE5F-20CDF15758E7}"/>
            </c:ext>
          </c:extLst>
        </c:ser>
        <c:ser>
          <c:idx val="3"/>
          <c:order val="3"/>
          <c:tx>
            <c:strRef>
              <c:f>'08 Monthly Peak Demand'!$G$7</c:f>
              <c:strCache>
                <c:ptCount val="1"/>
                <c:pt idx="0">
                  <c:v>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'08 Monthly Peak Demand'!$G$34:$G$36</c:f>
                <c:numCache>
                  <c:formatCode>General</c:formatCode>
                  <c:ptCount val="3"/>
                  <c:pt idx="0">
                    <c:v>8.6672877963479306E-2</c:v>
                  </c:pt>
                  <c:pt idx="1">
                    <c:v>0.13952794723690001</c:v>
                  </c:pt>
                  <c:pt idx="2">
                    <c:v>8.8392414345075498E-2</c:v>
                  </c:pt>
                </c:numCache>
              </c:numRef>
            </c:plus>
            <c:minus>
              <c:numRef>
                <c:f>'08 Monthly Peak Demand'!$G$16:$G$18</c:f>
                <c:numCache>
                  <c:formatCode>General</c:formatCode>
                  <c:ptCount val="3"/>
                  <c:pt idx="0">
                    <c:v>9.9288729957327099E-2</c:v>
                  </c:pt>
                  <c:pt idx="1">
                    <c:v>8.8981578990520893E-2</c:v>
                  </c:pt>
                  <c:pt idx="2">
                    <c:v>7.9759548409210998E-2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2">
                    <a:lumMod val="50000"/>
                  </a:schemeClr>
                </a:solidFill>
                <a:round/>
              </a:ln>
              <a:effectLst/>
            </c:spPr>
          </c:errBars>
          <c:cat>
            <c:strRef>
              <c:f>'06 Monthly Cons'!$C$26:$C$28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'08 Monthly Peak Demand'!$G$26:$G$28</c:f>
              <c:numCache>
                <c:formatCode>#,##0.0</c:formatCode>
                <c:ptCount val="3"/>
                <c:pt idx="0">
                  <c:v>4.6738829201101897</c:v>
                </c:pt>
                <c:pt idx="1">
                  <c:v>4.7776171529619802</c:v>
                </c:pt>
                <c:pt idx="2">
                  <c:v>4.7247022740873703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A1-4A1D-AE5F-20CDF1575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5463568"/>
        <c:axId val="665462256"/>
      </c:barChart>
      <c:catAx>
        <c:axId val="66546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2256"/>
        <c:crosses val="autoZero"/>
        <c:auto val="1"/>
        <c:lblAlgn val="ctr"/>
        <c:lblOffset val="100"/>
        <c:noMultiLvlLbl val="0"/>
      </c:catAx>
      <c:valAx>
        <c:axId val="665462256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 Monthly Non-Coincident</a:t>
                </a:r>
                <a:r>
                  <a:rPr lang="en-US" baseline="0"/>
                  <a:t> Peak Demand (kW)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6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11</xdr:row>
      <xdr:rowOff>101600</xdr:rowOff>
    </xdr:from>
    <xdr:to>
      <xdr:col>0</xdr:col>
      <xdr:colOff>2420620</xdr:colOff>
      <xdr:row>22</xdr:row>
      <xdr:rowOff>135890</xdr:rowOff>
    </xdr:to>
    <xdr:pic>
      <xdr:nvPicPr>
        <xdr:cNvPr id="4" name="image09.jpg" descr="London-Hydro-Logo.jpg">
          <a:extLst>
            <a:ext uri="{FF2B5EF4-FFF2-40B4-BE49-F238E27FC236}">
              <a16:creationId xmlns:a16="http://schemas.microsoft.com/office/drawing/2014/main" id="{FFB71FFE-EA8E-43A1-A77C-28C3CF8ACF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0250" y="3149600"/>
          <a:ext cx="1690370" cy="202501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228600</xdr:colOff>
      <xdr:row>0</xdr:row>
      <xdr:rowOff>104775</xdr:rowOff>
    </xdr:from>
    <xdr:to>
      <xdr:col>0</xdr:col>
      <xdr:colOff>1769745</xdr:colOff>
      <xdr:row>1</xdr:row>
      <xdr:rowOff>170180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3A4A7E6-EDBC-426C-BBFC-7984B052CB4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" y="104775"/>
          <a:ext cx="1541145" cy="246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1</xdr:row>
      <xdr:rowOff>3174</xdr:rowOff>
    </xdr:from>
    <xdr:to>
      <xdr:col>17</xdr:col>
      <xdr:colOff>495301</xdr:colOff>
      <xdr:row>24</xdr:row>
      <xdr:rowOff>95249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FD82DC-C9EA-4FAE-81EA-FEDEB94E8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0.84663</cdr:x>
      <cdr:y>0</cdr:y>
    </cdr:from>
    <cdr:to>
      <cdr:x>0.84663</cdr:x>
      <cdr:y>0.77106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941BE5D1-5850-49F8-AC69-F2BA7B017764}"/>
            </a:ext>
          </a:extLst>
        </cdr:cNvPr>
        <cdr:cNvCxnSpPr/>
      </cdr:nvCxnSpPr>
      <cdr:spPr>
        <a:xfrm xmlns:a="http://schemas.openxmlformats.org/drawingml/2006/main">
          <a:off x="5257799" y="0"/>
          <a:ext cx="0" cy="226695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368300</xdr:colOff>
      <xdr:row>2</xdr:row>
      <xdr:rowOff>85723</xdr:rowOff>
    </xdr:from>
    <xdr:to>
      <xdr:col>28</xdr:col>
      <xdr:colOff>304800</xdr:colOff>
      <xdr:row>28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FD6897-DBDB-44EF-AF9D-0A418B3BF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425450</xdr:colOff>
      <xdr:row>29</xdr:row>
      <xdr:rowOff>92075</xdr:rowOff>
    </xdr:from>
    <xdr:to>
      <xdr:col>28</xdr:col>
      <xdr:colOff>361950</xdr:colOff>
      <xdr:row>55</xdr:row>
      <xdr:rowOff>73026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0E0702-D12E-466C-A9A0-475B6E53F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44451</xdr:colOff>
      <xdr:row>3</xdr:row>
      <xdr:rowOff>92074</xdr:rowOff>
    </xdr:from>
    <xdr:to>
      <xdr:col>40</xdr:col>
      <xdr:colOff>428626</xdr:colOff>
      <xdr:row>31</xdr:row>
      <xdr:rowOff>19049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5B1602-EBBF-4BF2-98D3-1FB11892B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434975</xdr:colOff>
      <xdr:row>0</xdr:row>
      <xdr:rowOff>0</xdr:rowOff>
    </xdr:from>
    <xdr:to>
      <xdr:col>18</xdr:col>
      <xdr:colOff>265112</xdr:colOff>
      <xdr:row>26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E5859D-36C5-41B7-9690-46992F7B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28</xdr:row>
      <xdr:rowOff>0</xdr:rowOff>
    </xdr:from>
    <xdr:to>
      <xdr:col>18</xdr:col>
      <xdr:colOff>274637</xdr:colOff>
      <xdr:row>54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603CE7-25CA-4209-A0A0-D2793386F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0</xdr:rowOff>
    </xdr:from>
    <xdr:to>
      <xdr:col>22</xdr:col>
      <xdr:colOff>331788</xdr:colOff>
      <xdr:row>33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0DF5DF-55C9-431F-9DE3-20E997199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0.5397</cdr:x>
      <cdr:y>0.00249</cdr:y>
    </cdr:from>
    <cdr:to>
      <cdr:x>0.5397</cdr:x>
      <cdr:y>0.81297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6261B89-6AF5-458F-B6E7-8A2CF7277AC3}"/>
            </a:ext>
          </a:extLst>
        </cdr:cNvPr>
        <cdr:cNvCxnSpPr/>
      </cdr:nvCxnSpPr>
      <cdr:spPr>
        <a:xfrm xmlns:a="http://schemas.openxmlformats.org/drawingml/2006/main" flipV="1">
          <a:off x="3182938" y="9526"/>
          <a:ext cx="0" cy="3095625"/>
        </a:xfrm>
        <a:prstGeom xmlns:a="http://schemas.openxmlformats.org/drawingml/2006/main" prst="line">
          <a:avLst/>
        </a:prstGeom>
        <a:ln xmlns:a="http://schemas.openxmlformats.org/drawingml/2006/main" w="12700"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0.16339</cdr:x>
      <cdr:y>0.0374</cdr:y>
    </cdr:from>
    <cdr:to>
      <cdr:x>0.47995</cdr:x>
      <cdr:y>0.10972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28C733-3401-488E-923A-1BD1EC17E327}"/>
            </a:ext>
          </a:extLst>
        </cdr:cNvPr>
        <cdr:cNvSpPr txBox="1"/>
      </cdr:nvSpPr>
      <cdr:spPr>
        <a:xfrm xmlns:a="http://schemas.openxmlformats.org/drawingml/2006/main">
          <a:off x="963605" y="142864"/>
          <a:ext cx="1866933" cy="276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/>
            <a:t>Summer</a:t>
          </a:r>
        </a:p>
      </cdr:txBody>
    </cdr:sp>
  </cdr:relSizeAnchor>
  <cdr:relSizeAnchor xmlns:cdr="http://schemas.openxmlformats.org/drawingml/2006/chartDrawing">
    <cdr:from>
      <cdr:x>0.6175</cdr:x>
      <cdr:y>0.03325</cdr:y>
    </cdr:from>
    <cdr:to>
      <cdr:x>0.93406</cdr:x>
      <cdr:y>0.10557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9E556DA-D336-40F2-BBFA-29F754510567}"/>
            </a:ext>
          </a:extLst>
        </cdr:cNvPr>
        <cdr:cNvSpPr txBox="1"/>
      </cdr:nvSpPr>
      <cdr:spPr>
        <a:xfrm xmlns:a="http://schemas.openxmlformats.org/drawingml/2006/main">
          <a:off x="3641725" y="127000"/>
          <a:ext cx="1866933" cy="276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/>
            <a:t>Winter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434975</xdr:colOff>
      <xdr:row>0</xdr:row>
      <xdr:rowOff>0</xdr:rowOff>
    </xdr:from>
    <xdr:to>
      <xdr:col>18</xdr:col>
      <xdr:colOff>265112</xdr:colOff>
      <xdr:row>26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C63DD-9CBF-40F2-9316-D0B321D27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28</xdr:row>
      <xdr:rowOff>0</xdr:rowOff>
    </xdr:from>
    <xdr:to>
      <xdr:col>18</xdr:col>
      <xdr:colOff>274637</xdr:colOff>
      <xdr:row>54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2E424F-12D4-4F07-BBDB-AC6AA638A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avigant">
      <a:dk1>
        <a:srgbClr val="555759"/>
      </a:dk1>
      <a:lt1>
        <a:sysClr val="window" lastClr="FFFFFF"/>
      </a:lt1>
      <a:dk2>
        <a:srgbClr val="555759"/>
      </a:dk2>
      <a:lt2>
        <a:srgbClr val="FFFFFF"/>
      </a:lt2>
      <a:accent1>
        <a:srgbClr val="555759"/>
      </a:accent1>
      <a:accent2>
        <a:srgbClr val="95D600"/>
      </a:accent2>
      <a:accent3>
        <a:srgbClr val="0093C9"/>
      </a:accent3>
      <a:accent4>
        <a:srgbClr val="FFB718"/>
      </a:accent4>
      <a:accent5>
        <a:srgbClr val="E53C2E"/>
      </a:accent5>
      <a:accent6>
        <a:srgbClr val="8B189B"/>
      </a:accent6>
      <a:hlink>
        <a:srgbClr val="85D206"/>
      </a:hlink>
      <a:folHlink>
        <a:srgbClr val="648C1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F5CA-E596-449A-8FC0-090C7B103DC4}">
  <sheetPr>
    <tabColor theme="6"/>
  </sheetPr>
  <dimension ref="A4:A34"/>
  <sheetViews>
    <sheetView tabSelected="1" workbookViewId="0">
      <selection activeCell="A4" sqref="A4"/>
    </sheetView>
  </sheetViews>
  <sheetFormatPr defaultColWidth="11.5546875" defaultRowHeight="14" x14ac:dyDescent="0.3"/>
  <cols>
    <col min="1" max="1" width="102.6640625" style="29" customWidth="1"/>
    <col min="2" max="16384" width="11.5546875" style="29"/>
  </cols>
  <sheetData>
    <row r="4" spans="1:1" ht="60" x14ac:dyDescent="0.3">
      <c r="A4" s="28" t="s">
        <v>70</v>
      </c>
    </row>
    <row r="5" spans="1:1" ht="18" x14ac:dyDescent="0.3">
      <c r="A5" s="30" t="s">
        <v>41</v>
      </c>
    </row>
    <row r="11" spans="1:1" ht="18" x14ac:dyDescent="0.3">
      <c r="A11" s="31" t="s">
        <v>33</v>
      </c>
    </row>
    <row r="24" spans="1:1" ht="18" x14ac:dyDescent="0.4">
      <c r="A24" s="32" t="s">
        <v>34</v>
      </c>
    </row>
    <row r="25" spans="1:1" x14ac:dyDescent="0.3">
      <c r="A25" s="33" t="s">
        <v>35</v>
      </c>
    </row>
    <row r="26" spans="1:1" x14ac:dyDescent="0.3">
      <c r="A26" s="34" t="s">
        <v>42</v>
      </c>
    </row>
    <row r="27" spans="1:1" x14ac:dyDescent="0.3">
      <c r="A27" s="36" t="s">
        <v>43</v>
      </c>
    </row>
    <row r="30" spans="1:1" x14ac:dyDescent="0.3">
      <c r="A30" s="29" t="s">
        <v>36</v>
      </c>
    </row>
    <row r="31" spans="1:1" x14ac:dyDescent="0.3">
      <c r="A31" s="35" t="s">
        <v>37</v>
      </c>
    </row>
    <row r="32" spans="1:1" x14ac:dyDescent="0.3">
      <c r="A32" s="35" t="s">
        <v>38</v>
      </c>
    </row>
    <row r="33" spans="1:1" x14ac:dyDescent="0.3">
      <c r="A33" s="35" t="s">
        <v>39</v>
      </c>
    </row>
    <row r="34" spans="1:1" x14ac:dyDescent="0.3">
      <c r="A34" s="35" t="s">
        <v>40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53CD-5D36-497B-A5E2-AB980FD18F8B}">
  <sheetPr>
    <tabColor theme="1"/>
  </sheetPr>
  <dimension ref="A1:D366"/>
  <sheetViews>
    <sheetView workbookViewId="0">
      <selection sqref="A1:D366"/>
    </sheetView>
  </sheetViews>
  <sheetFormatPr defaultRowHeight="10" x14ac:dyDescent="0.2"/>
  <sheetData>
    <row r="1" spans="1:4" x14ac:dyDescent="0.2">
      <c r="A1" s="1" t="s">
        <v>0</v>
      </c>
      <c r="B1" s="1" t="s">
        <v>22</v>
      </c>
      <c r="C1" s="1" t="s">
        <v>23</v>
      </c>
      <c r="D1" s="1" t="s">
        <v>51</v>
      </c>
    </row>
    <row r="2" spans="1:4" x14ac:dyDescent="0.2">
      <c r="A2" s="2">
        <v>43221</v>
      </c>
      <c r="B2" s="1">
        <v>0</v>
      </c>
      <c r="C2" s="1">
        <v>0</v>
      </c>
      <c r="D2" s="1">
        <v>0</v>
      </c>
    </row>
    <row r="3" spans="1:4" x14ac:dyDescent="0.2">
      <c r="A3" s="2">
        <v>43222</v>
      </c>
      <c r="B3" s="1">
        <v>0</v>
      </c>
      <c r="C3" s="1">
        <v>0</v>
      </c>
      <c r="D3" s="1">
        <v>0</v>
      </c>
    </row>
    <row r="4" spans="1:4" x14ac:dyDescent="0.2">
      <c r="A4" s="2">
        <v>43223</v>
      </c>
      <c r="B4" s="1">
        <v>0</v>
      </c>
      <c r="C4" s="1">
        <v>0</v>
      </c>
      <c r="D4" s="1">
        <v>0</v>
      </c>
    </row>
    <row r="5" spans="1:4" x14ac:dyDescent="0.2">
      <c r="A5" s="2">
        <v>43224</v>
      </c>
      <c r="B5" s="1">
        <v>0</v>
      </c>
      <c r="C5" s="1">
        <v>0</v>
      </c>
      <c r="D5" s="1">
        <v>0</v>
      </c>
    </row>
    <row r="6" spans="1:4" x14ac:dyDescent="0.2">
      <c r="A6" s="2">
        <v>43225</v>
      </c>
      <c r="B6" s="1">
        <v>0</v>
      </c>
      <c r="C6" s="1">
        <v>0</v>
      </c>
      <c r="D6" s="1">
        <v>0</v>
      </c>
    </row>
    <row r="7" spans="1:4" x14ac:dyDescent="0.2">
      <c r="A7" s="2">
        <v>43226</v>
      </c>
      <c r="B7" s="1">
        <v>0</v>
      </c>
      <c r="C7" s="1">
        <v>0</v>
      </c>
      <c r="D7" s="1">
        <v>0</v>
      </c>
    </row>
    <row r="8" spans="1:4" x14ac:dyDescent="0.2">
      <c r="A8" s="2">
        <v>43227</v>
      </c>
      <c r="B8" s="1">
        <v>0</v>
      </c>
      <c r="C8" s="1">
        <v>0</v>
      </c>
      <c r="D8" s="1">
        <v>0</v>
      </c>
    </row>
    <row r="9" spans="1:4" x14ac:dyDescent="0.2">
      <c r="A9" s="2">
        <v>43228</v>
      </c>
      <c r="B9" s="1">
        <v>0</v>
      </c>
      <c r="C9" s="1">
        <v>0</v>
      </c>
      <c r="D9" s="1">
        <v>0</v>
      </c>
    </row>
    <row r="10" spans="1:4" x14ac:dyDescent="0.2">
      <c r="A10" s="2">
        <v>43229</v>
      </c>
      <c r="B10" s="1">
        <v>0</v>
      </c>
      <c r="C10" s="1">
        <v>0</v>
      </c>
      <c r="D10" s="1">
        <v>0</v>
      </c>
    </row>
    <row r="11" spans="1:4" x14ac:dyDescent="0.2">
      <c r="A11" s="2">
        <v>43230</v>
      </c>
      <c r="B11" s="1">
        <v>0</v>
      </c>
      <c r="C11" s="1">
        <v>0</v>
      </c>
      <c r="D11" s="1">
        <v>0</v>
      </c>
    </row>
    <row r="12" spans="1:4" x14ac:dyDescent="0.2">
      <c r="A12" s="2">
        <v>43231</v>
      </c>
      <c r="B12" s="1">
        <v>0</v>
      </c>
      <c r="C12" s="1">
        <v>0</v>
      </c>
      <c r="D12" s="1">
        <v>0</v>
      </c>
    </row>
    <row r="13" spans="1:4" x14ac:dyDescent="0.2">
      <c r="A13" s="2">
        <v>43232</v>
      </c>
      <c r="B13" s="1">
        <v>0</v>
      </c>
      <c r="C13" s="1">
        <v>0</v>
      </c>
      <c r="D13" s="1">
        <v>0</v>
      </c>
    </row>
    <row r="14" spans="1:4" x14ac:dyDescent="0.2">
      <c r="A14" s="2">
        <v>43233</v>
      </c>
      <c r="B14" s="1">
        <v>0</v>
      </c>
      <c r="C14" s="1">
        <v>0</v>
      </c>
      <c r="D14" s="1">
        <v>0</v>
      </c>
    </row>
    <row r="15" spans="1:4" x14ac:dyDescent="0.2">
      <c r="A15" s="2">
        <v>43234</v>
      </c>
      <c r="B15" s="1">
        <v>0</v>
      </c>
      <c r="C15" s="1">
        <v>0</v>
      </c>
      <c r="D15" s="1">
        <v>0</v>
      </c>
    </row>
    <row r="16" spans="1:4" x14ac:dyDescent="0.2">
      <c r="A16" s="2">
        <v>43235</v>
      </c>
      <c r="B16" s="1">
        <v>0</v>
      </c>
      <c r="C16" s="1">
        <v>0</v>
      </c>
      <c r="D16" s="1">
        <v>0</v>
      </c>
    </row>
    <row r="17" spans="1:4" x14ac:dyDescent="0.2">
      <c r="A17" s="2">
        <v>43236</v>
      </c>
      <c r="B17" s="1">
        <v>0</v>
      </c>
      <c r="C17" s="1">
        <v>0</v>
      </c>
      <c r="D17" s="1">
        <v>0</v>
      </c>
    </row>
    <row r="18" spans="1:4" x14ac:dyDescent="0.2">
      <c r="A18" s="2">
        <v>43237</v>
      </c>
      <c r="B18" s="1">
        <v>0</v>
      </c>
      <c r="C18" s="1">
        <v>0</v>
      </c>
      <c r="D18" s="1">
        <v>0</v>
      </c>
    </row>
    <row r="19" spans="1:4" x14ac:dyDescent="0.2">
      <c r="A19" s="2">
        <v>43238</v>
      </c>
      <c r="B19" s="1">
        <v>0</v>
      </c>
      <c r="C19" s="1">
        <v>0</v>
      </c>
      <c r="D19" s="1">
        <v>0</v>
      </c>
    </row>
    <row r="20" spans="1:4" x14ac:dyDescent="0.2">
      <c r="A20" s="2">
        <v>43239</v>
      </c>
      <c r="B20" s="1">
        <v>0</v>
      </c>
      <c r="C20" s="1">
        <v>0</v>
      </c>
      <c r="D20" s="1">
        <v>0</v>
      </c>
    </row>
    <row r="21" spans="1:4" x14ac:dyDescent="0.2">
      <c r="A21" s="2">
        <v>43240</v>
      </c>
      <c r="B21" s="1">
        <v>0</v>
      </c>
      <c r="C21" s="1">
        <v>0</v>
      </c>
      <c r="D21" s="1">
        <v>0</v>
      </c>
    </row>
    <row r="22" spans="1:4" x14ac:dyDescent="0.2">
      <c r="A22" s="2">
        <v>43241</v>
      </c>
      <c r="B22" s="1">
        <v>0</v>
      </c>
      <c r="C22" s="1">
        <v>0</v>
      </c>
      <c r="D22" s="1">
        <v>0</v>
      </c>
    </row>
    <row r="23" spans="1:4" x14ac:dyDescent="0.2">
      <c r="A23" s="2">
        <v>43242</v>
      </c>
      <c r="B23" s="1">
        <v>0</v>
      </c>
      <c r="C23" s="1">
        <v>0</v>
      </c>
      <c r="D23" s="1">
        <v>0</v>
      </c>
    </row>
    <row r="24" spans="1:4" x14ac:dyDescent="0.2">
      <c r="A24" s="2">
        <v>43243</v>
      </c>
      <c r="B24" s="1">
        <v>0</v>
      </c>
      <c r="C24" s="1">
        <v>0</v>
      </c>
      <c r="D24" s="1">
        <v>0</v>
      </c>
    </row>
    <row r="25" spans="1:4" x14ac:dyDescent="0.2">
      <c r="A25" s="2">
        <v>43244</v>
      </c>
      <c r="B25" s="1">
        <v>0</v>
      </c>
      <c r="C25" s="1">
        <v>0</v>
      </c>
      <c r="D25" s="1">
        <v>0</v>
      </c>
    </row>
    <row r="26" spans="1:4" x14ac:dyDescent="0.2">
      <c r="A26" s="2">
        <v>43245</v>
      </c>
      <c r="B26" s="1">
        <v>0</v>
      </c>
      <c r="C26" s="1">
        <v>0</v>
      </c>
      <c r="D26" s="1">
        <v>0</v>
      </c>
    </row>
    <row r="27" spans="1:4" x14ac:dyDescent="0.2">
      <c r="A27" s="2">
        <v>43246</v>
      </c>
      <c r="B27" s="1">
        <v>0</v>
      </c>
      <c r="C27" s="1">
        <v>0</v>
      </c>
      <c r="D27" s="1">
        <v>0</v>
      </c>
    </row>
    <row r="28" spans="1:4" x14ac:dyDescent="0.2">
      <c r="A28" s="2">
        <v>43247</v>
      </c>
      <c r="B28" s="1">
        <v>0</v>
      </c>
      <c r="C28" s="1">
        <v>0</v>
      </c>
      <c r="D28" s="1">
        <v>0</v>
      </c>
    </row>
    <row r="29" spans="1:4" x14ac:dyDescent="0.2">
      <c r="A29" s="2">
        <v>43248</v>
      </c>
      <c r="B29" s="1">
        <v>0</v>
      </c>
      <c r="C29" s="1">
        <v>0</v>
      </c>
      <c r="D29" s="1">
        <v>0</v>
      </c>
    </row>
    <row r="30" spans="1:4" x14ac:dyDescent="0.2">
      <c r="A30" s="2">
        <v>43249</v>
      </c>
      <c r="B30" s="1">
        <v>0</v>
      </c>
      <c r="C30" s="1">
        <v>0</v>
      </c>
      <c r="D30" s="1">
        <v>0</v>
      </c>
    </row>
    <row r="31" spans="1:4" x14ac:dyDescent="0.2">
      <c r="A31" s="2">
        <v>43250</v>
      </c>
      <c r="B31" s="1">
        <v>0</v>
      </c>
      <c r="C31" s="1">
        <v>0</v>
      </c>
      <c r="D31" s="1">
        <v>0</v>
      </c>
    </row>
    <row r="32" spans="1:4" x14ac:dyDescent="0.2">
      <c r="A32" s="2">
        <v>43251</v>
      </c>
      <c r="B32" s="1">
        <v>0</v>
      </c>
      <c r="C32" s="1">
        <v>0</v>
      </c>
      <c r="D32" s="1">
        <v>0</v>
      </c>
    </row>
    <row r="33" spans="1:4" x14ac:dyDescent="0.2">
      <c r="A33" s="2">
        <v>43252</v>
      </c>
      <c r="B33" s="1">
        <v>0</v>
      </c>
      <c r="C33" s="1">
        <v>0</v>
      </c>
      <c r="D33" s="1">
        <v>0</v>
      </c>
    </row>
    <row r="34" spans="1:4" x14ac:dyDescent="0.2">
      <c r="A34" s="2">
        <v>43253</v>
      </c>
      <c r="B34" s="1">
        <v>0</v>
      </c>
      <c r="C34" s="1">
        <v>0</v>
      </c>
      <c r="D34" s="1">
        <v>0</v>
      </c>
    </row>
    <row r="35" spans="1:4" x14ac:dyDescent="0.2">
      <c r="A35" s="2">
        <v>43254</v>
      </c>
      <c r="B35" s="1">
        <v>0</v>
      </c>
      <c r="C35" s="1">
        <v>0</v>
      </c>
      <c r="D35" s="1">
        <v>0</v>
      </c>
    </row>
    <row r="36" spans="1:4" x14ac:dyDescent="0.2">
      <c r="A36" s="2">
        <v>43255</v>
      </c>
      <c r="B36" s="1">
        <v>1</v>
      </c>
      <c r="C36" s="1">
        <v>0</v>
      </c>
      <c r="D36" s="1">
        <v>0</v>
      </c>
    </row>
    <row r="37" spans="1:4" x14ac:dyDescent="0.2">
      <c r="A37" s="2">
        <v>43256</v>
      </c>
      <c r="B37" s="1">
        <v>1</v>
      </c>
      <c r="C37" s="1">
        <v>1</v>
      </c>
      <c r="D37" s="1">
        <v>0</v>
      </c>
    </row>
    <row r="38" spans="1:4" x14ac:dyDescent="0.2">
      <c r="A38" s="2">
        <v>43257</v>
      </c>
      <c r="B38" s="1">
        <v>2</v>
      </c>
      <c r="C38" s="1">
        <v>1</v>
      </c>
      <c r="D38" s="1">
        <v>0</v>
      </c>
    </row>
    <row r="39" spans="1:4" x14ac:dyDescent="0.2">
      <c r="A39" s="2">
        <v>43258</v>
      </c>
      <c r="B39" s="1">
        <v>2</v>
      </c>
      <c r="C39" s="1">
        <v>1</v>
      </c>
      <c r="D39" s="1">
        <v>0</v>
      </c>
    </row>
    <row r="40" spans="1:4" x14ac:dyDescent="0.2">
      <c r="A40" s="2">
        <v>43259</v>
      </c>
      <c r="B40" s="1">
        <v>2</v>
      </c>
      <c r="C40" s="1">
        <v>2</v>
      </c>
      <c r="D40" s="1">
        <v>0</v>
      </c>
    </row>
    <row r="41" spans="1:4" x14ac:dyDescent="0.2">
      <c r="A41" s="2">
        <v>43260</v>
      </c>
      <c r="B41" s="1">
        <v>2</v>
      </c>
      <c r="C41" s="1">
        <v>2</v>
      </c>
      <c r="D41" s="1">
        <v>0</v>
      </c>
    </row>
    <row r="42" spans="1:4" x14ac:dyDescent="0.2">
      <c r="A42" s="2">
        <v>43261</v>
      </c>
      <c r="B42" s="1">
        <v>2</v>
      </c>
      <c r="C42" s="1">
        <v>2</v>
      </c>
      <c r="D42" s="1">
        <v>0</v>
      </c>
    </row>
    <row r="43" spans="1:4" x14ac:dyDescent="0.2">
      <c r="A43" s="2">
        <v>43262</v>
      </c>
      <c r="B43" s="1">
        <v>3</v>
      </c>
      <c r="C43" s="1">
        <v>2</v>
      </c>
      <c r="D43" s="1">
        <v>0</v>
      </c>
    </row>
    <row r="44" spans="1:4" x14ac:dyDescent="0.2">
      <c r="A44" s="2">
        <v>43263</v>
      </c>
      <c r="B44" s="1">
        <v>3</v>
      </c>
      <c r="C44" s="1">
        <v>2</v>
      </c>
      <c r="D44" s="1">
        <v>0</v>
      </c>
    </row>
    <row r="45" spans="1:4" x14ac:dyDescent="0.2">
      <c r="A45" s="2">
        <v>43264</v>
      </c>
      <c r="B45" s="1">
        <v>3</v>
      </c>
      <c r="C45" s="1">
        <v>2</v>
      </c>
      <c r="D45" s="1">
        <v>0</v>
      </c>
    </row>
    <row r="46" spans="1:4" x14ac:dyDescent="0.2">
      <c r="A46" s="2">
        <v>43265</v>
      </c>
      <c r="B46" s="1">
        <v>3</v>
      </c>
      <c r="C46" s="1">
        <v>2</v>
      </c>
      <c r="D46" s="1">
        <v>0</v>
      </c>
    </row>
    <row r="47" spans="1:4" x14ac:dyDescent="0.2">
      <c r="A47" s="2">
        <v>43266</v>
      </c>
      <c r="B47" s="1">
        <v>3</v>
      </c>
      <c r="C47" s="1">
        <v>2</v>
      </c>
      <c r="D47" s="1">
        <v>0</v>
      </c>
    </row>
    <row r="48" spans="1:4" x14ac:dyDescent="0.2">
      <c r="A48" s="2">
        <v>43267</v>
      </c>
      <c r="B48" s="1">
        <v>3</v>
      </c>
      <c r="C48" s="1">
        <v>2</v>
      </c>
      <c r="D48" s="1">
        <v>0</v>
      </c>
    </row>
    <row r="49" spans="1:4" x14ac:dyDescent="0.2">
      <c r="A49" s="2">
        <v>43268</v>
      </c>
      <c r="B49" s="1">
        <v>3</v>
      </c>
      <c r="C49" s="1">
        <v>2</v>
      </c>
      <c r="D49" s="1">
        <v>0</v>
      </c>
    </row>
    <row r="50" spans="1:4" x14ac:dyDescent="0.2">
      <c r="A50" s="2">
        <v>43269</v>
      </c>
      <c r="B50" s="1">
        <v>3</v>
      </c>
      <c r="C50" s="1">
        <v>2</v>
      </c>
      <c r="D50" s="1">
        <v>0</v>
      </c>
    </row>
    <row r="51" spans="1:4" x14ac:dyDescent="0.2">
      <c r="A51" s="2">
        <v>43270</v>
      </c>
      <c r="B51" s="1">
        <v>3</v>
      </c>
      <c r="C51" s="1">
        <v>2</v>
      </c>
      <c r="D51" s="1">
        <v>0</v>
      </c>
    </row>
    <row r="52" spans="1:4" x14ac:dyDescent="0.2">
      <c r="A52" s="2">
        <v>43271</v>
      </c>
      <c r="B52" s="1">
        <v>3</v>
      </c>
      <c r="C52" s="1">
        <v>2</v>
      </c>
      <c r="D52" s="1">
        <v>0</v>
      </c>
    </row>
    <row r="53" spans="1:4" x14ac:dyDescent="0.2">
      <c r="A53" s="2">
        <v>43272</v>
      </c>
      <c r="B53" s="1">
        <v>3</v>
      </c>
      <c r="C53" s="1">
        <v>2</v>
      </c>
      <c r="D53" s="1">
        <v>0</v>
      </c>
    </row>
    <row r="54" spans="1:4" x14ac:dyDescent="0.2">
      <c r="A54" s="2">
        <v>43273</v>
      </c>
      <c r="B54" s="1">
        <v>3</v>
      </c>
      <c r="C54" s="1">
        <v>2</v>
      </c>
      <c r="D54" s="1">
        <v>0</v>
      </c>
    </row>
    <row r="55" spans="1:4" x14ac:dyDescent="0.2">
      <c r="A55" s="2">
        <v>43274</v>
      </c>
      <c r="B55" s="1">
        <v>3</v>
      </c>
      <c r="C55" s="1">
        <v>2</v>
      </c>
      <c r="D55" s="1">
        <v>0</v>
      </c>
    </row>
    <row r="56" spans="1:4" x14ac:dyDescent="0.2">
      <c r="A56" s="2">
        <v>43275</v>
      </c>
      <c r="B56" s="1">
        <v>3</v>
      </c>
      <c r="C56" s="1">
        <v>2</v>
      </c>
      <c r="D56" s="1">
        <v>0</v>
      </c>
    </row>
    <row r="57" spans="1:4" x14ac:dyDescent="0.2">
      <c r="A57" s="2">
        <v>43276</v>
      </c>
      <c r="B57" s="1">
        <v>4</v>
      </c>
      <c r="C57" s="1">
        <v>3</v>
      </c>
      <c r="D57" s="1">
        <v>0</v>
      </c>
    </row>
    <row r="58" spans="1:4" x14ac:dyDescent="0.2">
      <c r="A58" s="2">
        <v>43277</v>
      </c>
      <c r="B58" s="1">
        <v>5</v>
      </c>
      <c r="C58" s="1">
        <v>4</v>
      </c>
      <c r="D58" s="1">
        <v>0</v>
      </c>
    </row>
    <row r="59" spans="1:4" x14ac:dyDescent="0.2">
      <c r="A59" s="2">
        <v>43278</v>
      </c>
      <c r="B59" s="1">
        <v>5</v>
      </c>
      <c r="C59" s="1">
        <v>4</v>
      </c>
      <c r="D59" s="1">
        <v>0</v>
      </c>
    </row>
    <row r="60" spans="1:4" x14ac:dyDescent="0.2">
      <c r="A60" s="2">
        <v>43279</v>
      </c>
      <c r="B60" s="1">
        <v>5</v>
      </c>
      <c r="C60" s="1">
        <v>4</v>
      </c>
      <c r="D60" s="1">
        <v>0</v>
      </c>
    </row>
    <row r="61" spans="1:4" x14ac:dyDescent="0.2">
      <c r="A61" s="2">
        <v>43280</v>
      </c>
      <c r="B61" s="1">
        <v>6</v>
      </c>
      <c r="C61" s="1">
        <v>5</v>
      </c>
      <c r="D61" s="1">
        <v>0</v>
      </c>
    </row>
    <row r="62" spans="1:4" x14ac:dyDescent="0.2">
      <c r="A62" s="2">
        <v>43281</v>
      </c>
      <c r="B62" s="1">
        <v>6</v>
      </c>
      <c r="C62" s="1">
        <v>5</v>
      </c>
      <c r="D62" s="1">
        <v>0</v>
      </c>
    </row>
    <row r="63" spans="1:4" x14ac:dyDescent="0.2">
      <c r="A63" s="2">
        <v>43282</v>
      </c>
      <c r="B63" s="1">
        <v>6</v>
      </c>
      <c r="C63" s="1">
        <v>5</v>
      </c>
      <c r="D63" s="1">
        <v>0</v>
      </c>
    </row>
    <row r="64" spans="1:4" x14ac:dyDescent="0.2">
      <c r="A64" s="2">
        <v>43283</v>
      </c>
      <c r="B64" s="1">
        <v>6</v>
      </c>
      <c r="C64" s="1">
        <v>5</v>
      </c>
      <c r="D64" s="1">
        <v>0</v>
      </c>
    </row>
    <row r="65" spans="1:4" x14ac:dyDescent="0.2">
      <c r="A65" s="2">
        <v>43284</v>
      </c>
      <c r="B65" s="1">
        <v>6</v>
      </c>
      <c r="C65" s="1">
        <v>5</v>
      </c>
      <c r="D65" s="1">
        <v>0</v>
      </c>
    </row>
    <row r="66" spans="1:4" x14ac:dyDescent="0.2">
      <c r="A66" s="2">
        <v>43285</v>
      </c>
      <c r="B66" s="1">
        <v>6</v>
      </c>
      <c r="C66" s="1">
        <v>6</v>
      </c>
      <c r="D66" s="1">
        <v>0</v>
      </c>
    </row>
    <row r="67" spans="1:4" x14ac:dyDescent="0.2">
      <c r="A67" s="2">
        <v>43286</v>
      </c>
      <c r="B67" s="1">
        <v>6</v>
      </c>
      <c r="C67" s="1">
        <v>6</v>
      </c>
      <c r="D67" s="1">
        <v>0</v>
      </c>
    </row>
    <row r="68" spans="1:4" x14ac:dyDescent="0.2">
      <c r="A68" s="2">
        <v>43287</v>
      </c>
      <c r="B68" s="1">
        <v>6</v>
      </c>
      <c r="C68" s="1">
        <v>6</v>
      </c>
      <c r="D68" s="1">
        <v>0</v>
      </c>
    </row>
    <row r="69" spans="1:4" x14ac:dyDescent="0.2">
      <c r="A69" s="2">
        <v>43288</v>
      </c>
      <c r="B69" s="1">
        <v>6</v>
      </c>
      <c r="C69" s="1">
        <v>6</v>
      </c>
      <c r="D69" s="1">
        <v>0</v>
      </c>
    </row>
    <row r="70" spans="1:4" x14ac:dyDescent="0.2">
      <c r="A70" s="2">
        <v>43289</v>
      </c>
      <c r="B70" s="1">
        <v>6</v>
      </c>
      <c r="C70" s="1">
        <v>6</v>
      </c>
      <c r="D70" s="1">
        <v>0</v>
      </c>
    </row>
    <row r="71" spans="1:4" x14ac:dyDescent="0.2">
      <c r="A71" s="2">
        <v>43290</v>
      </c>
      <c r="B71" s="1">
        <v>6</v>
      </c>
      <c r="C71" s="1">
        <v>6</v>
      </c>
      <c r="D71" s="1">
        <v>0</v>
      </c>
    </row>
    <row r="72" spans="1:4" x14ac:dyDescent="0.2">
      <c r="A72" s="2">
        <v>43291</v>
      </c>
      <c r="B72" s="1">
        <v>6</v>
      </c>
      <c r="C72" s="1">
        <v>6</v>
      </c>
      <c r="D72" s="1">
        <v>0</v>
      </c>
    </row>
    <row r="73" spans="1:4" x14ac:dyDescent="0.2">
      <c r="A73" s="2">
        <v>43292</v>
      </c>
      <c r="B73" s="1">
        <v>6</v>
      </c>
      <c r="C73" s="1">
        <v>6</v>
      </c>
      <c r="D73" s="1">
        <v>0</v>
      </c>
    </row>
    <row r="74" spans="1:4" x14ac:dyDescent="0.2">
      <c r="A74" s="2">
        <v>43293</v>
      </c>
      <c r="B74" s="1">
        <v>6</v>
      </c>
      <c r="C74" s="1">
        <v>6</v>
      </c>
      <c r="D74" s="1">
        <v>0</v>
      </c>
    </row>
    <row r="75" spans="1:4" x14ac:dyDescent="0.2">
      <c r="A75" s="2">
        <v>43294</v>
      </c>
      <c r="B75" s="1">
        <v>6</v>
      </c>
      <c r="C75" s="1">
        <v>6</v>
      </c>
      <c r="D75" s="1">
        <v>0</v>
      </c>
    </row>
    <row r="76" spans="1:4" x14ac:dyDescent="0.2">
      <c r="A76" s="2">
        <v>43295</v>
      </c>
      <c r="B76" s="1">
        <v>6</v>
      </c>
      <c r="C76" s="1">
        <v>6</v>
      </c>
      <c r="D76" s="1">
        <v>0</v>
      </c>
    </row>
    <row r="77" spans="1:4" x14ac:dyDescent="0.2">
      <c r="A77" s="2">
        <v>43296</v>
      </c>
      <c r="B77" s="1">
        <v>6</v>
      </c>
      <c r="C77" s="1">
        <v>6</v>
      </c>
      <c r="D77" s="1">
        <v>0</v>
      </c>
    </row>
    <row r="78" spans="1:4" x14ac:dyDescent="0.2">
      <c r="A78" s="2">
        <v>43297</v>
      </c>
      <c r="B78" s="1">
        <v>7</v>
      </c>
      <c r="C78" s="1">
        <v>6</v>
      </c>
      <c r="D78" s="1">
        <v>0</v>
      </c>
    </row>
    <row r="79" spans="1:4" x14ac:dyDescent="0.2">
      <c r="A79" s="2">
        <v>43298</v>
      </c>
      <c r="B79" s="1">
        <v>7</v>
      </c>
      <c r="C79" s="1">
        <v>7</v>
      </c>
      <c r="D79" s="1">
        <v>0</v>
      </c>
    </row>
    <row r="80" spans="1:4" x14ac:dyDescent="0.2">
      <c r="A80" s="2">
        <v>43299</v>
      </c>
      <c r="B80" s="1">
        <v>7</v>
      </c>
      <c r="C80" s="1">
        <v>7</v>
      </c>
      <c r="D80" s="1">
        <v>0</v>
      </c>
    </row>
    <row r="81" spans="1:4" x14ac:dyDescent="0.2">
      <c r="A81" s="2">
        <v>43300</v>
      </c>
      <c r="B81" s="1">
        <v>7</v>
      </c>
      <c r="C81" s="1">
        <v>7</v>
      </c>
      <c r="D81" s="1">
        <v>0</v>
      </c>
    </row>
    <row r="82" spans="1:4" x14ac:dyDescent="0.2">
      <c r="A82" s="2">
        <v>43301</v>
      </c>
      <c r="B82" s="1">
        <v>7</v>
      </c>
      <c r="C82" s="1">
        <v>7</v>
      </c>
      <c r="D82" s="1">
        <v>0</v>
      </c>
    </row>
    <row r="83" spans="1:4" x14ac:dyDescent="0.2">
      <c r="A83" s="2">
        <v>43302</v>
      </c>
      <c r="B83" s="1">
        <v>7</v>
      </c>
      <c r="C83" s="1">
        <v>7</v>
      </c>
      <c r="D83" s="1">
        <v>0</v>
      </c>
    </row>
    <row r="84" spans="1:4" x14ac:dyDescent="0.2">
      <c r="A84" s="2">
        <v>43303</v>
      </c>
      <c r="B84" s="1">
        <v>7</v>
      </c>
      <c r="C84" s="1">
        <v>7</v>
      </c>
      <c r="D84" s="1">
        <v>0</v>
      </c>
    </row>
    <row r="85" spans="1:4" x14ac:dyDescent="0.2">
      <c r="A85" s="2">
        <v>43304</v>
      </c>
      <c r="B85" s="1">
        <v>7</v>
      </c>
      <c r="C85" s="1">
        <v>7</v>
      </c>
      <c r="D85" s="1">
        <v>0</v>
      </c>
    </row>
    <row r="86" spans="1:4" x14ac:dyDescent="0.2">
      <c r="A86" s="2">
        <v>43305</v>
      </c>
      <c r="B86" s="1">
        <v>7</v>
      </c>
      <c r="C86" s="1">
        <v>7</v>
      </c>
      <c r="D86" s="1">
        <v>0</v>
      </c>
    </row>
    <row r="87" spans="1:4" x14ac:dyDescent="0.2">
      <c r="A87" s="2">
        <v>43306</v>
      </c>
      <c r="B87" s="1">
        <v>7</v>
      </c>
      <c r="C87" s="1">
        <v>7</v>
      </c>
      <c r="D87" s="1">
        <v>0</v>
      </c>
    </row>
    <row r="88" spans="1:4" x14ac:dyDescent="0.2">
      <c r="A88" s="2">
        <v>43307</v>
      </c>
      <c r="B88" s="1">
        <v>7</v>
      </c>
      <c r="C88" s="1">
        <v>7</v>
      </c>
      <c r="D88" s="1">
        <v>0</v>
      </c>
    </row>
    <row r="89" spans="1:4" x14ac:dyDescent="0.2">
      <c r="A89" s="2">
        <v>43308</v>
      </c>
      <c r="B89" s="1">
        <v>7</v>
      </c>
      <c r="C89" s="1">
        <v>8</v>
      </c>
      <c r="D89" s="1">
        <v>0</v>
      </c>
    </row>
    <row r="90" spans="1:4" x14ac:dyDescent="0.2">
      <c r="A90" s="2">
        <v>43309</v>
      </c>
      <c r="B90" s="1">
        <v>7</v>
      </c>
      <c r="C90" s="1">
        <v>8</v>
      </c>
      <c r="D90" s="1">
        <v>0</v>
      </c>
    </row>
    <row r="91" spans="1:4" x14ac:dyDescent="0.2">
      <c r="A91" s="2">
        <v>43310</v>
      </c>
      <c r="B91" s="1">
        <v>7</v>
      </c>
      <c r="C91" s="1">
        <v>8</v>
      </c>
      <c r="D91" s="1">
        <v>0</v>
      </c>
    </row>
    <row r="92" spans="1:4" x14ac:dyDescent="0.2">
      <c r="A92" s="2">
        <v>43311</v>
      </c>
      <c r="B92" s="1">
        <v>7</v>
      </c>
      <c r="C92" s="1">
        <v>8</v>
      </c>
      <c r="D92" s="1">
        <v>0</v>
      </c>
    </row>
    <row r="93" spans="1:4" x14ac:dyDescent="0.2">
      <c r="A93" s="2">
        <v>43312</v>
      </c>
      <c r="B93" s="1">
        <v>7</v>
      </c>
      <c r="C93" s="1">
        <v>8</v>
      </c>
      <c r="D93" s="1">
        <v>0</v>
      </c>
    </row>
    <row r="94" spans="1:4" x14ac:dyDescent="0.2">
      <c r="A94" s="2">
        <v>43313</v>
      </c>
      <c r="B94" s="1">
        <v>8</v>
      </c>
      <c r="C94" s="1">
        <v>8</v>
      </c>
      <c r="D94" s="1">
        <v>0</v>
      </c>
    </row>
    <row r="95" spans="1:4" x14ac:dyDescent="0.2">
      <c r="A95" s="2">
        <v>43314</v>
      </c>
      <c r="B95" s="1">
        <v>9</v>
      </c>
      <c r="C95" s="1">
        <v>8</v>
      </c>
      <c r="D95" s="1">
        <v>0</v>
      </c>
    </row>
    <row r="96" spans="1:4" x14ac:dyDescent="0.2">
      <c r="A96" s="2">
        <v>43315</v>
      </c>
      <c r="B96" s="1">
        <v>10</v>
      </c>
      <c r="C96" s="1">
        <v>8</v>
      </c>
      <c r="D96" s="1">
        <v>0</v>
      </c>
    </row>
    <row r="97" spans="1:4" x14ac:dyDescent="0.2">
      <c r="A97" s="2">
        <v>43316</v>
      </c>
      <c r="B97" s="1">
        <v>10</v>
      </c>
      <c r="C97" s="1">
        <v>8</v>
      </c>
      <c r="D97" s="1">
        <v>0</v>
      </c>
    </row>
    <row r="98" spans="1:4" x14ac:dyDescent="0.2">
      <c r="A98" s="2">
        <v>43317</v>
      </c>
      <c r="B98" s="1">
        <v>10</v>
      </c>
      <c r="C98" s="1">
        <v>8</v>
      </c>
      <c r="D98" s="1">
        <v>0</v>
      </c>
    </row>
    <row r="99" spans="1:4" x14ac:dyDescent="0.2">
      <c r="A99" s="2">
        <v>43318</v>
      </c>
      <c r="B99" s="1">
        <v>10</v>
      </c>
      <c r="C99" s="1">
        <v>8</v>
      </c>
      <c r="D99" s="1">
        <v>0</v>
      </c>
    </row>
    <row r="100" spans="1:4" x14ac:dyDescent="0.2">
      <c r="A100" s="2">
        <v>43319</v>
      </c>
      <c r="B100" s="1">
        <v>10</v>
      </c>
      <c r="C100" s="1">
        <v>8</v>
      </c>
      <c r="D100" s="1">
        <v>0</v>
      </c>
    </row>
    <row r="101" spans="1:4" x14ac:dyDescent="0.2">
      <c r="A101" s="2">
        <v>43320</v>
      </c>
      <c r="B101" s="1">
        <v>10</v>
      </c>
      <c r="C101" s="1">
        <v>8</v>
      </c>
      <c r="D101" s="1">
        <v>0</v>
      </c>
    </row>
    <row r="102" spans="1:4" x14ac:dyDescent="0.2">
      <c r="A102" s="2">
        <v>43321</v>
      </c>
      <c r="B102" s="1">
        <v>10</v>
      </c>
      <c r="C102" s="1">
        <v>8</v>
      </c>
      <c r="D102" s="1">
        <v>0</v>
      </c>
    </row>
    <row r="103" spans="1:4" x14ac:dyDescent="0.2">
      <c r="A103" s="2">
        <v>43322</v>
      </c>
      <c r="B103" s="1">
        <v>10</v>
      </c>
      <c r="C103" s="1">
        <v>8</v>
      </c>
      <c r="D103" s="1">
        <v>0</v>
      </c>
    </row>
    <row r="104" spans="1:4" x14ac:dyDescent="0.2">
      <c r="A104" s="2">
        <v>43323</v>
      </c>
      <c r="B104" s="1">
        <v>10</v>
      </c>
      <c r="C104" s="1">
        <v>8</v>
      </c>
      <c r="D104" s="1">
        <v>0</v>
      </c>
    </row>
    <row r="105" spans="1:4" x14ac:dyDescent="0.2">
      <c r="A105" s="2">
        <v>43324</v>
      </c>
      <c r="B105" s="1">
        <v>10</v>
      </c>
      <c r="C105" s="1">
        <v>8</v>
      </c>
      <c r="D105" s="1">
        <v>0</v>
      </c>
    </row>
    <row r="106" spans="1:4" x14ac:dyDescent="0.2">
      <c r="A106" s="2">
        <v>43325</v>
      </c>
      <c r="B106" s="1">
        <v>10</v>
      </c>
      <c r="C106" s="1">
        <v>8</v>
      </c>
      <c r="D106" s="1">
        <v>0</v>
      </c>
    </row>
    <row r="107" spans="1:4" x14ac:dyDescent="0.2">
      <c r="A107" s="2">
        <v>43326</v>
      </c>
      <c r="B107" s="1">
        <v>10</v>
      </c>
      <c r="C107" s="1">
        <v>8</v>
      </c>
      <c r="D107" s="1">
        <v>0</v>
      </c>
    </row>
    <row r="108" spans="1:4" x14ac:dyDescent="0.2">
      <c r="A108" s="2">
        <v>43327</v>
      </c>
      <c r="B108" s="1">
        <v>11</v>
      </c>
      <c r="C108" s="1">
        <v>8</v>
      </c>
      <c r="D108" s="1">
        <v>0</v>
      </c>
    </row>
    <row r="109" spans="1:4" x14ac:dyDescent="0.2">
      <c r="A109" s="2">
        <v>43328</v>
      </c>
      <c r="B109" s="1">
        <v>11</v>
      </c>
      <c r="C109" s="1">
        <v>8</v>
      </c>
      <c r="D109" s="1">
        <v>0</v>
      </c>
    </row>
    <row r="110" spans="1:4" x14ac:dyDescent="0.2">
      <c r="A110" s="2">
        <v>43329</v>
      </c>
      <c r="B110" s="1">
        <v>11</v>
      </c>
      <c r="C110" s="1">
        <v>8</v>
      </c>
      <c r="D110" s="1">
        <v>0</v>
      </c>
    </row>
    <row r="111" spans="1:4" x14ac:dyDescent="0.2">
      <c r="A111" s="2">
        <v>43330</v>
      </c>
      <c r="B111" s="1">
        <v>11</v>
      </c>
      <c r="C111" s="1">
        <v>8</v>
      </c>
      <c r="D111" s="1">
        <v>0</v>
      </c>
    </row>
    <row r="112" spans="1:4" x14ac:dyDescent="0.2">
      <c r="A112" s="2">
        <v>43331</v>
      </c>
      <c r="B112" s="1">
        <v>11</v>
      </c>
      <c r="C112" s="1">
        <v>8</v>
      </c>
      <c r="D112" s="1">
        <v>0</v>
      </c>
    </row>
    <row r="113" spans="1:4" x14ac:dyDescent="0.2">
      <c r="A113" s="2">
        <v>43332</v>
      </c>
      <c r="B113" s="1">
        <v>12</v>
      </c>
      <c r="C113" s="1">
        <v>8</v>
      </c>
      <c r="D113" s="1">
        <v>0</v>
      </c>
    </row>
    <row r="114" spans="1:4" x14ac:dyDescent="0.2">
      <c r="A114" s="2">
        <v>43333</v>
      </c>
      <c r="B114" s="1">
        <v>12</v>
      </c>
      <c r="C114" s="1">
        <v>8</v>
      </c>
      <c r="D114" s="1">
        <v>0</v>
      </c>
    </row>
    <row r="115" spans="1:4" x14ac:dyDescent="0.2">
      <c r="A115" s="2">
        <v>43334</v>
      </c>
      <c r="B115" s="1">
        <v>12</v>
      </c>
      <c r="C115" s="1">
        <v>8</v>
      </c>
      <c r="D115" s="1">
        <v>0</v>
      </c>
    </row>
    <row r="116" spans="1:4" x14ac:dyDescent="0.2">
      <c r="A116" s="2">
        <v>43335</v>
      </c>
      <c r="B116" s="1">
        <v>12</v>
      </c>
      <c r="C116" s="1">
        <v>8</v>
      </c>
      <c r="D116" s="1">
        <v>0</v>
      </c>
    </row>
    <row r="117" spans="1:4" x14ac:dyDescent="0.2">
      <c r="A117" s="2">
        <v>43336</v>
      </c>
      <c r="B117" s="1">
        <v>12</v>
      </c>
      <c r="C117" s="1">
        <v>8</v>
      </c>
      <c r="D117" s="1">
        <v>0</v>
      </c>
    </row>
    <row r="118" spans="1:4" x14ac:dyDescent="0.2">
      <c r="A118" s="2">
        <v>43337</v>
      </c>
      <c r="B118" s="1">
        <v>12</v>
      </c>
      <c r="C118" s="1">
        <v>8</v>
      </c>
      <c r="D118" s="1">
        <v>0</v>
      </c>
    </row>
    <row r="119" spans="1:4" x14ac:dyDescent="0.2">
      <c r="A119" s="2">
        <v>43338</v>
      </c>
      <c r="B119" s="1">
        <v>12</v>
      </c>
      <c r="C119" s="1">
        <v>8</v>
      </c>
      <c r="D119" s="1">
        <v>0</v>
      </c>
    </row>
    <row r="120" spans="1:4" x14ac:dyDescent="0.2">
      <c r="A120" s="2">
        <v>43339</v>
      </c>
      <c r="B120" s="1">
        <v>12</v>
      </c>
      <c r="C120" s="1">
        <v>8</v>
      </c>
      <c r="D120" s="1">
        <v>0</v>
      </c>
    </row>
    <row r="121" spans="1:4" x14ac:dyDescent="0.2">
      <c r="A121" s="2">
        <v>43340</v>
      </c>
      <c r="B121" s="1">
        <v>12</v>
      </c>
      <c r="C121" s="1">
        <v>8</v>
      </c>
      <c r="D121" s="1">
        <v>0</v>
      </c>
    </row>
    <row r="122" spans="1:4" x14ac:dyDescent="0.2">
      <c r="A122" s="2">
        <v>43341</v>
      </c>
      <c r="B122" s="1">
        <v>12</v>
      </c>
      <c r="C122" s="1">
        <v>8</v>
      </c>
      <c r="D122" s="1">
        <v>0</v>
      </c>
    </row>
    <row r="123" spans="1:4" x14ac:dyDescent="0.2">
      <c r="A123" s="2">
        <v>43342</v>
      </c>
      <c r="B123" s="1">
        <v>12</v>
      </c>
      <c r="C123" s="1">
        <v>8</v>
      </c>
      <c r="D123" s="1">
        <v>0</v>
      </c>
    </row>
    <row r="124" spans="1:4" x14ac:dyDescent="0.2">
      <c r="A124" s="2">
        <v>43343</v>
      </c>
      <c r="B124" s="1">
        <v>12</v>
      </c>
      <c r="C124" s="1">
        <v>9</v>
      </c>
      <c r="D124" s="1">
        <v>0</v>
      </c>
    </row>
    <row r="125" spans="1:4" x14ac:dyDescent="0.2">
      <c r="A125" s="2">
        <v>43344</v>
      </c>
      <c r="B125" s="1">
        <v>12</v>
      </c>
      <c r="C125" s="1">
        <v>9</v>
      </c>
      <c r="D125" s="1">
        <v>0</v>
      </c>
    </row>
    <row r="126" spans="1:4" x14ac:dyDescent="0.2">
      <c r="A126" s="2">
        <v>43345</v>
      </c>
      <c r="B126" s="1">
        <v>12</v>
      </c>
      <c r="C126" s="1">
        <v>9</v>
      </c>
      <c r="D126" s="1">
        <v>0</v>
      </c>
    </row>
    <row r="127" spans="1:4" x14ac:dyDescent="0.2">
      <c r="A127" s="2">
        <v>43346</v>
      </c>
      <c r="B127" s="1">
        <v>12</v>
      </c>
      <c r="C127" s="1">
        <v>9</v>
      </c>
      <c r="D127" s="1">
        <v>0</v>
      </c>
    </row>
    <row r="128" spans="1:4" x14ac:dyDescent="0.2">
      <c r="A128" s="2">
        <v>43347</v>
      </c>
      <c r="B128" s="1">
        <v>12</v>
      </c>
      <c r="C128" s="1">
        <v>11</v>
      </c>
      <c r="D128" s="1">
        <v>0</v>
      </c>
    </row>
    <row r="129" spans="1:4" x14ac:dyDescent="0.2">
      <c r="A129" s="2">
        <v>43348</v>
      </c>
      <c r="B129" s="1">
        <v>12</v>
      </c>
      <c r="C129" s="1">
        <v>11</v>
      </c>
      <c r="D129" s="1">
        <v>0</v>
      </c>
    </row>
    <row r="130" spans="1:4" x14ac:dyDescent="0.2">
      <c r="A130" s="2">
        <v>43349</v>
      </c>
      <c r="B130" s="1">
        <v>12</v>
      </c>
      <c r="C130" s="1">
        <v>11</v>
      </c>
      <c r="D130" s="1">
        <v>0</v>
      </c>
    </row>
    <row r="131" spans="1:4" x14ac:dyDescent="0.2">
      <c r="A131" s="2">
        <v>43350</v>
      </c>
      <c r="B131" s="1">
        <v>12</v>
      </c>
      <c r="C131" s="1">
        <v>11</v>
      </c>
      <c r="D131" s="1">
        <v>0</v>
      </c>
    </row>
    <row r="132" spans="1:4" x14ac:dyDescent="0.2">
      <c r="A132" s="2">
        <v>43351</v>
      </c>
      <c r="B132" s="1">
        <v>12</v>
      </c>
      <c r="C132" s="1">
        <v>11</v>
      </c>
      <c r="D132" s="1">
        <v>0</v>
      </c>
    </row>
    <row r="133" spans="1:4" x14ac:dyDescent="0.2">
      <c r="A133" s="2">
        <v>43352</v>
      </c>
      <c r="B133" s="1">
        <v>12</v>
      </c>
      <c r="C133" s="1">
        <v>11</v>
      </c>
      <c r="D133" s="1">
        <v>0</v>
      </c>
    </row>
    <row r="134" spans="1:4" x14ac:dyDescent="0.2">
      <c r="A134" s="2">
        <v>43353</v>
      </c>
      <c r="B134" s="1">
        <v>12</v>
      </c>
      <c r="C134" s="1">
        <v>12</v>
      </c>
      <c r="D134" s="1">
        <v>0</v>
      </c>
    </row>
    <row r="135" spans="1:4" x14ac:dyDescent="0.2">
      <c r="A135" s="2">
        <v>43354</v>
      </c>
      <c r="B135" s="1">
        <v>12</v>
      </c>
      <c r="C135" s="1">
        <v>13</v>
      </c>
      <c r="D135" s="1">
        <v>0</v>
      </c>
    </row>
    <row r="136" spans="1:4" x14ac:dyDescent="0.2">
      <c r="A136" s="2">
        <v>43355</v>
      </c>
      <c r="B136" s="1">
        <v>12</v>
      </c>
      <c r="C136" s="1">
        <v>14</v>
      </c>
      <c r="D136" s="1">
        <v>0</v>
      </c>
    </row>
    <row r="137" spans="1:4" x14ac:dyDescent="0.2">
      <c r="A137" s="2">
        <v>43356</v>
      </c>
      <c r="B137" s="1">
        <v>12</v>
      </c>
      <c r="C137" s="1">
        <v>14</v>
      </c>
      <c r="D137" s="1">
        <v>0</v>
      </c>
    </row>
    <row r="138" spans="1:4" x14ac:dyDescent="0.2">
      <c r="A138" s="2">
        <v>43357</v>
      </c>
      <c r="B138" s="1">
        <v>12</v>
      </c>
      <c r="C138" s="1">
        <v>15</v>
      </c>
      <c r="D138" s="1">
        <v>0</v>
      </c>
    </row>
    <row r="139" spans="1:4" x14ac:dyDescent="0.2">
      <c r="A139" s="2">
        <v>43358</v>
      </c>
      <c r="B139" s="1">
        <v>12</v>
      </c>
      <c r="C139" s="1">
        <v>15</v>
      </c>
      <c r="D139" s="1">
        <v>0</v>
      </c>
    </row>
    <row r="140" spans="1:4" x14ac:dyDescent="0.2">
      <c r="A140" s="2">
        <v>43359</v>
      </c>
      <c r="B140" s="1">
        <v>12</v>
      </c>
      <c r="C140" s="1">
        <v>15</v>
      </c>
      <c r="D140" s="1">
        <v>0</v>
      </c>
    </row>
    <row r="141" spans="1:4" x14ac:dyDescent="0.2">
      <c r="A141" s="2">
        <v>43360</v>
      </c>
      <c r="B141" s="1">
        <v>12</v>
      </c>
      <c r="C141" s="1">
        <v>15</v>
      </c>
      <c r="D141" s="1">
        <v>0</v>
      </c>
    </row>
    <row r="142" spans="1:4" x14ac:dyDescent="0.2">
      <c r="A142" s="2">
        <v>43361</v>
      </c>
      <c r="B142" s="1">
        <v>12</v>
      </c>
      <c r="C142" s="1">
        <v>15</v>
      </c>
      <c r="D142" s="1">
        <v>0</v>
      </c>
    </row>
    <row r="143" spans="1:4" x14ac:dyDescent="0.2">
      <c r="A143" s="2">
        <v>43362</v>
      </c>
      <c r="B143" s="1">
        <v>13</v>
      </c>
      <c r="C143" s="1">
        <v>15</v>
      </c>
      <c r="D143" s="1">
        <v>0</v>
      </c>
    </row>
    <row r="144" spans="1:4" x14ac:dyDescent="0.2">
      <c r="A144" s="2">
        <v>43363</v>
      </c>
      <c r="B144" s="1">
        <v>13</v>
      </c>
      <c r="C144" s="1">
        <v>15</v>
      </c>
      <c r="D144" s="1">
        <v>0</v>
      </c>
    </row>
    <row r="145" spans="1:4" x14ac:dyDescent="0.2">
      <c r="A145" s="2">
        <v>43364</v>
      </c>
      <c r="B145" s="1">
        <v>13</v>
      </c>
      <c r="C145" s="1">
        <v>15</v>
      </c>
      <c r="D145" s="1">
        <v>0</v>
      </c>
    </row>
    <row r="146" spans="1:4" x14ac:dyDescent="0.2">
      <c r="A146" s="2">
        <v>43365</v>
      </c>
      <c r="B146" s="1">
        <v>13</v>
      </c>
      <c r="C146" s="1">
        <v>15</v>
      </c>
      <c r="D146" s="1">
        <v>0</v>
      </c>
    </row>
    <row r="147" spans="1:4" x14ac:dyDescent="0.2">
      <c r="A147" s="2">
        <v>43366</v>
      </c>
      <c r="B147" s="1">
        <v>13</v>
      </c>
      <c r="C147" s="1">
        <v>15</v>
      </c>
      <c r="D147" s="1">
        <v>0</v>
      </c>
    </row>
    <row r="148" spans="1:4" x14ac:dyDescent="0.2">
      <c r="A148" s="2">
        <v>43367</v>
      </c>
      <c r="B148" s="1">
        <v>13</v>
      </c>
      <c r="C148" s="1">
        <v>15</v>
      </c>
      <c r="D148" s="1">
        <v>0</v>
      </c>
    </row>
    <row r="149" spans="1:4" x14ac:dyDescent="0.2">
      <c r="A149" s="2">
        <v>43368</v>
      </c>
      <c r="B149" s="1">
        <v>13</v>
      </c>
      <c r="C149" s="1">
        <v>15</v>
      </c>
      <c r="D149" s="1">
        <v>0</v>
      </c>
    </row>
    <row r="150" spans="1:4" x14ac:dyDescent="0.2">
      <c r="A150" s="2">
        <v>43369</v>
      </c>
      <c r="B150" s="1">
        <v>15</v>
      </c>
      <c r="C150" s="1">
        <v>15</v>
      </c>
      <c r="D150" s="1">
        <v>0</v>
      </c>
    </row>
    <row r="151" spans="1:4" x14ac:dyDescent="0.2">
      <c r="A151" s="2">
        <v>43370</v>
      </c>
      <c r="B151" s="1">
        <v>15</v>
      </c>
      <c r="C151" s="1">
        <v>15</v>
      </c>
      <c r="D151" s="1">
        <v>0</v>
      </c>
    </row>
    <row r="152" spans="1:4" x14ac:dyDescent="0.2">
      <c r="A152" s="2">
        <v>43371</v>
      </c>
      <c r="B152" s="1">
        <v>16</v>
      </c>
      <c r="C152" s="1">
        <v>16</v>
      </c>
      <c r="D152" s="1">
        <v>0</v>
      </c>
    </row>
    <row r="153" spans="1:4" x14ac:dyDescent="0.2">
      <c r="A153" s="2">
        <v>43372</v>
      </c>
      <c r="B153" s="1">
        <v>16</v>
      </c>
      <c r="C153" s="1">
        <v>16</v>
      </c>
      <c r="D153" s="1">
        <v>0</v>
      </c>
    </row>
    <row r="154" spans="1:4" x14ac:dyDescent="0.2">
      <c r="A154" s="2">
        <v>43373</v>
      </c>
      <c r="B154" s="1">
        <v>16</v>
      </c>
      <c r="C154" s="1">
        <v>16</v>
      </c>
      <c r="D154" s="1">
        <v>0</v>
      </c>
    </row>
    <row r="155" spans="1:4" x14ac:dyDescent="0.2">
      <c r="A155" s="2">
        <v>43374</v>
      </c>
      <c r="B155" s="1">
        <v>16</v>
      </c>
      <c r="C155" s="1">
        <v>16</v>
      </c>
      <c r="D155" s="1">
        <v>0</v>
      </c>
    </row>
    <row r="156" spans="1:4" x14ac:dyDescent="0.2">
      <c r="A156" s="2">
        <v>43375</v>
      </c>
      <c r="B156" s="1">
        <v>16</v>
      </c>
      <c r="C156" s="1">
        <v>16</v>
      </c>
      <c r="D156" s="1">
        <v>0</v>
      </c>
    </row>
    <row r="157" spans="1:4" x14ac:dyDescent="0.2">
      <c r="A157" s="2">
        <v>43376</v>
      </c>
      <c r="B157" s="1">
        <v>16</v>
      </c>
      <c r="C157" s="1">
        <v>16</v>
      </c>
      <c r="D157" s="1">
        <v>0</v>
      </c>
    </row>
    <row r="158" spans="1:4" x14ac:dyDescent="0.2">
      <c r="A158" s="2">
        <v>43377</v>
      </c>
      <c r="B158" s="1">
        <v>16</v>
      </c>
      <c r="C158" s="1">
        <v>17</v>
      </c>
      <c r="D158" s="1">
        <v>0</v>
      </c>
    </row>
    <row r="159" spans="1:4" x14ac:dyDescent="0.2">
      <c r="A159" s="2">
        <v>43378</v>
      </c>
      <c r="B159" s="1">
        <v>16</v>
      </c>
      <c r="C159" s="1">
        <v>17</v>
      </c>
      <c r="D159" s="1">
        <v>0</v>
      </c>
    </row>
    <row r="160" spans="1:4" x14ac:dyDescent="0.2">
      <c r="A160" s="2">
        <v>43379</v>
      </c>
      <c r="B160" s="1">
        <v>16</v>
      </c>
      <c r="C160" s="1">
        <v>17</v>
      </c>
      <c r="D160" s="1">
        <v>0</v>
      </c>
    </row>
    <row r="161" spans="1:4" x14ac:dyDescent="0.2">
      <c r="A161" s="2">
        <v>43380</v>
      </c>
      <c r="B161" s="1">
        <v>16</v>
      </c>
      <c r="C161" s="1">
        <v>17</v>
      </c>
      <c r="D161" s="1">
        <v>0</v>
      </c>
    </row>
    <row r="162" spans="1:4" x14ac:dyDescent="0.2">
      <c r="A162" s="2">
        <v>43381</v>
      </c>
      <c r="B162" s="1">
        <v>16</v>
      </c>
      <c r="C162" s="1">
        <v>17</v>
      </c>
      <c r="D162" s="1">
        <v>0</v>
      </c>
    </row>
    <row r="163" spans="1:4" x14ac:dyDescent="0.2">
      <c r="A163" s="2">
        <v>43382</v>
      </c>
      <c r="B163" s="1">
        <v>16</v>
      </c>
      <c r="C163" s="1">
        <v>17</v>
      </c>
      <c r="D163" s="1">
        <v>0</v>
      </c>
    </row>
    <row r="164" spans="1:4" x14ac:dyDescent="0.2">
      <c r="A164" s="2">
        <v>43383</v>
      </c>
      <c r="B164" s="1">
        <v>16</v>
      </c>
      <c r="C164" s="1">
        <v>17</v>
      </c>
      <c r="D164" s="1">
        <v>0</v>
      </c>
    </row>
    <row r="165" spans="1:4" x14ac:dyDescent="0.2">
      <c r="A165" s="2">
        <v>43384</v>
      </c>
      <c r="B165" s="1">
        <v>16</v>
      </c>
      <c r="C165" s="1">
        <v>17</v>
      </c>
      <c r="D165" s="1">
        <v>0</v>
      </c>
    </row>
    <row r="166" spans="1:4" x14ac:dyDescent="0.2">
      <c r="A166" s="2">
        <v>43385</v>
      </c>
      <c r="B166" s="1">
        <v>16</v>
      </c>
      <c r="C166" s="1">
        <v>18</v>
      </c>
      <c r="D166" s="1">
        <v>0</v>
      </c>
    </row>
    <row r="167" spans="1:4" x14ac:dyDescent="0.2">
      <c r="A167" s="2">
        <v>43386</v>
      </c>
      <c r="B167" s="1">
        <v>16</v>
      </c>
      <c r="C167" s="1">
        <v>18</v>
      </c>
      <c r="D167" s="1">
        <v>0</v>
      </c>
    </row>
    <row r="168" spans="1:4" x14ac:dyDescent="0.2">
      <c r="A168" s="2">
        <v>43387</v>
      </c>
      <c r="B168" s="1">
        <v>16</v>
      </c>
      <c r="C168" s="1">
        <v>18</v>
      </c>
      <c r="D168" s="1">
        <v>0</v>
      </c>
    </row>
    <row r="169" spans="1:4" x14ac:dyDescent="0.2">
      <c r="A169" s="2">
        <v>43388</v>
      </c>
      <c r="B169" s="1">
        <v>16</v>
      </c>
      <c r="C169" s="1">
        <v>18</v>
      </c>
      <c r="D169" s="1">
        <v>0</v>
      </c>
    </row>
    <row r="170" spans="1:4" x14ac:dyDescent="0.2">
      <c r="A170" s="2">
        <v>43389</v>
      </c>
      <c r="B170" s="1">
        <v>16</v>
      </c>
      <c r="C170" s="1">
        <v>18</v>
      </c>
      <c r="D170" s="1">
        <v>0</v>
      </c>
    </row>
    <row r="171" spans="1:4" x14ac:dyDescent="0.2">
      <c r="A171" s="2">
        <v>43390</v>
      </c>
      <c r="B171" s="1">
        <v>16</v>
      </c>
      <c r="C171" s="1">
        <v>18</v>
      </c>
      <c r="D171" s="1">
        <v>0</v>
      </c>
    </row>
    <row r="172" spans="1:4" x14ac:dyDescent="0.2">
      <c r="A172" s="2">
        <v>43391</v>
      </c>
      <c r="B172" s="1">
        <v>16</v>
      </c>
      <c r="C172" s="1">
        <v>18</v>
      </c>
      <c r="D172" s="1">
        <v>0</v>
      </c>
    </row>
    <row r="173" spans="1:4" x14ac:dyDescent="0.2">
      <c r="A173" s="2">
        <v>43392</v>
      </c>
      <c r="B173" s="1">
        <v>16</v>
      </c>
      <c r="C173" s="1">
        <v>18</v>
      </c>
      <c r="D173" s="1">
        <v>0</v>
      </c>
    </row>
    <row r="174" spans="1:4" x14ac:dyDescent="0.2">
      <c r="A174" s="2">
        <v>43393</v>
      </c>
      <c r="B174" s="1">
        <v>16</v>
      </c>
      <c r="C174" s="1">
        <v>18</v>
      </c>
      <c r="D174" s="1">
        <v>0</v>
      </c>
    </row>
    <row r="175" spans="1:4" x14ac:dyDescent="0.2">
      <c r="A175" s="2">
        <v>43394</v>
      </c>
      <c r="B175" s="1">
        <v>16</v>
      </c>
      <c r="C175" s="1">
        <v>18</v>
      </c>
      <c r="D175" s="1">
        <v>0</v>
      </c>
    </row>
    <row r="176" spans="1:4" x14ac:dyDescent="0.2">
      <c r="A176" s="2">
        <v>43395</v>
      </c>
      <c r="B176" s="1">
        <v>16</v>
      </c>
      <c r="C176" s="1">
        <v>18</v>
      </c>
      <c r="D176" s="1">
        <v>0</v>
      </c>
    </row>
    <row r="177" spans="1:4" x14ac:dyDescent="0.2">
      <c r="A177" s="2">
        <v>43396</v>
      </c>
      <c r="B177" s="1">
        <v>16</v>
      </c>
      <c r="C177" s="1">
        <v>18</v>
      </c>
      <c r="D177" s="1">
        <v>0</v>
      </c>
    </row>
    <row r="178" spans="1:4" x14ac:dyDescent="0.2">
      <c r="A178" s="2">
        <v>43397</v>
      </c>
      <c r="B178" s="1">
        <v>16</v>
      </c>
      <c r="C178" s="1">
        <v>18</v>
      </c>
      <c r="D178" s="1">
        <v>0</v>
      </c>
    </row>
    <row r="179" spans="1:4" x14ac:dyDescent="0.2">
      <c r="A179" s="2">
        <v>43398</v>
      </c>
      <c r="B179" s="1">
        <v>16</v>
      </c>
      <c r="C179" s="1">
        <v>18</v>
      </c>
      <c r="D179" s="1">
        <v>0</v>
      </c>
    </row>
    <row r="180" spans="1:4" x14ac:dyDescent="0.2">
      <c r="A180" s="2">
        <v>43399</v>
      </c>
      <c r="B180" s="1">
        <v>16</v>
      </c>
      <c r="C180" s="1">
        <v>19</v>
      </c>
      <c r="D180" s="1">
        <v>0</v>
      </c>
    </row>
    <row r="181" spans="1:4" x14ac:dyDescent="0.2">
      <c r="A181" s="2">
        <v>43400</v>
      </c>
      <c r="B181" s="1">
        <v>16</v>
      </c>
      <c r="C181" s="1">
        <v>19</v>
      </c>
      <c r="D181" s="1">
        <v>0</v>
      </c>
    </row>
    <row r="182" spans="1:4" x14ac:dyDescent="0.2">
      <c r="A182" s="2">
        <v>43401</v>
      </c>
      <c r="B182" s="1">
        <v>16</v>
      </c>
      <c r="C182" s="1">
        <v>19</v>
      </c>
      <c r="D182" s="1">
        <v>0</v>
      </c>
    </row>
    <row r="183" spans="1:4" x14ac:dyDescent="0.2">
      <c r="A183" s="2">
        <v>43402</v>
      </c>
      <c r="B183" s="1">
        <v>16</v>
      </c>
      <c r="C183" s="1">
        <v>19</v>
      </c>
      <c r="D183" s="1">
        <v>0</v>
      </c>
    </row>
    <row r="184" spans="1:4" x14ac:dyDescent="0.2">
      <c r="A184" s="2">
        <v>43403</v>
      </c>
      <c r="B184" s="1">
        <v>16</v>
      </c>
      <c r="C184" s="1">
        <v>19</v>
      </c>
      <c r="D184" s="1">
        <v>0</v>
      </c>
    </row>
    <row r="185" spans="1:4" x14ac:dyDescent="0.2">
      <c r="A185" s="2">
        <v>43404</v>
      </c>
      <c r="B185" s="1">
        <v>16</v>
      </c>
      <c r="C185" s="1">
        <v>19</v>
      </c>
      <c r="D185" s="1">
        <v>0</v>
      </c>
    </row>
    <row r="186" spans="1:4" x14ac:dyDescent="0.2">
      <c r="A186" s="2">
        <v>43405</v>
      </c>
      <c r="B186" s="1">
        <v>16</v>
      </c>
      <c r="C186" s="1">
        <v>20</v>
      </c>
      <c r="D186" s="1">
        <v>0</v>
      </c>
    </row>
    <row r="187" spans="1:4" x14ac:dyDescent="0.2">
      <c r="A187" s="2">
        <v>43406</v>
      </c>
      <c r="B187" s="1">
        <v>16</v>
      </c>
      <c r="C187" s="1">
        <v>20</v>
      </c>
      <c r="D187" s="1">
        <v>0</v>
      </c>
    </row>
    <row r="188" spans="1:4" x14ac:dyDescent="0.2">
      <c r="A188" s="2">
        <v>43407</v>
      </c>
      <c r="B188" s="1">
        <v>16</v>
      </c>
      <c r="C188" s="1">
        <v>20</v>
      </c>
      <c r="D188" s="1">
        <v>0</v>
      </c>
    </row>
    <row r="189" spans="1:4" x14ac:dyDescent="0.2">
      <c r="A189" s="2">
        <v>43408</v>
      </c>
      <c r="B189" s="1">
        <v>16</v>
      </c>
      <c r="C189" s="1">
        <v>20</v>
      </c>
      <c r="D189" s="1">
        <v>0</v>
      </c>
    </row>
    <row r="190" spans="1:4" x14ac:dyDescent="0.2">
      <c r="A190" s="2">
        <v>43409</v>
      </c>
      <c r="B190" s="1">
        <v>16</v>
      </c>
      <c r="C190" s="1">
        <v>20</v>
      </c>
      <c r="D190" s="1">
        <v>0</v>
      </c>
    </row>
    <row r="191" spans="1:4" x14ac:dyDescent="0.2">
      <c r="A191" s="2">
        <v>43410</v>
      </c>
      <c r="B191" s="1">
        <v>16</v>
      </c>
      <c r="C191" s="1">
        <v>20</v>
      </c>
      <c r="D191" s="1">
        <v>0</v>
      </c>
    </row>
    <row r="192" spans="1:4" x14ac:dyDescent="0.2">
      <c r="A192" s="2">
        <v>43411</v>
      </c>
      <c r="B192" s="1">
        <v>16</v>
      </c>
      <c r="C192" s="1">
        <v>20</v>
      </c>
      <c r="D192" s="1">
        <v>0</v>
      </c>
    </row>
    <row r="193" spans="1:4" x14ac:dyDescent="0.2">
      <c r="A193" s="2">
        <v>43412</v>
      </c>
      <c r="B193" s="1">
        <v>16</v>
      </c>
      <c r="C193" s="1">
        <v>20</v>
      </c>
      <c r="D193" s="1">
        <v>0</v>
      </c>
    </row>
    <row r="194" spans="1:4" x14ac:dyDescent="0.2">
      <c r="A194" s="2">
        <v>43413</v>
      </c>
      <c r="B194" s="1">
        <v>16</v>
      </c>
      <c r="C194" s="1">
        <v>21</v>
      </c>
      <c r="D194" s="1">
        <v>0</v>
      </c>
    </row>
    <row r="195" spans="1:4" x14ac:dyDescent="0.2">
      <c r="A195" s="2">
        <v>43414</v>
      </c>
      <c r="B195" s="1">
        <v>16</v>
      </c>
      <c r="C195" s="1">
        <v>21</v>
      </c>
      <c r="D195" s="1">
        <v>0</v>
      </c>
    </row>
    <row r="196" spans="1:4" x14ac:dyDescent="0.2">
      <c r="A196" s="2">
        <v>43415</v>
      </c>
      <c r="B196" s="1">
        <v>16</v>
      </c>
      <c r="C196" s="1">
        <v>21</v>
      </c>
      <c r="D196" s="1">
        <v>0</v>
      </c>
    </row>
    <row r="197" spans="1:4" x14ac:dyDescent="0.2">
      <c r="A197" s="2">
        <v>43416</v>
      </c>
      <c r="B197" s="1">
        <v>16</v>
      </c>
      <c r="C197" s="1">
        <v>21</v>
      </c>
      <c r="D197" s="1">
        <v>0</v>
      </c>
    </row>
    <row r="198" spans="1:4" x14ac:dyDescent="0.2">
      <c r="A198" s="2">
        <v>43417</v>
      </c>
      <c r="B198" s="1">
        <v>16</v>
      </c>
      <c r="C198" s="1">
        <v>21</v>
      </c>
      <c r="D198" s="1">
        <v>0</v>
      </c>
    </row>
    <row r="199" spans="1:4" x14ac:dyDescent="0.2">
      <c r="A199" s="2">
        <v>43418</v>
      </c>
      <c r="B199" s="1">
        <v>16</v>
      </c>
      <c r="C199" s="1">
        <v>21</v>
      </c>
      <c r="D199" s="1">
        <v>0</v>
      </c>
    </row>
    <row r="200" spans="1:4" x14ac:dyDescent="0.2">
      <c r="A200" s="2">
        <v>43419</v>
      </c>
      <c r="B200" s="1">
        <v>16</v>
      </c>
      <c r="C200" s="1">
        <v>21</v>
      </c>
      <c r="D200" s="1">
        <v>0</v>
      </c>
    </row>
    <row r="201" spans="1:4" x14ac:dyDescent="0.2">
      <c r="A201" s="2">
        <v>43420</v>
      </c>
      <c r="B201" s="1">
        <v>16</v>
      </c>
      <c r="C201" s="1">
        <v>21</v>
      </c>
      <c r="D201" s="1">
        <v>0</v>
      </c>
    </row>
    <row r="202" spans="1:4" x14ac:dyDescent="0.2">
      <c r="A202" s="2">
        <v>43421</v>
      </c>
      <c r="B202" s="1">
        <v>16</v>
      </c>
      <c r="C202" s="1">
        <v>21</v>
      </c>
      <c r="D202" s="1">
        <v>0</v>
      </c>
    </row>
    <row r="203" spans="1:4" x14ac:dyDescent="0.2">
      <c r="A203" s="2">
        <v>43422</v>
      </c>
      <c r="B203" s="1">
        <v>16</v>
      </c>
      <c r="C203" s="1">
        <v>21</v>
      </c>
      <c r="D203" s="1">
        <v>0</v>
      </c>
    </row>
    <row r="204" spans="1:4" x14ac:dyDescent="0.2">
      <c r="A204" s="2">
        <v>43423</v>
      </c>
      <c r="B204" s="1">
        <v>16</v>
      </c>
      <c r="C204" s="1">
        <v>21</v>
      </c>
      <c r="D204" s="1">
        <v>0</v>
      </c>
    </row>
    <row r="205" spans="1:4" x14ac:dyDescent="0.2">
      <c r="A205" s="2">
        <v>43424</v>
      </c>
      <c r="B205" s="1">
        <v>16</v>
      </c>
      <c r="C205" s="1">
        <v>21</v>
      </c>
      <c r="D205" s="1">
        <v>0</v>
      </c>
    </row>
    <row r="206" spans="1:4" x14ac:dyDescent="0.2">
      <c r="A206" s="2">
        <v>43425</v>
      </c>
      <c r="B206" s="1">
        <v>16</v>
      </c>
      <c r="C206" s="1">
        <v>21</v>
      </c>
      <c r="D206" s="1">
        <v>0</v>
      </c>
    </row>
    <row r="207" spans="1:4" x14ac:dyDescent="0.2">
      <c r="A207" s="2">
        <v>43426</v>
      </c>
      <c r="B207" s="1">
        <v>17</v>
      </c>
      <c r="C207" s="1">
        <v>21</v>
      </c>
      <c r="D207" s="1">
        <v>0</v>
      </c>
    </row>
    <row r="208" spans="1:4" x14ac:dyDescent="0.2">
      <c r="A208" s="2">
        <v>43427</v>
      </c>
      <c r="B208" s="1">
        <v>17</v>
      </c>
      <c r="C208" s="1">
        <v>21</v>
      </c>
      <c r="D208" s="1">
        <v>0</v>
      </c>
    </row>
    <row r="209" spans="1:4" x14ac:dyDescent="0.2">
      <c r="A209" s="2">
        <v>43428</v>
      </c>
      <c r="B209" s="1">
        <v>17</v>
      </c>
      <c r="C209" s="1">
        <v>21</v>
      </c>
      <c r="D209" s="1">
        <v>0</v>
      </c>
    </row>
    <row r="210" spans="1:4" x14ac:dyDescent="0.2">
      <c r="A210" s="2">
        <v>43429</v>
      </c>
      <c r="B210" s="1">
        <v>17</v>
      </c>
      <c r="C210" s="1">
        <v>21</v>
      </c>
      <c r="D210" s="1">
        <v>0</v>
      </c>
    </row>
    <row r="211" spans="1:4" x14ac:dyDescent="0.2">
      <c r="A211" s="2">
        <v>43430</v>
      </c>
      <c r="B211" s="1">
        <v>17</v>
      </c>
      <c r="C211" s="1">
        <v>21</v>
      </c>
      <c r="D211" s="1">
        <v>0</v>
      </c>
    </row>
    <row r="212" spans="1:4" x14ac:dyDescent="0.2">
      <c r="A212" s="2">
        <v>43431</v>
      </c>
      <c r="B212" s="1">
        <v>17</v>
      </c>
      <c r="C212" s="1">
        <v>21</v>
      </c>
      <c r="D212" s="1">
        <v>0</v>
      </c>
    </row>
    <row r="213" spans="1:4" x14ac:dyDescent="0.2">
      <c r="A213" s="2">
        <v>43432</v>
      </c>
      <c r="B213" s="1">
        <v>17</v>
      </c>
      <c r="C213" s="1">
        <v>21</v>
      </c>
      <c r="D213" s="1">
        <v>2</v>
      </c>
    </row>
    <row r="214" spans="1:4" x14ac:dyDescent="0.2">
      <c r="A214" s="2">
        <v>43433</v>
      </c>
      <c r="B214" s="1">
        <v>17</v>
      </c>
      <c r="C214" s="1">
        <v>21</v>
      </c>
      <c r="D214" s="1">
        <v>3</v>
      </c>
    </row>
    <row r="215" spans="1:4" x14ac:dyDescent="0.2">
      <c r="A215" s="2">
        <v>43434</v>
      </c>
      <c r="B215" s="1">
        <v>18</v>
      </c>
      <c r="C215" s="1">
        <v>21</v>
      </c>
      <c r="D215" s="1">
        <v>3</v>
      </c>
    </row>
    <row r="216" spans="1:4" x14ac:dyDescent="0.2">
      <c r="A216" s="2">
        <v>43435</v>
      </c>
      <c r="B216" s="1">
        <v>18</v>
      </c>
      <c r="C216" s="1">
        <v>21</v>
      </c>
      <c r="D216" s="1">
        <v>3</v>
      </c>
    </row>
    <row r="217" spans="1:4" x14ac:dyDescent="0.2">
      <c r="A217" s="2">
        <v>43436</v>
      </c>
      <c r="B217" s="1">
        <v>18</v>
      </c>
      <c r="C217" s="1">
        <v>21</v>
      </c>
      <c r="D217" s="1">
        <v>3</v>
      </c>
    </row>
    <row r="218" spans="1:4" x14ac:dyDescent="0.2">
      <c r="A218" s="2">
        <v>43437</v>
      </c>
      <c r="B218" s="1">
        <v>18</v>
      </c>
      <c r="C218" s="1">
        <v>21</v>
      </c>
      <c r="D218" s="1">
        <v>3</v>
      </c>
    </row>
    <row r="219" spans="1:4" x14ac:dyDescent="0.2">
      <c r="A219" s="2">
        <v>43438</v>
      </c>
      <c r="B219" s="1">
        <v>18</v>
      </c>
      <c r="C219" s="1">
        <v>21</v>
      </c>
      <c r="D219" s="1">
        <v>3</v>
      </c>
    </row>
    <row r="220" spans="1:4" x14ac:dyDescent="0.2">
      <c r="A220" s="2">
        <v>43439</v>
      </c>
      <c r="B220" s="1">
        <v>18</v>
      </c>
      <c r="C220" s="1">
        <v>21</v>
      </c>
      <c r="D220" s="1">
        <v>3</v>
      </c>
    </row>
    <row r="221" spans="1:4" x14ac:dyDescent="0.2">
      <c r="A221" s="2">
        <v>43440</v>
      </c>
      <c r="B221" s="1">
        <v>18</v>
      </c>
      <c r="C221" s="1">
        <v>21</v>
      </c>
      <c r="D221" s="1">
        <v>3</v>
      </c>
    </row>
    <row r="222" spans="1:4" x14ac:dyDescent="0.2">
      <c r="A222" s="2">
        <v>43441</v>
      </c>
      <c r="B222" s="1">
        <v>18</v>
      </c>
      <c r="C222" s="1">
        <v>22</v>
      </c>
      <c r="D222" s="1">
        <v>3</v>
      </c>
    </row>
    <row r="223" spans="1:4" x14ac:dyDescent="0.2">
      <c r="A223" s="2">
        <v>43442</v>
      </c>
      <c r="B223" s="1">
        <v>18</v>
      </c>
      <c r="C223" s="1">
        <v>22</v>
      </c>
      <c r="D223" s="1">
        <v>3</v>
      </c>
    </row>
    <row r="224" spans="1:4" x14ac:dyDescent="0.2">
      <c r="A224" s="2">
        <v>43443</v>
      </c>
      <c r="B224" s="1">
        <v>18</v>
      </c>
      <c r="C224" s="1">
        <v>22</v>
      </c>
      <c r="D224" s="1">
        <v>3</v>
      </c>
    </row>
    <row r="225" spans="1:4" x14ac:dyDescent="0.2">
      <c r="A225" s="2">
        <v>43444</v>
      </c>
      <c r="B225" s="1">
        <v>18</v>
      </c>
      <c r="C225" s="1">
        <v>22</v>
      </c>
      <c r="D225" s="1">
        <v>3</v>
      </c>
    </row>
    <row r="226" spans="1:4" x14ac:dyDescent="0.2">
      <c r="A226" s="2">
        <v>43445</v>
      </c>
      <c r="B226" s="1">
        <v>18</v>
      </c>
      <c r="C226" s="1">
        <v>22</v>
      </c>
      <c r="D226" s="1">
        <v>3</v>
      </c>
    </row>
    <row r="227" spans="1:4" x14ac:dyDescent="0.2">
      <c r="A227" s="2">
        <v>43446</v>
      </c>
      <c r="B227" s="1">
        <v>18</v>
      </c>
      <c r="C227" s="1">
        <v>23</v>
      </c>
      <c r="D227" s="1">
        <v>4</v>
      </c>
    </row>
    <row r="228" spans="1:4" x14ac:dyDescent="0.2">
      <c r="A228" s="2">
        <v>43447</v>
      </c>
      <c r="B228" s="1">
        <v>18</v>
      </c>
      <c r="C228" s="1">
        <v>23</v>
      </c>
      <c r="D228" s="1">
        <v>5</v>
      </c>
    </row>
    <row r="229" spans="1:4" x14ac:dyDescent="0.2">
      <c r="A229" s="2">
        <v>43448</v>
      </c>
      <c r="B229" s="1">
        <v>18</v>
      </c>
      <c r="C229" s="1">
        <v>24</v>
      </c>
      <c r="D229" s="1">
        <v>5</v>
      </c>
    </row>
    <row r="230" spans="1:4" x14ac:dyDescent="0.2">
      <c r="A230" s="2">
        <v>43449</v>
      </c>
      <c r="B230" s="1">
        <v>18</v>
      </c>
      <c r="C230" s="1">
        <v>24</v>
      </c>
      <c r="D230" s="1">
        <v>5</v>
      </c>
    </row>
    <row r="231" spans="1:4" x14ac:dyDescent="0.2">
      <c r="A231" s="2">
        <v>43450</v>
      </c>
      <c r="B231" s="1">
        <v>18</v>
      </c>
      <c r="C231" s="1">
        <v>24</v>
      </c>
      <c r="D231" s="1">
        <v>5</v>
      </c>
    </row>
    <row r="232" spans="1:4" x14ac:dyDescent="0.2">
      <c r="A232" s="2">
        <v>43451</v>
      </c>
      <c r="B232" s="1">
        <v>18</v>
      </c>
      <c r="C232" s="1">
        <v>24</v>
      </c>
      <c r="D232" s="1">
        <v>5</v>
      </c>
    </row>
    <row r="233" spans="1:4" x14ac:dyDescent="0.2">
      <c r="A233" s="2">
        <v>43452</v>
      </c>
      <c r="B233" s="1">
        <v>18</v>
      </c>
      <c r="C233" s="1">
        <v>24</v>
      </c>
      <c r="D233" s="1">
        <v>5</v>
      </c>
    </row>
    <row r="234" spans="1:4" x14ac:dyDescent="0.2">
      <c r="A234" s="2">
        <v>43453</v>
      </c>
      <c r="B234" s="1">
        <v>18</v>
      </c>
      <c r="C234" s="1">
        <v>24</v>
      </c>
      <c r="D234" s="1">
        <v>6</v>
      </c>
    </row>
    <row r="235" spans="1:4" x14ac:dyDescent="0.2">
      <c r="A235" s="2">
        <v>43454</v>
      </c>
      <c r="B235" s="1">
        <v>18</v>
      </c>
      <c r="C235" s="1">
        <v>26</v>
      </c>
      <c r="D235" s="1">
        <v>6</v>
      </c>
    </row>
    <row r="236" spans="1:4" x14ac:dyDescent="0.2">
      <c r="A236" s="2">
        <v>43455</v>
      </c>
      <c r="B236" s="1">
        <v>18</v>
      </c>
      <c r="C236" s="1">
        <v>26</v>
      </c>
      <c r="D236" s="1">
        <v>6</v>
      </c>
    </row>
    <row r="237" spans="1:4" x14ac:dyDescent="0.2">
      <c r="A237" s="2">
        <v>43456</v>
      </c>
      <c r="B237" s="1">
        <v>18</v>
      </c>
      <c r="C237" s="1">
        <v>26</v>
      </c>
      <c r="D237" s="1">
        <v>6</v>
      </c>
    </row>
    <row r="238" spans="1:4" x14ac:dyDescent="0.2">
      <c r="A238" s="2">
        <v>43457</v>
      </c>
      <c r="B238" s="1">
        <v>18</v>
      </c>
      <c r="C238" s="1">
        <v>26</v>
      </c>
      <c r="D238" s="1">
        <v>6</v>
      </c>
    </row>
    <row r="239" spans="1:4" x14ac:dyDescent="0.2">
      <c r="A239" s="2">
        <v>43458</v>
      </c>
      <c r="B239" s="1">
        <v>18</v>
      </c>
      <c r="C239" s="1">
        <v>27</v>
      </c>
      <c r="D239" s="1">
        <v>6</v>
      </c>
    </row>
    <row r="240" spans="1:4" x14ac:dyDescent="0.2">
      <c r="A240" s="2">
        <v>43459</v>
      </c>
      <c r="B240" s="1">
        <v>18</v>
      </c>
      <c r="C240" s="1">
        <v>27</v>
      </c>
      <c r="D240" s="1">
        <v>6</v>
      </c>
    </row>
    <row r="241" spans="1:4" x14ac:dyDescent="0.2">
      <c r="A241" s="2">
        <v>43460</v>
      </c>
      <c r="B241" s="1">
        <v>18</v>
      </c>
      <c r="C241" s="1">
        <v>27</v>
      </c>
      <c r="D241" s="1">
        <v>6</v>
      </c>
    </row>
    <row r="242" spans="1:4" x14ac:dyDescent="0.2">
      <c r="A242" s="2">
        <v>43461</v>
      </c>
      <c r="B242" s="1">
        <v>18</v>
      </c>
      <c r="C242" s="1">
        <v>27</v>
      </c>
      <c r="D242" s="1">
        <v>6</v>
      </c>
    </row>
    <row r="243" spans="1:4" x14ac:dyDescent="0.2">
      <c r="A243" s="2">
        <v>43462</v>
      </c>
      <c r="B243" s="1">
        <v>18</v>
      </c>
      <c r="C243" s="1">
        <v>28</v>
      </c>
      <c r="D243" s="1">
        <v>6</v>
      </c>
    </row>
    <row r="244" spans="1:4" x14ac:dyDescent="0.2">
      <c r="A244" s="2">
        <v>43463</v>
      </c>
      <c r="B244" s="1">
        <v>18</v>
      </c>
      <c r="C244" s="1">
        <v>28</v>
      </c>
      <c r="D244" s="1">
        <v>6</v>
      </c>
    </row>
    <row r="245" spans="1:4" x14ac:dyDescent="0.2">
      <c r="A245" s="2">
        <v>43464</v>
      </c>
      <c r="B245" s="1">
        <v>18</v>
      </c>
      <c r="C245" s="1">
        <v>28</v>
      </c>
      <c r="D245" s="1">
        <v>6</v>
      </c>
    </row>
    <row r="246" spans="1:4" x14ac:dyDescent="0.2">
      <c r="A246" s="2">
        <v>43465</v>
      </c>
      <c r="B246" s="1">
        <v>18</v>
      </c>
      <c r="C246" s="1">
        <v>28</v>
      </c>
      <c r="D246" s="1">
        <v>9</v>
      </c>
    </row>
    <row r="247" spans="1:4" x14ac:dyDescent="0.2">
      <c r="A247" s="2">
        <v>43466</v>
      </c>
      <c r="B247" s="1">
        <v>18</v>
      </c>
      <c r="C247" s="1">
        <v>28</v>
      </c>
      <c r="D247" s="1">
        <v>9</v>
      </c>
    </row>
    <row r="248" spans="1:4" x14ac:dyDescent="0.2">
      <c r="A248" s="2">
        <v>43467</v>
      </c>
      <c r="B248" s="1">
        <v>18</v>
      </c>
      <c r="C248" s="1">
        <v>28</v>
      </c>
      <c r="D248" s="1">
        <v>9</v>
      </c>
    </row>
    <row r="249" spans="1:4" x14ac:dyDescent="0.2">
      <c r="A249" s="2">
        <v>43468</v>
      </c>
      <c r="B249" s="1">
        <v>18</v>
      </c>
      <c r="C249" s="1">
        <v>28</v>
      </c>
      <c r="D249" s="1">
        <v>10</v>
      </c>
    </row>
    <row r="250" spans="1:4" x14ac:dyDescent="0.2">
      <c r="A250" s="2">
        <v>43469</v>
      </c>
      <c r="B250" s="1">
        <v>19</v>
      </c>
      <c r="C250" s="1">
        <v>28</v>
      </c>
      <c r="D250" s="1">
        <v>10</v>
      </c>
    </row>
    <row r="251" spans="1:4" x14ac:dyDescent="0.2">
      <c r="A251" s="2">
        <v>43470</v>
      </c>
      <c r="B251" s="1">
        <v>19</v>
      </c>
      <c r="C251" s="1">
        <v>28</v>
      </c>
      <c r="D251" s="1">
        <v>10</v>
      </c>
    </row>
    <row r="252" spans="1:4" x14ac:dyDescent="0.2">
      <c r="A252" s="2">
        <v>43471</v>
      </c>
      <c r="B252" s="1">
        <v>19</v>
      </c>
      <c r="C252" s="1">
        <v>28</v>
      </c>
      <c r="D252" s="1">
        <v>10</v>
      </c>
    </row>
    <row r="253" spans="1:4" x14ac:dyDescent="0.2">
      <c r="A253" s="2">
        <v>43472</v>
      </c>
      <c r="B253" s="1">
        <v>19</v>
      </c>
      <c r="C253" s="1">
        <v>28</v>
      </c>
      <c r="D253" s="1">
        <v>10</v>
      </c>
    </row>
    <row r="254" spans="1:4" x14ac:dyDescent="0.2">
      <c r="A254" s="2">
        <v>43473</v>
      </c>
      <c r="B254" s="1">
        <v>19</v>
      </c>
      <c r="C254" s="1">
        <v>28</v>
      </c>
      <c r="D254" s="1">
        <v>10</v>
      </c>
    </row>
    <row r="255" spans="1:4" x14ac:dyDescent="0.2">
      <c r="A255" s="2">
        <v>43474</v>
      </c>
      <c r="B255" s="1">
        <v>19</v>
      </c>
      <c r="C255" s="1">
        <v>28</v>
      </c>
      <c r="D255" s="1">
        <v>11</v>
      </c>
    </row>
    <row r="256" spans="1:4" x14ac:dyDescent="0.2">
      <c r="A256" s="2">
        <v>43475</v>
      </c>
      <c r="B256" s="1">
        <v>19</v>
      </c>
      <c r="C256" s="1">
        <v>28</v>
      </c>
      <c r="D256" s="1">
        <v>11</v>
      </c>
    </row>
    <row r="257" spans="1:4" x14ac:dyDescent="0.2">
      <c r="A257" s="2">
        <v>43476</v>
      </c>
      <c r="B257" s="1">
        <v>19</v>
      </c>
      <c r="C257" s="1">
        <v>28</v>
      </c>
      <c r="D257" s="1">
        <v>11</v>
      </c>
    </row>
    <row r="258" spans="1:4" x14ac:dyDescent="0.2">
      <c r="A258" s="2">
        <v>43477</v>
      </c>
      <c r="B258" s="1">
        <v>19</v>
      </c>
      <c r="C258" s="1">
        <v>28</v>
      </c>
      <c r="D258" s="1">
        <v>11</v>
      </c>
    </row>
    <row r="259" spans="1:4" x14ac:dyDescent="0.2">
      <c r="A259" s="2">
        <v>43478</v>
      </c>
      <c r="B259" s="1">
        <v>19</v>
      </c>
      <c r="C259" s="1">
        <v>28</v>
      </c>
      <c r="D259" s="1">
        <v>11</v>
      </c>
    </row>
    <row r="260" spans="1:4" x14ac:dyDescent="0.2">
      <c r="A260" s="2">
        <v>43479</v>
      </c>
      <c r="B260" s="1">
        <v>19</v>
      </c>
      <c r="C260" s="1">
        <v>28</v>
      </c>
      <c r="D260" s="1">
        <v>11</v>
      </c>
    </row>
    <row r="261" spans="1:4" x14ac:dyDescent="0.2">
      <c r="A261" s="2">
        <v>43480</v>
      </c>
      <c r="B261" s="1">
        <v>19</v>
      </c>
      <c r="C261" s="1">
        <v>28</v>
      </c>
      <c r="D261" s="1">
        <v>11</v>
      </c>
    </row>
    <row r="262" spans="1:4" x14ac:dyDescent="0.2">
      <c r="A262" s="2">
        <v>43481</v>
      </c>
      <c r="B262" s="1">
        <v>19</v>
      </c>
      <c r="C262" s="1">
        <v>28</v>
      </c>
      <c r="D262" s="1">
        <v>11</v>
      </c>
    </row>
    <row r="263" spans="1:4" x14ac:dyDescent="0.2">
      <c r="A263" s="2">
        <v>43482</v>
      </c>
      <c r="B263" s="1">
        <v>19</v>
      </c>
      <c r="C263" s="1">
        <v>28</v>
      </c>
      <c r="D263" s="1">
        <v>11</v>
      </c>
    </row>
    <row r="264" spans="1:4" x14ac:dyDescent="0.2">
      <c r="A264" s="2">
        <v>43483</v>
      </c>
      <c r="B264" s="1">
        <v>19</v>
      </c>
      <c r="C264" s="1">
        <v>28</v>
      </c>
      <c r="D264" s="1">
        <v>11</v>
      </c>
    </row>
    <row r="265" spans="1:4" x14ac:dyDescent="0.2">
      <c r="A265" s="2">
        <v>43484</v>
      </c>
      <c r="B265" s="1">
        <v>19</v>
      </c>
      <c r="C265" s="1">
        <v>28</v>
      </c>
      <c r="D265" s="1">
        <v>11</v>
      </c>
    </row>
    <row r="266" spans="1:4" x14ac:dyDescent="0.2">
      <c r="A266" s="2">
        <v>43485</v>
      </c>
      <c r="B266" s="1">
        <v>19</v>
      </c>
      <c r="C266" s="1">
        <v>28</v>
      </c>
      <c r="D266" s="1">
        <v>11</v>
      </c>
    </row>
    <row r="267" spans="1:4" x14ac:dyDescent="0.2">
      <c r="A267" s="2">
        <v>43486</v>
      </c>
      <c r="B267" s="1">
        <v>19</v>
      </c>
      <c r="C267" s="1">
        <v>28</v>
      </c>
      <c r="D267" s="1">
        <v>12</v>
      </c>
    </row>
    <row r="268" spans="1:4" x14ac:dyDescent="0.2">
      <c r="A268" s="2">
        <v>43487</v>
      </c>
      <c r="B268" s="1">
        <v>19</v>
      </c>
      <c r="C268" s="1">
        <v>28</v>
      </c>
      <c r="D268" s="1">
        <v>12</v>
      </c>
    </row>
    <row r="269" spans="1:4" x14ac:dyDescent="0.2">
      <c r="A269" s="2">
        <v>43488</v>
      </c>
      <c r="B269" s="1">
        <v>19</v>
      </c>
      <c r="C269" s="1">
        <v>28</v>
      </c>
      <c r="D269" s="1">
        <v>12</v>
      </c>
    </row>
    <row r="270" spans="1:4" x14ac:dyDescent="0.2">
      <c r="A270" s="2">
        <v>43489</v>
      </c>
      <c r="B270" s="1">
        <v>19</v>
      </c>
      <c r="C270" s="1">
        <v>28</v>
      </c>
      <c r="D270" s="1">
        <v>12</v>
      </c>
    </row>
    <row r="271" spans="1:4" x14ac:dyDescent="0.2">
      <c r="A271" s="2">
        <v>43490</v>
      </c>
      <c r="B271" s="1">
        <v>19</v>
      </c>
      <c r="C271" s="1">
        <v>29</v>
      </c>
      <c r="D271" s="1">
        <v>14</v>
      </c>
    </row>
    <row r="272" spans="1:4" x14ac:dyDescent="0.2">
      <c r="A272" s="2">
        <v>43491</v>
      </c>
      <c r="B272" s="1">
        <v>19</v>
      </c>
      <c r="C272" s="1">
        <v>29</v>
      </c>
      <c r="D272" s="1">
        <v>14</v>
      </c>
    </row>
    <row r="273" spans="1:4" x14ac:dyDescent="0.2">
      <c r="A273" s="2">
        <v>43492</v>
      </c>
      <c r="B273" s="1">
        <v>19</v>
      </c>
      <c r="C273" s="1">
        <v>29</v>
      </c>
      <c r="D273" s="1">
        <v>14</v>
      </c>
    </row>
    <row r="274" spans="1:4" x14ac:dyDescent="0.2">
      <c r="A274" s="2">
        <v>43493</v>
      </c>
      <c r="B274" s="1">
        <v>19</v>
      </c>
      <c r="C274" s="1">
        <v>29</v>
      </c>
      <c r="D274" s="1">
        <v>14</v>
      </c>
    </row>
    <row r="275" spans="1:4" x14ac:dyDescent="0.2">
      <c r="A275" s="2">
        <v>43494</v>
      </c>
      <c r="B275" s="1">
        <v>19</v>
      </c>
      <c r="C275" s="1">
        <v>29</v>
      </c>
      <c r="D275" s="1">
        <v>14</v>
      </c>
    </row>
    <row r="276" spans="1:4" x14ac:dyDescent="0.2">
      <c r="A276" s="2">
        <v>43495</v>
      </c>
      <c r="B276" s="1">
        <v>19</v>
      </c>
      <c r="C276" s="1">
        <v>29</v>
      </c>
      <c r="D276" s="1">
        <v>14</v>
      </c>
    </row>
    <row r="277" spans="1:4" x14ac:dyDescent="0.2">
      <c r="A277" s="2">
        <v>43496</v>
      </c>
      <c r="B277" s="1">
        <v>20</v>
      </c>
      <c r="C277" s="1">
        <v>29</v>
      </c>
      <c r="D277" s="1">
        <v>14</v>
      </c>
    </row>
    <row r="278" spans="1:4" x14ac:dyDescent="0.2">
      <c r="A278" s="2">
        <v>43497</v>
      </c>
      <c r="B278" s="1">
        <v>20</v>
      </c>
      <c r="C278" s="1">
        <v>29</v>
      </c>
      <c r="D278" s="1">
        <v>14</v>
      </c>
    </row>
    <row r="279" spans="1:4" x14ac:dyDescent="0.2">
      <c r="A279" s="2">
        <v>43498</v>
      </c>
      <c r="B279" s="1">
        <v>20</v>
      </c>
      <c r="C279" s="1">
        <v>29</v>
      </c>
      <c r="D279" s="1">
        <v>14</v>
      </c>
    </row>
    <row r="280" spans="1:4" x14ac:dyDescent="0.2">
      <c r="A280" s="2">
        <v>43499</v>
      </c>
      <c r="B280" s="1">
        <v>20</v>
      </c>
      <c r="C280" s="1">
        <v>29</v>
      </c>
      <c r="D280" s="1">
        <v>14</v>
      </c>
    </row>
    <row r="281" spans="1:4" x14ac:dyDescent="0.2">
      <c r="A281" s="2">
        <v>43500</v>
      </c>
      <c r="B281" s="1">
        <v>20</v>
      </c>
      <c r="C281" s="1">
        <v>29</v>
      </c>
      <c r="D281" s="1">
        <v>14</v>
      </c>
    </row>
    <row r="282" spans="1:4" x14ac:dyDescent="0.2">
      <c r="A282" s="2">
        <v>43501</v>
      </c>
      <c r="B282" s="1">
        <v>20</v>
      </c>
      <c r="C282" s="1">
        <v>29</v>
      </c>
      <c r="D282" s="1">
        <v>14</v>
      </c>
    </row>
    <row r="283" spans="1:4" x14ac:dyDescent="0.2">
      <c r="A283" s="2">
        <v>43502</v>
      </c>
      <c r="B283" s="1">
        <v>20</v>
      </c>
      <c r="C283" s="1">
        <v>29</v>
      </c>
      <c r="D283" s="1">
        <v>15</v>
      </c>
    </row>
    <row r="284" spans="1:4" x14ac:dyDescent="0.2">
      <c r="A284" s="2">
        <v>43503</v>
      </c>
      <c r="B284" s="1">
        <v>20</v>
      </c>
      <c r="C284" s="1">
        <v>29</v>
      </c>
      <c r="D284" s="1">
        <v>15</v>
      </c>
    </row>
    <row r="285" spans="1:4" x14ac:dyDescent="0.2">
      <c r="A285" s="2">
        <v>43504</v>
      </c>
      <c r="B285" s="1">
        <v>20</v>
      </c>
      <c r="C285" s="1">
        <v>29</v>
      </c>
      <c r="D285" s="1">
        <v>16</v>
      </c>
    </row>
    <row r="286" spans="1:4" x14ac:dyDescent="0.2">
      <c r="A286" s="2">
        <v>43505</v>
      </c>
      <c r="B286" s="1">
        <v>20</v>
      </c>
      <c r="C286" s="1">
        <v>29</v>
      </c>
      <c r="D286" s="1">
        <v>16</v>
      </c>
    </row>
    <row r="287" spans="1:4" x14ac:dyDescent="0.2">
      <c r="A287" s="2">
        <v>43506</v>
      </c>
      <c r="B287" s="1">
        <v>20</v>
      </c>
      <c r="C287" s="1">
        <v>29</v>
      </c>
      <c r="D287" s="1">
        <v>16</v>
      </c>
    </row>
    <row r="288" spans="1:4" x14ac:dyDescent="0.2">
      <c r="A288" s="2">
        <v>43507</v>
      </c>
      <c r="B288" s="1">
        <v>20</v>
      </c>
      <c r="C288" s="1">
        <v>29</v>
      </c>
      <c r="D288" s="1">
        <v>16</v>
      </c>
    </row>
    <row r="289" spans="1:4" x14ac:dyDescent="0.2">
      <c r="A289" s="2">
        <v>43508</v>
      </c>
      <c r="B289" s="1">
        <v>20</v>
      </c>
      <c r="C289" s="1">
        <v>29</v>
      </c>
      <c r="D289" s="1">
        <v>16</v>
      </c>
    </row>
    <row r="290" spans="1:4" x14ac:dyDescent="0.2">
      <c r="A290" s="2">
        <v>43509</v>
      </c>
      <c r="B290" s="1">
        <v>20</v>
      </c>
      <c r="C290" s="1">
        <v>29</v>
      </c>
      <c r="D290" s="1">
        <v>16</v>
      </c>
    </row>
    <row r="291" spans="1:4" x14ac:dyDescent="0.2">
      <c r="A291" s="2">
        <v>43510</v>
      </c>
      <c r="B291" s="1">
        <v>20</v>
      </c>
      <c r="C291" s="1">
        <v>29</v>
      </c>
      <c r="D291" s="1">
        <v>16</v>
      </c>
    </row>
    <row r="292" spans="1:4" x14ac:dyDescent="0.2">
      <c r="A292" s="2">
        <v>43511</v>
      </c>
      <c r="B292" s="1">
        <v>20</v>
      </c>
      <c r="C292" s="1">
        <v>29</v>
      </c>
      <c r="D292" s="1">
        <v>17</v>
      </c>
    </row>
    <row r="293" spans="1:4" x14ac:dyDescent="0.2">
      <c r="A293" s="2">
        <v>43512</v>
      </c>
      <c r="B293" s="1">
        <v>20</v>
      </c>
      <c r="C293" s="1">
        <v>29</v>
      </c>
      <c r="D293" s="1">
        <v>17</v>
      </c>
    </row>
    <row r="294" spans="1:4" x14ac:dyDescent="0.2">
      <c r="A294" s="2">
        <v>43513</v>
      </c>
      <c r="B294" s="1">
        <v>20</v>
      </c>
      <c r="C294" s="1">
        <v>29</v>
      </c>
      <c r="D294" s="1">
        <v>17</v>
      </c>
    </row>
    <row r="295" spans="1:4" x14ac:dyDescent="0.2">
      <c r="A295" s="2">
        <v>43514</v>
      </c>
      <c r="B295" s="1">
        <v>20</v>
      </c>
      <c r="C295" s="1">
        <v>29</v>
      </c>
      <c r="D295" s="1">
        <v>17</v>
      </c>
    </row>
    <row r="296" spans="1:4" x14ac:dyDescent="0.2">
      <c r="A296" s="2">
        <v>43515</v>
      </c>
      <c r="B296" s="1">
        <v>20</v>
      </c>
      <c r="C296" s="1">
        <v>29</v>
      </c>
      <c r="D296" s="1">
        <v>17</v>
      </c>
    </row>
    <row r="297" spans="1:4" x14ac:dyDescent="0.2">
      <c r="A297" s="2">
        <v>43516</v>
      </c>
      <c r="B297" s="1">
        <v>20</v>
      </c>
      <c r="C297" s="1">
        <v>29</v>
      </c>
      <c r="D297" s="1">
        <v>17</v>
      </c>
    </row>
    <row r="298" spans="1:4" x14ac:dyDescent="0.2">
      <c r="A298" s="2">
        <v>43517</v>
      </c>
      <c r="B298" s="1">
        <v>20</v>
      </c>
      <c r="C298" s="1">
        <v>29</v>
      </c>
      <c r="D298" s="1">
        <v>17</v>
      </c>
    </row>
    <row r="299" spans="1:4" x14ac:dyDescent="0.2">
      <c r="A299" s="2">
        <v>43518</v>
      </c>
      <c r="B299" s="1">
        <v>20</v>
      </c>
      <c r="C299" s="1">
        <v>29</v>
      </c>
      <c r="D299" s="1">
        <v>17</v>
      </c>
    </row>
    <row r="300" spans="1:4" x14ac:dyDescent="0.2">
      <c r="A300" s="2">
        <v>43519</v>
      </c>
      <c r="B300" s="1">
        <v>20</v>
      </c>
      <c r="C300" s="1">
        <v>29</v>
      </c>
      <c r="D300" s="1">
        <v>17</v>
      </c>
    </row>
    <row r="301" spans="1:4" x14ac:dyDescent="0.2">
      <c r="A301" s="2">
        <v>43520</v>
      </c>
      <c r="B301" s="1">
        <v>20</v>
      </c>
      <c r="C301" s="1">
        <v>29</v>
      </c>
      <c r="D301" s="1">
        <v>17</v>
      </c>
    </row>
    <row r="302" spans="1:4" x14ac:dyDescent="0.2">
      <c r="A302" s="2">
        <v>43521</v>
      </c>
      <c r="B302" s="1">
        <v>20</v>
      </c>
      <c r="C302" s="1">
        <v>29</v>
      </c>
      <c r="D302" s="1">
        <v>17</v>
      </c>
    </row>
    <row r="303" spans="1:4" x14ac:dyDescent="0.2">
      <c r="A303" s="2">
        <v>43522</v>
      </c>
      <c r="B303" s="1">
        <v>20</v>
      </c>
      <c r="C303" s="1">
        <v>29</v>
      </c>
      <c r="D303" s="1">
        <v>17</v>
      </c>
    </row>
    <row r="304" spans="1:4" x14ac:dyDescent="0.2">
      <c r="A304" s="2">
        <v>43523</v>
      </c>
      <c r="B304" s="1">
        <v>20</v>
      </c>
      <c r="C304" s="1">
        <v>29</v>
      </c>
      <c r="D304" s="1">
        <v>17</v>
      </c>
    </row>
    <row r="305" spans="1:4" x14ac:dyDescent="0.2">
      <c r="A305" s="2">
        <v>43524</v>
      </c>
      <c r="B305" s="1">
        <v>20</v>
      </c>
      <c r="C305" s="1">
        <v>29</v>
      </c>
      <c r="D305" s="1">
        <v>18</v>
      </c>
    </row>
    <row r="306" spans="1:4" x14ac:dyDescent="0.2">
      <c r="A306" s="2">
        <v>43525</v>
      </c>
      <c r="B306" s="1">
        <v>20</v>
      </c>
      <c r="C306" s="1">
        <v>30</v>
      </c>
      <c r="D306" s="1">
        <v>18</v>
      </c>
    </row>
    <row r="307" spans="1:4" x14ac:dyDescent="0.2">
      <c r="A307" s="2">
        <v>43526</v>
      </c>
      <c r="B307" s="1">
        <v>20</v>
      </c>
      <c r="C307" s="1">
        <v>30</v>
      </c>
      <c r="D307" s="1">
        <v>18</v>
      </c>
    </row>
    <row r="308" spans="1:4" x14ac:dyDescent="0.2">
      <c r="A308" s="2">
        <v>43527</v>
      </c>
      <c r="B308" s="1">
        <v>20</v>
      </c>
      <c r="C308" s="1">
        <v>30</v>
      </c>
      <c r="D308" s="1">
        <v>18</v>
      </c>
    </row>
    <row r="309" spans="1:4" x14ac:dyDescent="0.2">
      <c r="A309" s="2">
        <v>43528</v>
      </c>
      <c r="B309" s="1">
        <v>20</v>
      </c>
      <c r="C309" s="1">
        <v>30</v>
      </c>
      <c r="D309" s="1">
        <v>19</v>
      </c>
    </row>
    <row r="310" spans="1:4" x14ac:dyDescent="0.2">
      <c r="A310" s="2">
        <v>43529</v>
      </c>
      <c r="B310" s="1">
        <v>20</v>
      </c>
      <c r="C310" s="1">
        <v>30</v>
      </c>
      <c r="D310" s="1">
        <v>19</v>
      </c>
    </row>
    <row r="311" spans="1:4" x14ac:dyDescent="0.2">
      <c r="A311" s="2">
        <v>43530</v>
      </c>
      <c r="B311" s="1">
        <v>20</v>
      </c>
      <c r="C311" s="1">
        <v>30</v>
      </c>
      <c r="D311" s="1">
        <v>19</v>
      </c>
    </row>
    <row r="312" spans="1:4" x14ac:dyDescent="0.2">
      <c r="A312" s="2">
        <v>43531</v>
      </c>
      <c r="B312" s="1">
        <v>20</v>
      </c>
      <c r="C312" s="1">
        <v>30</v>
      </c>
      <c r="D312" s="1">
        <v>19</v>
      </c>
    </row>
    <row r="313" spans="1:4" x14ac:dyDescent="0.2">
      <c r="A313" s="2">
        <v>43532</v>
      </c>
      <c r="B313" s="1">
        <v>20</v>
      </c>
      <c r="C313" s="1">
        <v>30</v>
      </c>
      <c r="D313" s="1">
        <v>19</v>
      </c>
    </row>
    <row r="314" spans="1:4" x14ac:dyDescent="0.2">
      <c r="A314" s="2">
        <v>43533</v>
      </c>
      <c r="B314" s="1">
        <v>20</v>
      </c>
      <c r="C314" s="1">
        <v>30</v>
      </c>
      <c r="D314" s="1">
        <v>19</v>
      </c>
    </row>
    <row r="315" spans="1:4" x14ac:dyDescent="0.2">
      <c r="A315" s="2">
        <v>43534</v>
      </c>
      <c r="B315" s="1">
        <v>20</v>
      </c>
      <c r="C315" s="1">
        <v>30</v>
      </c>
      <c r="D315" s="1">
        <v>19</v>
      </c>
    </row>
    <row r="316" spans="1:4" x14ac:dyDescent="0.2">
      <c r="A316" s="2">
        <v>43535</v>
      </c>
      <c r="B316" s="1">
        <v>20</v>
      </c>
      <c r="C316" s="1">
        <v>30</v>
      </c>
      <c r="D316" s="1">
        <v>19</v>
      </c>
    </row>
    <row r="317" spans="1:4" x14ac:dyDescent="0.2">
      <c r="A317" s="2">
        <v>43536</v>
      </c>
      <c r="B317" s="1">
        <v>20</v>
      </c>
      <c r="C317" s="1">
        <v>30</v>
      </c>
      <c r="D317" s="1">
        <v>19</v>
      </c>
    </row>
    <row r="318" spans="1:4" x14ac:dyDescent="0.2">
      <c r="A318" s="2">
        <v>43537</v>
      </c>
      <c r="B318" s="1">
        <v>20</v>
      </c>
      <c r="C318" s="1">
        <v>30</v>
      </c>
      <c r="D318" s="1">
        <v>19</v>
      </c>
    </row>
    <row r="319" spans="1:4" x14ac:dyDescent="0.2">
      <c r="A319" s="2">
        <v>43538</v>
      </c>
      <c r="B319" s="1">
        <v>20</v>
      </c>
      <c r="C319" s="1">
        <v>30</v>
      </c>
      <c r="D319" s="1">
        <v>19</v>
      </c>
    </row>
    <row r="320" spans="1:4" x14ac:dyDescent="0.2">
      <c r="A320" s="2">
        <v>43539</v>
      </c>
      <c r="B320" s="1">
        <v>20</v>
      </c>
      <c r="C320" s="1">
        <v>30</v>
      </c>
      <c r="D320" s="1">
        <v>19</v>
      </c>
    </row>
    <row r="321" spans="1:4" x14ac:dyDescent="0.2">
      <c r="A321" s="2">
        <v>43540</v>
      </c>
      <c r="B321" s="1">
        <v>20</v>
      </c>
      <c r="C321" s="1">
        <v>30</v>
      </c>
      <c r="D321" s="1">
        <v>19</v>
      </c>
    </row>
    <row r="322" spans="1:4" x14ac:dyDescent="0.2">
      <c r="A322" s="2">
        <v>43541</v>
      </c>
      <c r="B322" s="1">
        <v>20</v>
      </c>
      <c r="C322" s="1">
        <v>30</v>
      </c>
      <c r="D322" s="1">
        <v>19</v>
      </c>
    </row>
    <row r="323" spans="1:4" x14ac:dyDescent="0.2">
      <c r="A323" s="2">
        <v>43542</v>
      </c>
      <c r="B323" s="1">
        <v>20</v>
      </c>
      <c r="C323" s="1">
        <v>30</v>
      </c>
      <c r="D323" s="1">
        <v>19</v>
      </c>
    </row>
    <row r="324" spans="1:4" x14ac:dyDescent="0.2">
      <c r="A324" s="2">
        <v>43543</v>
      </c>
      <c r="B324" s="1">
        <v>20</v>
      </c>
      <c r="C324" s="1">
        <v>30</v>
      </c>
      <c r="D324" s="1">
        <v>19</v>
      </c>
    </row>
    <row r="325" spans="1:4" x14ac:dyDescent="0.2">
      <c r="A325" s="2">
        <v>43544</v>
      </c>
      <c r="B325" s="1">
        <v>20</v>
      </c>
      <c r="C325" s="1">
        <v>30</v>
      </c>
      <c r="D325" s="1">
        <v>19</v>
      </c>
    </row>
    <row r="326" spans="1:4" x14ac:dyDescent="0.2">
      <c r="A326" s="2">
        <v>43545</v>
      </c>
      <c r="B326" s="1">
        <v>20</v>
      </c>
      <c r="C326" s="1">
        <v>30</v>
      </c>
      <c r="D326" s="1">
        <v>19</v>
      </c>
    </row>
    <row r="327" spans="1:4" x14ac:dyDescent="0.2">
      <c r="A327" s="2">
        <v>43546</v>
      </c>
      <c r="B327" s="1">
        <v>20</v>
      </c>
      <c r="C327" s="1">
        <v>30</v>
      </c>
      <c r="D327" s="1">
        <v>19</v>
      </c>
    </row>
    <row r="328" spans="1:4" x14ac:dyDescent="0.2">
      <c r="A328" s="2">
        <v>43547</v>
      </c>
      <c r="B328" s="1">
        <v>20</v>
      </c>
      <c r="C328" s="1">
        <v>30</v>
      </c>
      <c r="D328" s="1">
        <v>19</v>
      </c>
    </row>
    <row r="329" spans="1:4" x14ac:dyDescent="0.2">
      <c r="A329" s="2">
        <v>43548</v>
      </c>
      <c r="B329" s="1">
        <v>20</v>
      </c>
      <c r="C329" s="1">
        <v>30</v>
      </c>
      <c r="D329" s="1">
        <v>19</v>
      </c>
    </row>
    <row r="330" spans="1:4" x14ac:dyDescent="0.2">
      <c r="A330" s="2">
        <v>43549</v>
      </c>
      <c r="B330" s="1">
        <v>20</v>
      </c>
      <c r="C330" s="1">
        <v>30</v>
      </c>
      <c r="D330" s="1">
        <v>19</v>
      </c>
    </row>
    <row r="331" spans="1:4" x14ac:dyDescent="0.2">
      <c r="A331" s="2">
        <v>43550</v>
      </c>
      <c r="B331" s="1">
        <v>20</v>
      </c>
      <c r="C331" s="1">
        <v>30</v>
      </c>
      <c r="D331" s="1">
        <v>19</v>
      </c>
    </row>
    <row r="332" spans="1:4" x14ac:dyDescent="0.2">
      <c r="A332" s="2">
        <v>43551</v>
      </c>
      <c r="B332" s="1">
        <v>20</v>
      </c>
      <c r="C332" s="1">
        <v>30</v>
      </c>
      <c r="D332" s="1">
        <v>19</v>
      </c>
    </row>
    <row r="333" spans="1:4" x14ac:dyDescent="0.2">
      <c r="A333" s="2">
        <v>43552</v>
      </c>
      <c r="B333" s="1">
        <v>20</v>
      </c>
      <c r="C333" s="1">
        <v>30</v>
      </c>
      <c r="D333" s="1">
        <v>19</v>
      </c>
    </row>
    <row r="334" spans="1:4" x14ac:dyDescent="0.2">
      <c r="A334" s="2">
        <v>43553</v>
      </c>
      <c r="B334" s="1">
        <v>20</v>
      </c>
      <c r="C334" s="1">
        <v>30</v>
      </c>
      <c r="D334" s="1">
        <v>20</v>
      </c>
    </row>
    <row r="335" spans="1:4" x14ac:dyDescent="0.2">
      <c r="A335" s="2">
        <v>43554</v>
      </c>
      <c r="B335" s="1">
        <v>20</v>
      </c>
      <c r="C335" s="1">
        <v>30</v>
      </c>
      <c r="D335" s="1">
        <v>20</v>
      </c>
    </row>
    <row r="336" spans="1:4" x14ac:dyDescent="0.2">
      <c r="A336" s="2">
        <v>43555</v>
      </c>
      <c r="B336" s="1">
        <v>20</v>
      </c>
      <c r="C336" s="1">
        <v>30</v>
      </c>
      <c r="D336" s="1">
        <v>20</v>
      </c>
    </row>
    <row r="337" spans="1:4" x14ac:dyDescent="0.2">
      <c r="A337" s="2">
        <v>43556</v>
      </c>
      <c r="B337" s="1">
        <v>20</v>
      </c>
      <c r="C337" s="1">
        <v>30</v>
      </c>
      <c r="D337" s="1">
        <v>20</v>
      </c>
    </row>
    <row r="338" spans="1:4" x14ac:dyDescent="0.2">
      <c r="A338" s="2">
        <v>43557</v>
      </c>
      <c r="B338" s="1">
        <v>20</v>
      </c>
      <c r="C338" s="1">
        <v>30</v>
      </c>
      <c r="D338" s="1">
        <v>20</v>
      </c>
    </row>
    <row r="339" spans="1:4" x14ac:dyDescent="0.2">
      <c r="A339" s="2">
        <v>43558</v>
      </c>
      <c r="B339" s="1">
        <v>20</v>
      </c>
      <c r="C339" s="1">
        <v>30</v>
      </c>
      <c r="D339" s="1">
        <v>20</v>
      </c>
    </row>
    <row r="340" spans="1:4" x14ac:dyDescent="0.2">
      <c r="A340" s="2">
        <v>43559</v>
      </c>
      <c r="B340" s="1">
        <v>20</v>
      </c>
      <c r="C340" s="1">
        <v>30</v>
      </c>
      <c r="D340" s="1">
        <v>20</v>
      </c>
    </row>
    <row r="341" spans="1:4" x14ac:dyDescent="0.2">
      <c r="A341" s="2">
        <v>43560</v>
      </c>
      <c r="B341" s="1">
        <v>20</v>
      </c>
      <c r="C341" s="1">
        <v>30</v>
      </c>
      <c r="D341" s="1">
        <v>21</v>
      </c>
    </row>
    <row r="342" spans="1:4" x14ac:dyDescent="0.2">
      <c r="A342" s="2">
        <v>43561</v>
      </c>
      <c r="B342" s="1">
        <v>20</v>
      </c>
      <c r="C342" s="1">
        <v>30</v>
      </c>
      <c r="D342" s="1">
        <v>21</v>
      </c>
    </row>
    <row r="343" spans="1:4" x14ac:dyDescent="0.2">
      <c r="A343" s="2">
        <v>43562</v>
      </c>
      <c r="B343" s="1">
        <v>20</v>
      </c>
      <c r="C343" s="1">
        <v>30</v>
      </c>
      <c r="D343" s="1">
        <v>21</v>
      </c>
    </row>
    <row r="344" spans="1:4" x14ac:dyDescent="0.2">
      <c r="A344" s="2">
        <v>43563</v>
      </c>
      <c r="B344" s="1">
        <v>20</v>
      </c>
      <c r="C344" s="1">
        <v>30</v>
      </c>
      <c r="D344" s="1">
        <v>21</v>
      </c>
    </row>
    <row r="345" spans="1:4" x14ac:dyDescent="0.2">
      <c r="A345" s="2">
        <v>43564</v>
      </c>
      <c r="B345" s="1">
        <v>20</v>
      </c>
      <c r="C345" s="1">
        <v>30</v>
      </c>
      <c r="D345" s="1">
        <v>21</v>
      </c>
    </row>
    <row r="346" spans="1:4" x14ac:dyDescent="0.2">
      <c r="A346" s="2">
        <v>43565</v>
      </c>
      <c r="B346" s="1">
        <v>20</v>
      </c>
      <c r="C346" s="1">
        <v>30</v>
      </c>
      <c r="D346" s="1">
        <v>21</v>
      </c>
    </row>
    <row r="347" spans="1:4" x14ac:dyDescent="0.2">
      <c r="A347" s="2">
        <v>43566</v>
      </c>
      <c r="B347" s="1">
        <v>20</v>
      </c>
      <c r="C347" s="1">
        <v>30</v>
      </c>
      <c r="D347" s="1">
        <v>21</v>
      </c>
    </row>
    <row r="348" spans="1:4" x14ac:dyDescent="0.2">
      <c r="A348" s="2">
        <v>43567</v>
      </c>
      <c r="B348" s="1">
        <v>20</v>
      </c>
      <c r="C348" s="1">
        <v>30</v>
      </c>
      <c r="D348" s="1">
        <v>21</v>
      </c>
    </row>
    <row r="349" spans="1:4" x14ac:dyDescent="0.2">
      <c r="A349" s="2">
        <v>43568</v>
      </c>
      <c r="B349" s="1">
        <v>20</v>
      </c>
      <c r="C349" s="1">
        <v>30</v>
      </c>
      <c r="D349" s="1">
        <v>21</v>
      </c>
    </row>
    <row r="350" spans="1:4" x14ac:dyDescent="0.2">
      <c r="A350" s="2">
        <v>43569</v>
      </c>
      <c r="B350" s="1">
        <v>20</v>
      </c>
      <c r="C350" s="1">
        <v>30</v>
      </c>
      <c r="D350" s="1">
        <v>21</v>
      </c>
    </row>
    <row r="351" spans="1:4" x14ac:dyDescent="0.2">
      <c r="A351" s="2">
        <v>43570</v>
      </c>
      <c r="B351" s="1">
        <v>20</v>
      </c>
      <c r="C351" s="1">
        <v>30</v>
      </c>
      <c r="D351" s="1">
        <v>22</v>
      </c>
    </row>
    <row r="352" spans="1:4" x14ac:dyDescent="0.2">
      <c r="A352" s="2">
        <v>43571</v>
      </c>
      <c r="B352" s="1">
        <v>20</v>
      </c>
      <c r="C352" s="1">
        <v>30</v>
      </c>
      <c r="D352" s="1">
        <v>22</v>
      </c>
    </row>
    <row r="353" spans="1:4" x14ac:dyDescent="0.2">
      <c r="A353" s="2">
        <v>43572</v>
      </c>
      <c r="B353" s="1">
        <v>20</v>
      </c>
      <c r="C353" s="1">
        <v>30</v>
      </c>
      <c r="D353" s="1">
        <v>22</v>
      </c>
    </row>
    <row r="354" spans="1:4" x14ac:dyDescent="0.2">
      <c r="A354" s="2">
        <v>43573</v>
      </c>
      <c r="B354" s="1">
        <v>20</v>
      </c>
      <c r="C354" s="1">
        <v>30</v>
      </c>
      <c r="D354" s="1">
        <v>22</v>
      </c>
    </row>
    <row r="355" spans="1:4" x14ac:dyDescent="0.2">
      <c r="A355" s="2">
        <v>43574</v>
      </c>
      <c r="B355" s="1">
        <v>20</v>
      </c>
      <c r="C355" s="1">
        <v>30</v>
      </c>
      <c r="D355" s="1">
        <v>22</v>
      </c>
    </row>
    <row r="356" spans="1:4" x14ac:dyDescent="0.2">
      <c r="A356" s="2">
        <v>43575</v>
      </c>
      <c r="B356" s="1">
        <v>20</v>
      </c>
      <c r="C356" s="1">
        <v>30</v>
      </c>
      <c r="D356" s="1">
        <v>22</v>
      </c>
    </row>
    <row r="357" spans="1:4" x14ac:dyDescent="0.2">
      <c r="A357" s="2">
        <v>43576</v>
      </c>
      <c r="B357" s="1">
        <v>20</v>
      </c>
      <c r="C357" s="1">
        <v>30</v>
      </c>
      <c r="D357" s="1">
        <v>22</v>
      </c>
    </row>
    <row r="358" spans="1:4" x14ac:dyDescent="0.2">
      <c r="A358" s="2">
        <v>43577</v>
      </c>
      <c r="B358" s="1">
        <v>20</v>
      </c>
      <c r="C358" s="1">
        <v>30</v>
      </c>
      <c r="D358" s="1">
        <v>22</v>
      </c>
    </row>
    <row r="359" spans="1:4" x14ac:dyDescent="0.2">
      <c r="A359" s="2">
        <v>43578</v>
      </c>
      <c r="B359" s="1">
        <v>20</v>
      </c>
      <c r="C359" s="1">
        <v>31</v>
      </c>
      <c r="D359" s="1">
        <v>22</v>
      </c>
    </row>
    <row r="360" spans="1:4" x14ac:dyDescent="0.2">
      <c r="A360" s="2">
        <v>43579</v>
      </c>
      <c r="B360" s="1">
        <v>20</v>
      </c>
      <c r="C360" s="1">
        <v>31</v>
      </c>
      <c r="D360" s="1">
        <v>22</v>
      </c>
    </row>
    <row r="361" spans="1:4" x14ac:dyDescent="0.2">
      <c r="A361" s="2">
        <v>43580</v>
      </c>
      <c r="B361" s="1">
        <v>20</v>
      </c>
      <c r="C361" s="1">
        <v>31</v>
      </c>
      <c r="D361" s="1">
        <v>23</v>
      </c>
    </row>
    <row r="362" spans="1:4" x14ac:dyDescent="0.2">
      <c r="A362" s="2">
        <v>43581</v>
      </c>
      <c r="B362" s="1">
        <v>20</v>
      </c>
      <c r="C362" s="1">
        <v>31</v>
      </c>
      <c r="D362" s="1">
        <v>24</v>
      </c>
    </row>
    <row r="363" spans="1:4" x14ac:dyDescent="0.2">
      <c r="A363" s="2">
        <v>43582</v>
      </c>
      <c r="B363" s="1">
        <v>20</v>
      </c>
      <c r="C363" s="1">
        <v>31</v>
      </c>
      <c r="D363" s="1">
        <v>24</v>
      </c>
    </row>
    <row r="364" spans="1:4" x14ac:dyDescent="0.2">
      <c r="A364" s="2">
        <v>43583</v>
      </c>
      <c r="B364" s="1">
        <v>20</v>
      </c>
      <c r="C364" s="1">
        <v>31</v>
      </c>
      <c r="D364" s="1">
        <v>24</v>
      </c>
    </row>
    <row r="365" spans="1:4" x14ac:dyDescent="0.2">
      <c r="A365" s="2">
        <v>43584</v>
      </c>
      <c r="B365" s="1">
        <v>21</v>
      </c>
      <c r="C365" s="1">
        <v>31</v>
      </c>
      <c r="D365" s="1">
        <v>24</v>
      </c>
    </row>
    <row r="366" spans="1:4" x14ac:dyDescent="0.2">
      <c r="A366" s="2">
        <v>43585</v>
      </c>
      <c r="B366" s="1">
        <v>21</v>
      </c>
      <c r="C366" s="1">
        <v>31</v>
      </c>
      <c r="D366" s="1">
        <v>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A975-0016-4C4A-A312-9D7FBE951633}">
  <sheetPr>
    <tabColor theme="1"/>
  </sheetPr>
  <dimension ref="A1:J17"/>
  <sheetViews>
    <sheetView workbookViewId="0">
      <selection activeCell="J17" sqref="J13:J17"/>
    </sheetView>
  </sheetViews>
  <sheetFormatPr defaultRowHeight="10" x14ac:dyDescent="0.2"/>
  <sheetData>
    <row r="1" spans="1:10" x14ac:dyDescent="0.2">
      <c r="A1" s="1" t="s">
        <v>63</v>
      </c>
      <c r="B1" s="1" t="s">
        <v>62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s="1" t="s">
        <v>53</v>
      </c>
      <c r="J1" s="1" t="s">
        <v>52</v>
      </c>
    </row>
    <row r="2" spans="1:10" x14ac:dyDescent="0.2">
      <c r="A2" s="1" t="s">
        <v>64</v>
      </c>
      <c r="B2" s="1" t="s">
        <v>22</v>
      </c>
      <c r="C2" s="1">
        <v>220</v>
      </c>
      <c r="D2" s="1">
        <v>716.97996078591405</v>
      </c>
      <c r="E2" s="1">
        <v>179874.34541265501</v>
      </c>
      <c r="F2" s="1">
        <v>1305</v>
      </c>
      <c r="G2" s="1">
        <v>11.7403044016179</v>
      </c>
      <c r="H2" s="1">
        <v>19.312800740661402</v>
      </c>
      <c r="J2" s="1" t="str">
        <f>$A2&amp;"_"&amp;$B2</f>
        <v>2015/2016_CPP</v>
      </c>
    </row>
    <row r="3" spans="1:10" x14ac:dyDescent="0.2">
      <c r="A3" s="1" t="s">
        <v>64</v>
      </c>
      <c r="B3" s="1" t="s">
        <v>23</v>
      </c>
      <c r="C3" s="1">
        <v>237</v>
      </c>
      <c r="D3" s="1">
        <v>692.16484070312504</v>
      </c>
      <c r="E3" s="1">
        <v>173420.907720349</v>
      </c>
      <c r="F3" s="1">
        <v>1413</v>
      </c>
      <c r="G3" s="1">
        <v>11.0784664448119</v>
      </c>
      <c r="H3" s="1">
        <v>18.224077301715699</v>
      </c>
      <c r="J3" s="1" t="str">
        <f t="shared" ref="J3:J17" si="0">$A3&amp;"_"&amp;$B3</f>
        <v>2015/2016_CPP/RT</v>
      </c>
    </row>
    <row r="4" spans="1:10" x14ac:dyDescent="0.2">
      <c r="A4" s="1" t="s">
        <v>64</v>
      </c>
      <c r="B4" s="1" t="s">
        <v>24</v>
      </c>
      <c r="C4" s="1">
        <v>348</v>
      </c>
      <c r="D4" s="1">
        <v>707.85159640919505</v>
      </c>
      <c r="E4" s="1">
        <v>253390.646442194</v>
      </c>
      <c r="F4" s="1">
        <v>2053</v>
      </c>
      <c r="G4" s="1">
        <v>11.109661203721201</v>
      </c>
      <c r="H4" s="1">
        <v>18.275392680121399</v>
      </c>
      <c r="J4" s="1" t="str">
        <f t="shared" si="0"/>
        <v>2015/2016_RCT Control</v>
      </c>
    </row>
    <row r="5" spans="1:10" x14ac:dyDescent="0.2">
      <c r="A5" s="1" t="s">
        <v>64</v>
      </c>
      <c r="B5" s="1" t="s">
        <v>51</v>
      </c>
      <c r="C5" s="1">
        <v>851</v>
      </c>
      <c r="D5" s="1">
        <v>707.54463469856103</v>
      </c>
      <c r="E5" s="1">
        <v>167266.19889636899</v>
      </c>
      <c r="F5" s="1">
        <v>5033</v>
      </c>
      <c r="G5" s="1">
        <v>5.7648847399790402</v>
      </c>
      <c r="H5" s="1">
        <v>9.4832353972655206</v>
      </c>
      <c r="J5" s="1" t="str">
        <f t="shared" si="0"/>
        <v>2015/2016_RT</v>
      </c>
    </row>
    <row r="6" spans="1:10" x14ac:dyDescent="0.2">
      <c r="A6" s="1" t="s">
        <v>65</v>
      </c>
      <c r="B6" s="1" t="s">
        <v>22</v>
      </c>
      <c r="C6" s="1">
        <v>261</v>
      </c>
      <c r="D6" s="1">
        <v>692.30977878338604</v>
      </c>
      <c r="E6" s="1">
        <v>189013.572671576</v>
      </c>
      <c r="F6" s="1">
        <v>1524</v>
      </c>
      <c r="G6" s="1">
        <v>11.136635667201</v>
      </c>
      <c r="H6" s="1">
        <v>18.3197656725456</v>
      </c>
      <c r="J6" s="1" t="str">
        <f t="shared" si="0"/>
        <v>2016/2017_CPP</v>
      </c>
    </row>
    <row r="7" spans="1:10" x14ac:dyDescent="0.2">
      <c r="A7" s="1" t="s">
        <v>65</v>
      </c>
      <c r="B7" s="1" t="s">
        <v>23</v>
      </c>
      <c r="C7" s="1">
        <v>280</v>
      </c>
      <c r="D7" s="1">
        <v>669.96438717303499</v>
      </c>
      <c r="E7" s="1">
        <v>177314.79806149699</v>
      </c>
      <c r="F7" s="1">
        <v>1657</v>
      </c>
      <c r="G7" s="1">
        <v>10.3445412723272</v>
      </c>
      <c r="H7" s="1">
        <v>17.016770392978199</v>
      </c>
      <c r="J7" s="1" t="str">
        <f t="shared" si="0"/>
        <v>2016/2017_CPP/RT</v>
      </c>
    </row>
    <row r="8" spans="1:10" x14ac:dyDescent="0.2">
      <c r="A8" s="1" t="s">
        <v>65</v>
      </c>
      <c r="B8" s="1" t="s">
        <v>24</v>
      </c>
      <c r="C8" s="1">
        <v>402</v>
      </c>
      <c r="D8" s="1">
        <v>675.41033484956097</v>
      </c>
      <c r="E8" s="1">
        <v>196928.53952871001</v>
      </c>
      <c r="F8" s="1">
        <v>2349</v>
      </c>
      <c r="G8" s="1">
        <v>9.1561483721868306</v>
      </c>
      <c r="H8" s="1">
        <v>15.0618640722473</v>
      </c>
      <c r="J8" s="1" t="str">
        <f t="shared" si="0"/>
        <v>2016/2017_RCT Control</v>
      </c>
    </row>
    <row r="9" spans="1:10" x14ac:dyDescent="0.2">
      <c r="A9" s="1" t="s">
        <v>65</v>
      </c>
      <c r="B9" s="1" t="s">
        <v>51</v>
      </c>
      <c r="C9" s="1">
        <v>1005</v>
      </c>
      <c r="D9" s="1">
        <v>668.08916370908003</v>
      </c>
      <c r="E9" s="1">
        <v>152224.219323506</v>
      </c>
      <c r="F9" s="1">
        <v>5884</v>
      </c>
      <c r="G9" s="1">
        <v>5.0863418524940602</v>
      </c>
      <c r="H9" s="1">
        <v>8.3670323473527404</v>
      </c>
      <c r="J9" s="1" t="str">
        <f t="shared" si="0"/>
        <v>2016/2017_RT</v>
      </c>
    </row>
    <row r="10" spans="1:10" x14ac:dyDescent="0.2">
      <c r="A10" s="1" t="s">
        <v>66</v>
      </c>
      <c r="B10" s="1" t="s">
        <v>22</v>
      </c>
      <c r="C10" s="1">
        <v>302</v>
      </c>
      <c r="D10" s="1">
        <v>694.72971584259699</v>
      </c>
      <c r="E10" s="1">
        <v>196869.50609609601</v>
      </c>
      <c r="F10" s="1">
        <v>1800</v>
      </c>
      <c r="G10" s="1">
        <v>10.4581044090774</v>
      </c>
      <c r="H10" s="1">
        <v>17.203581752932301</v>
      </c>
      <c r="J10" s="1" t="str">
        <f t="shared" si="0"/>
        <v>2017/2018_CPP</v>
      </c>
    </row>
    <row r="11" spans="1:10" x14ac:dyDescent="0.2">
      <c r="A11" s="1" t="s">
        <v>66</v>
      </c>
      <c r="B11" s="1" t="s">
        <v>23</v>
      </c>
      <c r="C11" s="1">
        <v>320</v>
      </c>
      <c r="D11" s="1">
        <v>678.88237434468795</v>
      </c>
      <c r="E11" s="1">
        <v>201294.209964504</v>
      </c>
      <c r="F11" s="1">
        <v>1911</v>
      </c>
      <c r="G11" s="1">
        <v>10.2632592180722</v>
      </c>
      <c r="H11" s="1">
        <v>16.883061413728701</v>
      </c>
      <c r="J11" s="1" t="str">
        <f t="shared" si="0"/>
        <v>2017/2018_CPP/RT</v>
      </c>
    </row>
    <row r="12" spans="1:10" x14ac:dyDescent="0.2">
      <c r="A12" s="1" t="s">
        <v>66</v>
      </c>
      <c r="B12" s="1" t="s">
        <v>24</v>
      </c>
      <c r="C12" s="1">
        <v>469</v>
      </c>
      <c r="D12" s="1">
        <v>705.28938712105696</v>
      </c>
      <c r="E12" s="1">
        <v>254628.08836293299</v>
      </c>
      <c r="F12" s="1">
        <v>2786</v>
      </c>
      <c r="G12" s="1">
        <v>9.5601036025358006</v>
      </c>
      <c r="H12" s="1">
        <v>15.7263704261714</v>
      </c>
      <c r="J12" s="1" t="str">
        <f t="shared" si="0"/>
        <v>2017/2018_RCT Control</v>
      </c>
    </row>
    <row r="13" spans="1:10" x14ac:dyDescent="0.2">
      <c r="A13" s="1" t="s">
        <v>66</v>
      </c>
      <c r="B13" s="1" t="s">
        <v>51</v>
      </c>
      <c r="C13" s="1">
        <v>1133</v>
      </c>
      <c r="D13" s="1">
        <v>680.62963462642301</v>
      </c>
      <c r="E13" s="1">
        <v>162794.271198086</v>
      </c>
      <c r="F13" s="1">
        <v>6790</v>
      </c>
      <c r="G13" s="1">
        <v>4.8964877436359098</v>
      </c>
      <c r="H13" s="1">
        <v>8.0547223382810706</v>
      </c>
      <c r="J13" s="1" t="str">
        <f t="shared" si="0"/>
        <v>2017/2018_RT</v>
      </c>
    </row>
    <row r="14" spans="1:10" x14ac:dyDescent="0.2">
      <c r="A14" s="1" t="s">
        <v>67</v>
      </c>
      <c r="B14" s="1" t="s">
        <v>22</v>
      </c>
      <c r="C14" s="1">
        <v>301</v>
      </c>
      <c r="D14" s="1">
        <v>698.02445561315699</v>
      </c>
      <c r="E14" s="1">
        <v>189119.26079907399</v>
      </c>
      <c r="F14" s="1">
        <v>1794</v>
      </c>
      <c r="G14" s="1">
        <v>10.2673096846262</v>
      </c>
      <c r="H14" s="1">
        <v>16.889724431210102</v>
      </c>
      <c r="J14" s="1" t="str">
        <f t="shared" si="0"/>
        <v>2018/2019_CPP</v>
      </c>
    </row>
    <row r="15" spans="1:10" x14ac:dyDescent="0.2">
      <c r="A15" s="1" t="s">
        <v>67</v>
      </c>
      <c r="B15" s="1" t="s">
        <v>23</v>
      </c>
      <c r="C15" s="1">
        <v>318</v>
      </c>
      <c r="D15" s="1">
        <v>694.07086033617497</v>
      </c>
      <c r="E15" s="1">
        <v>226654.98410276801</v>
      </c>
      <c r="F15" s="1">
        <v>1867</v>
      </c>
      <c r="G15" s="1">
        <v>11.018195597624601</v>
      </c>
      <c r="H15" s="1">
        <v>18.124931758092401</v>
      </c>
      <c r="J15" s="1" t="str">
        <f t="shared" si="0"/>
        <v>2018/2019_CPP/RT</v>
      </c>
    </row>
    <row r="16" spans="1:10" x14ac:dyDescent="0.2">
      <c r="A16" s="1" t="s">
        <v>67</v>
      </c>
      <c r="B16" s="1" t="s">
        <v>24</v>
      </c>
      <c r="C16" s="1">
        <v>439</v>
      </c>
      <c r="D16" s="1">
        <v>710.525207370006</v>
      </c>
      <c r="E16" s="1">
        <v>246939.49329943201</v>
      </c>
      <c r="F16" s="1">
        <v>2622</v>
      </c>
      <c r="G16" s="1">
        <v>9.7046288958354996</v>
      </c>
      <c r="H16" s="1">
        <v>15.964114533649401</v>
      </c>
      <c r="J16" s="1" t="str">
        <f t="shared" si="0"/>
        <v>2018/2019_RCT Control</v>
      </c>
    </row>
    <row r="17" spans="1:10" x14ac:dyDescent="0.2">
      <c r="A17" s="1" t="s">
        <v>67</v>
      </c>
      <c r="B17" s="1" t="s">
        <v>51</v>
      </c>
      <c r="C17" s="1">
        <v>1133</v>
      </c>
      <c r="D17" s="1">
        <v>683.27084550074699</v>
      </c>
      <c r="E17" s="1">
        <v>161943.274615717</v>
      </c>
      <c r="F17" s="1">
        <v>6720</v>
      </c>
      <c r="G17" s="1">
        <v>4.9090428374297002</v>
      </c>
      <c r="H17" s="1">
        <v>8.0753754675718596</v>
      </c>
      <c r="J17" s="1" t="str">
        <f t="shared" si="0"/>
        <v>2018/2019_RT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B514-DAFA-4334-B509-0682A18B8401}">
  <sheetPr>
    <tabColor theme="1"/>
  </sheetPr>
  <dimension ref="A1:J17"/>
  <sheetViews>
    <sheetView workbookViewId="0">
      <selection activeCell="J1" sqref="J1:J17"/>
    </sheetView>
  </sheetViews>
  <sheetFormatPr defaultRowHeight="10" x14ac:dyDescent="0.2"/>
  <sheetData>
    <row r="1" spans="1:10" x14ac:dyDescent="0.2">
      <c r="A1" s="1" t="s">
        <v>44</v>
      </c>
      <c r="B1" s="1" t="s">
        <v>45</v>
      </c>
      <c r="C1" s="1" t="s">
        <v>46</v>
      </c>
      <c r="D1" s="1" t="s">
        <v>47</v>
      </c>
      <c r="E1" s="1" t="s">
        <v>48</v>
      </c>
      <c r="F1" s="1" t="s">
        <v>49</v>
      </c>
      <c r="G1" s="1" t="s">
        <v>50</v>
      </c>
      <c r="H1" t="s">
        <v>53</v>
      </c>
      <c r="J1" t="s">
        <v>52</v>
      </c>
    </row>
    <row r="2" spans="1:10" x14ac:dyDescent="0.2">
      <c r="A2" s="1">
        <v>2015</v>
      </c>
      <c r="B2" s="1" t="s">
        <v>22</v>
      </c>
      <c r="C2" s="1">
        <v>225</v>
      </c>
      <c r="D2" s="1">
        <v>654.21113826828196</v>
      </c>
      <c r="E2" s="1">
        <v>91094.6717354313</v>
      </c>
      <c r="F2" s="1">
        <v>225</v>
      </c>
      <c r="G2" s="1">
        <v>20.121262577508102</v>
      </c>
      <c r="H2">
        <v>33.099476940000798</v>
      </c>
      <c r="J2" t="str">
        <f>$A2&amp;"_"&amp;$B2</f>
        <v>2015_CPP</v>
      </c>
    </row>
    <row r="3" spans="1:10" x14ac:dyDescent="0.2">
      <c r="A3" s="1">
        <v>2015</v>
      </c>
      <c r="B3" s="1" t="s">
        <v>23</v>
      </c>
      <c r="C3" s="1">
        <v>245</v>
      </c>
      <c r="D3" s="1">
        <v>646.42484983449697</v>
      </c>
      <c r="E3" s="1">
        <v>100529.69814526</v>
      </c>
      <c r="F3" s="1">
        <v>245</v>
      </c>
      <c r="G3" s="1">
        <v>20.2564878138358</v>
      </c>
      <c r="H3">
        <v>33.321922453760003</v>
      </c>
      <c r="J3" s="1" t="str">
        <f t="shared" ref="J3:J17" si="0">$A3&amp;"_"&amp;$B3</f>
        <v>2015_CPP/RT</v>
      </c>
    </row>
    <row r="4" spans="1:10" x14ac:dyDescent="0.2">
      <c r="A4" s="1">
        <v>2015</v>
      </c>
      <c r="B4" s="1" t="s">
        <v>24</v>
      </c>
      <c r="C4" s="1">
        <v>334</v>
      </c>
      <c r="D4" s="1">
        <v>638.829676788602</v>
      </c>
      <c r="E4" s="1">
        <v>108110.450344738</v>
      </c>
      <c r="F4" s="1">
        <v>334</v>
      </c>
      <c r="G4" s="1">
        <v>17.991219610356602</v>
      </c>
      <c r="H4">
        <v>29.595556259036599</v>
      </c>
      <c r="J4" s="1" t="str">
        <f t="shared" si="0"/>
        <v>2015_RCT Control</v>
      </c>
    </row>
    <row r="5" spans="1:10" x14ac:dyDescent="0.2">
      <c r="A5" s="1">
        <v>2015</v>
      </c>
      <c r="B5" s="1" t="s">
        <v>51</v>
      </c>
      <c r="C5" s="1">
        <v>819</v>
      </c>
      <c r="D5" s="1">
        <v>656.77003163398899</v>
      </c>
      <c r="E5" s="1">
        <v>116123.688209338</v>
      </c>
      <c r="F5" s="1">
        <v>819</v>
      </c>
      <c r="G5" s="1">
        <v>11.907441584604401</v>
      </c>
      <c r="H5">
        <v>19.587741406674301</v>
      </c>
      <c r="J5" s="1" t="str">
        <f t="shared" si="0"/>
        <v>2015_RT</v>
      </c>
    </row>
    <row r="6" spans="1:10" x14ac:dyDescent="0.2">
      <c r="A6" s="1">
        <v>2016</v>
      </c>
      <c r="B6" s="1" t="s">
        <v>22</v>
      </c>
      <c r="C6" s="1">
        <v>257</v>
      </c>
      <c r="D6" s="1">
        <v>825.45370704059201</v>
      </c>
      <c r="E6" s="1">
        <v>219479.94293195801</v>
      </c>
      <c r="F6" s="1">
        <v>1474</v>
      </c>
      <c r="G6" s="1">
        <v>12.2024961003897</v>
      </c>
      <c r="H6">
        <v>20.073106085141099</v>
      </c>
      <c r="J6" s="1" t="str">
        <f t="shared" si="0"/>
        <v>2016_CPP</v>
      </c>
    </row>
    <row r="7" spans="1:10" x14ac:dyDescent="0.2">
      <c r="A7" s="1">
        <v>2016</v>
      </c>
      <c r="B7" s="1" t="s">
        <v>23</v>
      </c>
      <c r="C7" s="1">
        <v>283</v>
      </c>
      <c r="D7" s="1">
        <v>809.40796625521705</v>
      </c>
      <c r="E7" s="1">
        <v>212761.088680602</v>
      </c>
      <c r="F7" s="1">
        <v>1608</v>
      </c>
      <c r="G7" s="1">
        <v>11.5027870481895</v>
      </c>
      <c r="H7">
        <v>18.9220846942717</v>
      </c>
      <c r="J7" s="1" t="str">
        <f t="shared" si="0"/>
        <v>2016_CPP/RT</v>
      </c>
    </row>
    <row r="8" spans="1:10" x14ac:dyDescent="0.2">
      <c r="A8" s="1">
        <v>2016</v>
      </c>
      <c r="B8" s="1" t="s">
        <v>24</v>
      </c>
      <c r="C8" s="1">
        <v>379</v>
      </c>
      <c r="D8" s="1">
        <v>789.84323429526205</v>
      </c>
      <c r="E8" s="1">
        <v>203586.443394459</v>
      </c>
      <c r="F8" s="1">
        <v>2190</v>
      </c>
      <c r="G8" s="1">
        <v>9.6416723808082097</v>
      </c>
      <c r="H8">
        <v>15.860551066429499</v>
      </c>
      <c r="J8" s="1" t="str">
        <f t="shared" si="0"/>
        <v>2016_RCT Control</v>
      </c>
    </row>
    <row r="9" spans="1:10" x14ac:dyDescent="0.2">
      <c r="A9" s="1">
        <v>2016</v>
      </c>
      <c r="B9" s="1" t="s">
        <v>51</v>
      </c>
      <c r="C9" s="1">
        <v>939</v>
      </c>
      <c r="D9" s="1">
        <v>809.25296094634996</v>
      </c>
      <c r="E9" s="1">
        <v>207360.32654252401</v>
      </c>
      <c r="F9" s="1">
        <v>5368</v>
      </c>
      <c r="G9" s="1">
        <v>6.2152210662899696</v>
      </c>
      <c r="H9">
        <v>10.224038654047</v>
      </c>
      <c r="J9" s="1" t="str">
        <f t="shared" si="0"/>
        <v>2016_RT</v>
      </c>
    </row>
    <row r="10" spans="1:10" x14ac:dyDescent="0.2">
      <c r="A10" s="1">
        <v>2017</v>
      </c>
      <c r="B10" s="1" t="s">
        <v>22</v>
      </c>
      <c r="C10" s="1">
        <v>302</v>
      </c>
      <c r="D10" s="1">
        <v>735.58970192917798</v>
      </c>
      <c r="E10" s="1">
        <v>181129.672343621</v>
      </c>
      <c r="F10" s="1">
        <v>1749</v>
      </c>
      <c r="G10" s="1">
        <v>10.1765341894753</v>
      </c>
      <c r="H10">
        <v>16.740398741686899</v>
      </c>
      <c r="J10" s="1" t="str">
        <f t="shared" si="0"/>
        <v>2017_CPP</v>
      </c>
    </row>
    <row r="11" spans="1:10" x14ac:dyDescent="0.2">
      <c r="A11" s="1">
        <v>2017</v>
      </c>
      <c r="B11" s="1" t="s">
        <v>23</v>
      </c>
      <c r="C11" s="1">
        <v>331</v>
      </c>
      <c r="D11" s="1">
        <v>721.45032691808694</v>
      </c>
      <c r="E11" s="1">
        <v>169397.40590945299</v>
      </c>
      <c r="F11" s="1">
        <v>1887</v>
      </c>
      <c r="G11" s="1">
        <v>9.4747427590131199</v>
      </c>
      <c r="H11">
        <v>15.5859518385766</v>
      </c>
      <c r="J11" s="1" t="str">
        <f t="shared" si="0"/>
        <v>2017_CPP/RT</v>
      </c>
    </row>
    <row r="12" spans="1:10" x14ac:dyDescent="0.2">
      <c r="A12" s="1">
        <v>2017</v>
      </c>
      <c r="B12" s="1" t="s">
        <v>24</v>
      </c>
      <c r="C12" s="1">
        <v>452</v>
      </c>
      <c r="D12" s="1">
        <v>715.26164095660602</v>
      </c>
      <c r="E12" s="1">
        <v>166237.98519662701</v>
      </c>
      <c r="F12" s="1">
        <v>2565</v>
      </c>
      <c r="G12" s="1">
        <v>8.0504739413867004</v>
      </c>
      <c r="H12">
        <v>13.2430296335811</v>
      </c>
      <c r="J12" s="1" t="str">
        <f t="shared" si="0"/>
        <v>2017_RCT Control</v>
      </c>
    </row>
    <row r="13" spans="1:10" x14ac:dyDescent="0.2">
      <c r="A13" s="1">
        <v>2017</v>
      </c>
      <c r="B13" s="1" t="s">
        <v>51</v>
      </c>
      <c r="C13" s="1">
        <v>1124</v>
      </c>
      <c r="D13" s="1">
        <v>725.61510437221</v>
      </c>
      <c r="E13" s="1">
        <v>165339.025374447</v>
      </c>
      <c r="F13" s="1">
        <v>6436</v>
      </c>
      <c r="G13" s="1">
        <v>5.06850254520229</v>
      </c>
      <c r="H13">
        <v>8.3376866868577597</v>
      </c>
      <c r="J13" s="1" t="str">
        <f t="shared" si="0"/>
        <v>2017_RT</v>
      </c>
    </row>
    <row r="14" spans="1:10" x14ac:dyDescent="0.2">
      <c r="A14" s="1">
        <v>2018</v>
      </c>
      <c r="B14" s="1" t="s">
        <v>22</v>
      </c>
      <c r="C14" s="1">
        <v>318</v>
      </c>
      <c r="D14" s="1">
        <v>782.77937631027203</v>
      </c>
      <c r="E14" s="1">
        <v>171001.66386762299</v>
      </c>
      <c r="F14" s="1">
        <v>1908</v>
      </c>
      <c r="G14" s="1">
        <v>9.4669696079291707</v>
      </c>
      <c r="H14">
        <v>15.573165005043499</v>
      </c>
      <c r="J14" s="1" t="str">
        <f t="shared" si="0"/>
        <v>2018_CPP</v>
      </c>
    </row>
    <row r="15" spans="1:10" x14ac:dyDescent="0.2">
      <c r="A15" s="1">
        <v>2018</v>
      </c>
      <c r="B15" s="1" t="s">
        <v>23</v>
      </c>
      <c r="C15" s="1">
        <v>339</v>
      </c>
      <c r="D15" s="1">
        <v>788.028706338559</v>
      </c>
      <c r="E15" s="1">
        <v>196922.99326545699</v>
      </c>
      <c r="F15" s="1">
        <v>2034</v>
      </c>
      <c r="G15" s="1">
        <v>9.8394934273723909</v>
      </c>
      <c r="H15">
        <v>16.185966688027602</v>
      </c>
      <c r="J15" s="1" t="str">
        <f t="shared" si="0"/>
        <v>2018_CPP/RT</v>
      </c>
    </row>
    <row r="16" spans="1:10" x14ac:dyDescent="0.2">
      <c r="A16" s="1">
        <v>2018</v>
      </c>
      <c r="B16" s="1" t="s">
        <v>24</v>
      </c>
      <c r="C16" s="1">
        <v>469</v>
      </c>
      <c r="D16" s="1">
        <v>785.34392276486005</v>
      </c>
      <c r="E16" s="1">
        <v>202455.237496744</v>
      </c>
      <c r="F16" s="1">
        <v>2813</v>
      </c>
      <c r="G16" s="1">
        <v>8.4835894259073701</v>
      </c>
      <c r="H16">
        <v>13.9555046056176</v>
      </c>
      <c r="J16" s="1" t="str">
        <f t="shared" si="0"/>
        <v>2018_RCT Control</v>
      </c>
    </row>
    <row r="17" spans="1:10" x14ac:dyDescent="0.2">
      <c r="A17" s="1">
        <v>2018</v>
      </c>
      <c r="B17" s="1" t="s">
        <v>51</v>
      </c>
      <c r="C17" s="1">
        <v>1133</v>
      </c>
      <c r="D17" s="1">
        <v>799.24432592992105</v>
      </c>
      <c r="E17" s="1">
        <v>188444.32046079001</v>
      </c>
      <c r="F17" s="1">
        <v>6798</v>
      </c>
      <c r="G17" s="1">
        <v>5.2650311653054098</v>
      </c>
      <c r="H17">
        <v>8.6609762669273902</v>
      </c>
      <c r="J17" s="1" t="str">
        <f t="shared" si="0"/>
        <v>2018_RT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9998-8507-4AFB-A04A-019F8383A906}">
  <sheetPr>
    <tabColor theme="4"/>
  </sheetPr>
  <dimension ref="A3:H20"/>
  <sheetViews>
    <sheetView workbookViewId="0">
      <selection activeCell="E16" sqref="E16:E18"/>
    </sheetView>
  </sheetViews>
  <sheetFormatPr defaultRowHeight="10" x14ac:dyDescent="0.2"/>
  <sheetData>
    <row r="3" spans="1:8" x14ac:dyDescent="0.2">
      <c r="A3" t="s">
        <v>28</v>
      </c>
      <c r="C3" s="1" t="s">
        <v>59</v>
      </c>
      <c r="E3" s="1" t="s">
        <v>60</v>
      </c>
    </row>
    <row r="4" spans="1:8" x14ac:dyDescent="0.2">
      <c r="B4" t="s">
        <v>21</v>
      </c>
      <c r="C4" t="s">
        <v>26</v>
      </c>
      <c r="E4" s="1" t="s">
        <v>26</v>
      </c>
    </row>
    <row r="5" spans="1:8" x14ac:dyDescent="0.2">
      <c r="B5" t="s">
        <v>22</v>
      </c>
      <c r="C5">
        <v>308</v>
      </c>
      <c r="E5">
        <v>302</v>
      </c>
    </row>
    <row r="6" spans="1:8" x14ac:dyDescent="0.2">
      <c r="B6" t="s">
        <v>23</v>
      </c>
      <c r="C6">
        <v>334</v>
      </c>
      <c r="E6">
        <v>320</v>
      </c>
    </row>
    <row r="7" spans="1:8" s="1" customFormat="1" x14ac:dyDescent="0.2">
      <c r="B7" s="1" t="s">
        <v>31</v>
      </c>
      <c r="C7" s="1">
        <v>1129</v>
      </c>
      <c r="E7" s="1">
        <v>1133</v>
      </c>
    </row>
    <row r="8" spans="1:8" x14ac:dyDescent="0.2">
      <c r="B8" t="s">
        <v>24</v>
      </c>
      <c r="C8">
        <v>454</v>
      </c>
      <c r="E8">
        <v>469</v>
      </c>
    </row>
    <row r="10" spans="1:8" x14ac:dyDescent="0.2">
      <c r="B10" t="s">
        <v>25</v>
      </c>
      <c r="C10" s="1" t="s">
        <v>27</v>
      </c>
      <c r="E10" t="s">
        <v>61</v>
      </c>
    </row>
    <row r="12" spans="1:8" x14ac:dyDescent="0.2">
      <c r="A12" t="s">
        <v>29</v>
      </c>
    </row>
    <row r="14" spans="1:8" x14ac:dyDescent="0.2">
      <c r="H14" s="1" t="s">
        <v>60</v>
      </c>
    </row>
    <row r="15" spans="1:8" x14ac:dyDescent="0.2">
      <c r="B15" s="1" t="s">
        <v>21</v>
      </c>
      <c r="C15" s="1" t="s">
        <v>26</v>
      </c>
      <c r="E15" s="1"/>
      <c r="F15" s="1"/>
      <c r="G15" s="1" t="s">
        <v>26</v>
      </c>
    </row>
    <row r="16" spans="1:8" x14ac:dyDescent="0.2">
      <c r="B16" s="1" t="s">
        <v>22</v>
      </c>
      <c r="C16" s="1">
        <v>282</v>
      </c>
      <c r="E16">
        <v>300</v>
      </c>
    </row>
    <row r="17" spans="2:5" x14ac:dyDescent="0.2">
      <c r="B17" s="1" t="s">
        <v>23</v>
      </c>
      <c r="C17" s="1">
        <v>308</v>
      </c>
      <c r="E17">
        <v>318</v>
      </c>
    </row>
    <row r="18" spans="2:5" x14ac:dyDescent="0.2">
      <c r="B18" s="1" t="s">
        <v>24</v>
      </c>
      <c r="C18" s="1">
        <v>446</v>
      </c>
      <c r="E18">
        <v>439</v>
      </c>
    </row>
    <row r="19" spans="2:5" x14ac:dyDescent="0.2">
      <c r="B19" s="1"/>
    </row>
    <row r="20" spans="2:5" x14ac:dyDescent="0.2">
      <c r="B20" s="1" t="s">
        <v>25</v>
      </c>
      <c r="C20" s="1" t="s">
        <v>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67A4-D34E-4DD1-9E3D-49A3F68473AE}">
  <sheetPr>
    <tabColor theme="4"/>
  </sheetPr>
  <dimension ref="A1:E37"/>
  <sheetViews>
    <sheetView workbookViewId="0">
      <selection activeCell="B37" sqref="B37"/>
    </sheetView>
  </sheetViews>
  <sheetFormatPr defaultRowHeight="10" x14ac:dyDescent="0.2"/>
  <cols>
    <col min="1" max="16384" width="8.88671875" style="1"/>
  </cols>
  <sheetData>
    <row r="1" spans="1:5" x14ac:dyDescent="0.2">
      <c r="A1" s="1" t="s">
        <v>15</v>
      </c>
      <c r="B1" s="1" t="s">
        <v>0</v>
      </c>
      <c r="C1" s="1" t="s">
        <v>16</v>
      </c>
      <c r="D1" s="1" t="s">
        <v>17</v>
      </c>
      <c r="E1" s="1" t="s">
        <v>18</v>
      </c>
    </row>
    <row r="2" spans="1:5" x14ac:dyDescent="0.2">
      <c r="A2" s="1">
        <v>19</v>
      </c>
      <c r="B2" s="2">
        <v>43252</v>
      </c>
      <c r="C2" s="1">
        <v>1</v>
      </c>
      <c r="D2" s="3">
        <v>0.75</v>
      </c>
      <c r="E2" s="3">
        <v>0.79166666666666663</v>
      </c>
    </row>
    <row r="3" spans="1:5" x14ac:dyDescent="0.2">
      <c r="A3" s="1">
        <v>18</v>
      </c>
      <c r="B3" s="2">
        <v>43269</v>
      </c>
      <c r="C3" s="1">
        <v>1</v>
      </c>
      <c r="D3" s="3">
        <v>0.70833333333333337</v>
      </c>
      <c r="E3" s="3">
        <v>0.75</v>
      </c>
    </row>
    <row r="4" spans="1:5" x14ac:dyDescent="0.2">
      <c r="A4" s="1">
        <v>19</v>
      </c>
      <c r="B4" s="2">
        <v>43280</v>
      </c>
      <c r="C4" s="1">
        <v>1</v>
      </c>
      <c r="D4" s="3">
        <v>0.75</v>
      </c>
      <c r="E4" s="3">
        <v>0.79166666666666663</v>
      </c>
    </row>
    <row r="5" spans="1:5" x14ac:dyDescent="0.2">
      <c r="A5" s="1">
        <v>18</v>
      </c>
      <c r="B5" s="2">
        <v>43284</v>
      </c>
      <c r="C5" s="1">
        <v>1</v>
      </c>
      <c r="D5" s="3">
        <v>0.70833333333333337</v>
      </c>
      <c r="E5" s="3">
        <v>0.75</v>
      </c>
    </row>
    <row r="6" spans="1:5" x14ac:dyDescent="0.2">
      <c r="A6" s="1">
        <v>19</v>
      </c>
      <c r="B6" s="2">
        <v>43285</v>
      </c>
      <c r="C6" s="1">
        <v>1</v>
      </c>
      <c r="D6" s="3">
        <v>0.75</v>
      </c>
      <c r="E6" s="3">
        <v>0.79166666666666663</v>
      </c>
    </row>
    <row r="7" spans="1:5" x14ac:dyDescent="0.2">
      <c r="A7" s="1">
        <v>19</v>
      </c>
      <c r="B7" s="2">
        <v>43286</v>
      </c>
      <c r="C7" s="1">
        <v>1</v>
      </c>
      <c r="D7" s="3">
        <v>0.75</v>
      </c>
      <c r="E7" s="3">
        <v>0.79166666666666663</v>
      </c>
    </row>
    <row r="8" spans="1:5" x14ac:dyDescent="0.2">
      <c r="A8" s="1">
        <v>18</v>
      </c>
      <c r="B8" s="2">
        <v>43297</v>
      </c>
      <c r="C8" s="1">
        <v>1</v>
      </c>
      <c r="D8" s="3">
        <v>0.70833333333333337</v>
      </c>
      <c r="E8" s="3">
        <v>0.75</v>
      </c>
    </row>
    <row r="9" spans="1:5" x14ac:dyDescent="0.2">
      <c r="A9" s="1">
        <v>18</v>
      </c>
      <c r="B9" s="2">
        <v>43298</v>
      </c>
      <c r="C9" s="1">
        <v>1</v>
      </c>
      <c r="D9" s="3">
        <v>0.70833333333333337</v>
      </c>
      <c r="E9" s="3">
        <v>0.75</v>
      </c>
    </row>
    <row r="10" spans="1:5" x14ac:dyDescent="0.2">
      <c r="A10" s="1">
        <v>18</v>
      </c>
      <c r="B10" s="2">
        <v>43305</v>
      </c>
      <c r="C10" s="1">
        <v>1</v>
      </c>
      <c r="D10" s="3">
        <v>0.70833333333333337</v>
      </c>
      <c r="E10" s="3">
        <v>0.75</v>
      </c>
    </row>
    <row r="11" spans="1:5" x14ac:dyDescent="0.2">
      <c r="A11" s="1">
        <v>18</v>
      </c>
      <c r="B11" s="2">
        <v>43319</v>
      </c>
      <c r="C11" s="1">
        <v>1</v>
      </c>
      <c r="D11" s="3">
        <v>0.70833333333333337</v>
      </c>
      <c r="E11" s="3">
        <v>0.75</v>
      </c>
    </row>
    <row r="12" spans="1:5" x14ac:dyDescent="0.2">
      <c r="A12" s="1">
        <v>19</v>
      </c>
      <c r="B12" s="2">
        <v>43327</v>
      </c>
      <c r="C12" s="1">
        <v>1</v>
      </c>
      <c r="D12" s="3">
        <v>0.75</v>
      </c>
      <c r="E12" s="3">
        <v>0.79166666666666663</v>
      </c>
    </row>
    <row r="13" spans="1:5" x14ac:dyDescent="0.2">
      <c r="A13" s="1">
        <v>18</v>
      </c>
      <c r="B13" s="2">
        <v>43328</v>
      </c>
      <c r="C13" s="1">
        <v>1</v>
      </c>
      <c r="D13" s="3">
        <v>0.70833333333333337</v>
      </c>
      <c r="E13" s="3">
        <v>0.75</v>
      </c>
    </row>
    <row r="14" spans="1:5" x14ac:dyDescent="0.2">
      <c r="A14" s="1">
        <v>18</v>
      </c>
      <c r="B14" s="2">
        <v>43329</v>
      </c>
      <c r="C14" s="1">
        <v>1</v>
      </c>
      <c r="D14" s="3">
        <v>0.70833333333333337</v>
      </c>
      <c r="E14" s="3">
        <v>0.75</v>
      </c>
    </row>
    <row r="15" spans="1:5" x14ac:dyDescent="0.2">
      <c r="A15" s="1">
        <v>18</v>
      </c>
      <c r="B15" s="2">
        <v>43332</v>
      </c>
      <c r="C15" s="1">
        <v>1</v>
      </c>
      <c r="D15" s="3">
        <v>0.70833333333333337</v>
      </c>
      <c r="E15" s="3">
        <v>0.75</v>
      </c>
    </row>
    <row r="16" spans="1:5" x14ac:dyDescent="0.2">
      <c r="A16" s="1">
        <v>18</v>
      </c>
      <c r="B16" s="2">
        <v>43339</v>
      </c>
      <c r="C16" s="1">
        <v>1</v>
      </c>
      <c r="D16" s="3">
        <v>0.70833333333333337</v>
      </c>
      <c r="E16" s="3">
        <v>0.75</v>
      </c>
    </row>
    <row r="17" spans="1:5" x14ac:dyDescent="0.2">
      <c r="A17" s="1">
        <v>18</v>
      </c>
      <c r="B17" s="2">
        <v>43348</v>
      </c>
      <c r="C17" s="1">
        <v>1</v>
      </c>
      <c r="D17" s="3">
        <v>0.70833333333333337</v>
      </c>
      <c r="E17" s="3">
        <v>0.75</v>
      </c>
    </row>
    <row r="18" spans="1:5" x14ac:dyDescent="0.2">
      <c r="A18" s="1">
        <v>18</v>
      </c>
      <c r="B18" s="2">
        <v>43349</v>
      </c>
      <c r="C18" s="1">
        <v>1</v>
      </c>
      <c r="D18" s="3">
        <v>0.70833333333333337</v>
      </c>
      <c r="E18" s="3">
        <v>0.75</v>
      </c>
    </row>
    <row r="19" spans="1:5" x14ac:dyDescent="0.2">
      <c r="A19" s="1">
        <v>18</v>
      </c>
      <c r="B19" s="2">
        <v>43360</v>
      </c>
      <c r="C19" s="1">
        <v>1</v>
      </c>
      <c r="D19" s="3">
        <v>0.70833333333333337</v>
      </c>
      <c r="E19" s="3">
        <v>0.75</v>
      </c>
    </row>
    <row r="20" spans="1:5" x14ac:dyDescent="0.2">
      <c r="A20" s="1">
        <v>18</v>
      </c>
      <c r="B20" s="2">
        <v>43438</v>
      </c>
      <c r="C20" s="1">
        <v>1</v>
      </c>
      <c r="D20" s="3">
        <v>0.70833333333333337</v>
      </c>
      <c r="E20" s="3">
        <v>0.75</v>
      </c>
    </row>
    <row r="21" spans="1:5" x14ac:dyDescent="0.2">
      <c r="A21" s="1">
        <v>18</v>
      </c>
      <c r="B21" s="2">
        <v>43440</v>
      </c>
      <c r="C21" s="1">
        <v>1</v>
      </c>
      <c r="D21" s="3">
        <v>0.70833333333333337</v>
      </c>
      <c r="E21" s="3">
        <v>0.75</v>
      </c>
    </row>
    <row r="22" spans="1:5" x14ac:dyDescent="0.2">
      <c r="A22" s="1">
        <v>18</v>
      </c>
      <c r="B22" s="2">
        <v>43447</v>
      </c>
      <c r="C22" s="1">
        <v>1</v>
      </c>
      <c r="D22" s="3">
        <v>0.70833333333333337</v>
      </c>
      <c r="E22" s="3">
        <v>0.75</v>
      </c>
    </row>
    <row r="23" spans="1:5" x14ac:dyDescent="0.2">
      <c r="A23" s="1">
        <v>19</v>
      </c>
      <c r="B23" s="2">
        <v>43476</v>
      </c>
      <c r="C23" s="1">
        <v>1</v>
      </c>
      <c r="D23" s="3">
        <v>0.75</v>
      </c>
      <c r="E23" s="3">
        <v>0.79166666666666663</v>
      </c>
    </row>
    <row r="24" spans="1:5" x14ac:dyDescent="0.2">
      <c r="A24" s="1">
        <v>19</v>
      </c>
      <c r="B24" s="2">
        <v>43481</v>
      </c>
      <c r="C24" s="1">
        <v>1</v>
      </c>
      <c r="D24" s="3">
        <v>0.75</v>
      </c>
      <c r="E24" s="3">
        <v>0.79166666666666663</v>
      </c>
    </row>
    <row r="25" spans="1:5" x14ac:dyDescent="0.2">
      <c r="A25" s="1">
        <v>19</v>
      </c>
      <c r="B25" s="2">
        <v>43486</v>
      </c>
      <c r="C25" s="1">
        <v>1</v>
      </c>
      <c r="D25" s="3">
        <v>0.75</v>
      </c>
      <c r="E25" s="3">
        <v>0.79166666666666663</v>
      </c>
    </row>
    <row r="26" spans="1:5" x14ac:dyDescent="0.2">
      <c r="A26" s="1">
        <v>19</v>
      </c>
      <c r="B26" s="2">
        <v>43487</v>
      </c>
      <c r="C26" s="1">
        <v>1</v>
      </c>
      <c r="D26" s="3">
        <v>0.75</v>
      </c>
      <c r="E26" s="3">
        <v>0.79166666666666663</v>
      </c>
    </row>
    <row r="27" spans="1:5" x14ac:dyDescent="0.2">
      <c r="A27" s="1">
        <v>19</v>
      </c>
      <c r="B27" s="2">
        <v>43493</v>
      </c>
      <c r="C27" s="1">
        <v>1</v>
      </c>
      <c r="D27" s="3">
        <v>0.75</v>
      </c>
      <c r="E27" s="3">
        <v>0.79166666666666663</v>
      </c>
    </row>
    <row r="28" spans="1:5" x14ac:dyDescent="0.2">
      <c r="A28" s="1">
        <v>19</v>
      </c>
      <c r="B28" s="2">
        <v>43494</v>
      </c>
      <c r="C28" s="1">
        <v>1</v>
      </c>
      <c r="D28" s="3">
        <v>0.75</v>
      </c>
      <c r="E28" s="3">
        <v>0.79166666666666663</v>
      </c>
    </row>
    <row r="29" spans="1:5" x14ac:dyDescent="0.2">
      <c r="A29" s="1">
        <v>19</v>
      </c>
      <c r="B29" s="2">
        <v>43497</v>
      </c>
      <c r="C29" s="1">
        <v>1</v>
      </c>
      <c r="D29" s="3">
        <v>0.75</v>
      </c>
      <c r="E29" s="3">
        <v>0.79166666666666663</v>
      </c>
    </row>
    <row r="30" spans="1:5" x14ac:dyDescent="0.2">
      <c r="A30" s="1">
        <v>19</v>
      </c>
      <c r="B30" s="2">
        <v>43502</v>
      </c>
      <c r="C30" s="1">
        <v>1</v>
      </c>
      <c r="D30" s="3">
        <v>0.75</v>
      </c>
      <c r="E30" s="3">
        <v>0.79166666666666663</v>
      </c>
    </row>
    <row r="31" spans="1:5" x14ac:dyDescent="0.2">
      <c r="A31" s="1">
        <v>19</v>
      </c>
      <c r="B31" s="2">
        <v>43508</v>
      </c>
      <c r="C31" s="1">
        <v>1</v>
      </c>
      <c r="D31" s="3">
        <v>0.75</v>
      </c>
      <c r="E31" s="3">
        <v>0.79166666666666663</v>
      </c>
    </row>
    <row r="32" spans="1:5" x14ac:dyDescent="0.2">
      <c r="A32" s="1">
        <v>20</v>
      </c>
      <c r="B32" s="2">
        <v>43515</v>
      </c>
      <c r="C32" s="1">
        <v>1</v>
      </c>
      <c r="D32" s="3">
        <v>0.79166666666666663</v>
      </c>
      <c r="E32" s="3">
        <v>0.83333333333333337</v>
      </c>
    </row>
    <row r="33" spans="1:5" x14ac:dyDescent="0.2">
      <c r="A33" s="1">
        <v>19</v>
      </c>
      <c r="B33" s="2">
        <v>43516</v>
      </c>
      <c r="C33" s="1">
        <v>1</v>
      </c>
      <c r="D33" s="3">
        <v>0.75</v>
      </c>
      <c r="E33" s="3">
        <v>0.79166666666666663</v>
      </c>
    </row>
    <row r="34" spans="1:5" x14ac:dyDescent="0.2">
      <c r="A34" s="1">
        <v>20</v>
      </c>
      <c r="B34" s="2">
        <v>43523</v>
      </c>
      <c r="C34" s="1">
        <v>1</v>
      </c>
      <c r="D34" s="3">
        <v>0.79166666666666663</v>
      </c>
      <c r="E34" s="3">
        <v>0.83333333333333337</v>
      </c>
    </row>
    <row r="35" spans="1:5" x14ac:dyDescent="0.2">
      <c r="A35" s="1">
        <v>20</v>
      </c>
      <c r="B35" s="2">
        <v>43528</v>
      </c>
      <c r="C35" s="1">
        <v>1</v>
      </c>
      <c r="D35" s="3">
        <v>0.79166666666666663</v>
      </c>
      <c r="E35" s="3">
        <v>0.83333333333333337</v>
      </c>
    </row>
    <row r="36" spans="1:5" x14ac:dyDescent="0.2">
      <c r="A36" s="1">
        <v>20</v>
      </c>
      <c r="B36" s="2">
        <v>43529</v>
      </c>
      <c r="C36" s="1">
        <v>1</v>
      </c>
      <c r="D36" s="3">
        <v>0.79166666666666663</v>
      </c>
      <c r="E36" s="3">
        <v>0.83333333333333337</v>
      </c>
    </row>
    <row r="37" spans="1:5" x14ac:dyDescent="0.2">
      <c r="A37" s="1">
        <v>20</v>
      </c>
      <c r="B37" s="2">
        <v>43530</v>
      </c>
      <c r="C37" s="1">
        <v>1</v>
      </c>
      <c r="D37" s="3">
        <v>0.79166666666666663</v>
      </c>
      <c r="E37" s="3">
        <v>0.83333333333333337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5AB8-AC79-494C-8AFC-910426A585CF}">
  <sheetPr>
    <tabColor theme="4"/>
  </sheetPr>
  <dimension ref="A1:D1310"/>
  <sheetViews>
    <sheetView topLeftCell="A1272" workbookViewId="0">
      <selection activeCell="C1310" sqref="C1310"/>
    </sheetView>
  </sheetViews>
  <sheetFormatPr defaultRowHeight="10" x14ac:dyDescent="0.2"/>
  <cols>
    <col min="1" max="1" width="12.10937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s="2">
        <v>42278</v>
      </c>
      <c r="B2">
        <v>819</v>
      </c>
      <c r="C2">
        <v>470</v>
      </c>
      <c r="D2">
        <v>337</v>
      </c>
    </row>
    <row r="3" spans="1:4" x14ac:dyDescent="0.2">
      <c r="A3" s="2">
        <v>42279</v>
      </c>
      <c r="B3">
        <v>819</v>
      </c>
      <c r="C3">
        <v>470</v>
      </c>
      <c r="D3">
        <v>337</v>
      </c>
    </row>
    <row r="4" spans="1:4" x14ac:dyDescent="0.2">
      <c r="A4" s="2">
        <v>42280</v>
      </c>
      <c r="B4">
        <v>820</v>
      </c>
      <c r="C4">
        <v>470</v>
      </c>
      <c r="D4">
        <v>337</v>
      </c>
    </row>
    <row r="5" spans="1:4" x14ac:dyDescent="0.2">
      <c r="A5" s="2">
        <v>42281</v>
      </c>
      <c r="B5">
        <v>820</v>
      </c>
      <c r="C5">
        <v>470</v>
      </c>
      <c r="D5">
        <v>337</v>
      </c>
    </row>
    <row r="6" spans="1:4" x14ac:dyDescent="0.2">
      <c r="A6" s="2">
        <v>42282</v>
      </c>
      <c r="B6">
        <v>819</v>
      </c>
      <c r="C6">
        <v>470</v>
      </c>
      <c r="D6">
        <v>337</v>
      </c>
    </row>
    <row r="7" spans="1:4" x14ac:dyDescent="0.2">
      <c r="A7" s="2">
        <v>42283</v>
      </c>
      <c r="B7">
        <v>819</v>
      </c>
      <c r="C7">
        <v>470</v>
      </c>
      <c r="D7">
        <v>337</v>
      </c>
    </row>
    <row r="8" spans="1:4" x14ac:dyDescent="0.2">
      <c r="A8" s="2">
        <v>42284</v>
      </c>
      <c r="B8">
        <v>820</v>
      </c>
      <c r="C8">
        <v>470</v>
      </c>
      <c r="D8">
        <v>337</v>
      </c>
    </row>
    <row r="9" spans="1:4" x14ac:dyDescent="0.2">
      <c r="A9" s="2">
        <v>42285</v>
      </c>
      <c r="B9">
        <v>820</v>
      </c>
      <c r="C9">
        <v>470</v>
      </c>
      <c r="D9">
        <v>337</v>
      </c>
    </row>
    <row r="10" spans="1:4" x14ac:dyDescent="0.2">
      <c r="A10" s="2">
        <v>42286</v>
      </c>
      <c r="B10">
        <v>821</v>
      </c>
      <c r="C10">
        <v>470</v>
      </c>
      <c r="D10">
        <v>337</v>
      </c>
    </row>
    <row r="11" spans="1:4" x14ac:dyDescent="0.2">
      <c r="A11" s="2">
        <v>42287</v>
      </c>
      <c r="B11">
        <v>821</v>
      </c>
      <c r="C11">
        <v>470</v>
      </c>
      <c r="D11">
        <v>337</v>
      </c>
    </row>
    <row r="12" spans="1:4" x14ac:dyDescent="0.2">
      <c r="A12" s="2">
        <v>42288</v>
      </c>
      <c r="B12">
        <v>821</v>
      </c>
      <c r="C12">
        <v>470</v>
      </c>
      <c r="D12">
        <v>337</v>
      </c>
    </row>
    <row r="13" spans="1:4" x14ac:dyDescent="0.2">
      <c r="A13" s="2">
        <v>42289</v>
      </c>
      <c r="B13">
        <v>821</v>
      </c>
      <c r="C13">
        <v>470</v>
      </c>
      <c r="D13">
        <v>337</v>
      </c>
    </row>
    <row r="14" spans="1:4" x14ac:dyDescent="0.2">
      <c r="A14" s="2">
        <v>42290</v>
      </c>
      <c r="B14">
        <v>821</v>
      </c>
      <c r="C14">
        <v>470</v>
      </c>
      <c r="D14">
        <v>337</v>
      </c>
    </row>
    <row r="15" spans="1:4" x14ac:dyDescent="0.2">
      <c r="A15" s="2">
        <v>42291</v>
      </c>
      <c r="B15">
        <v>821</v>
      </c>
      <c r="C15">
        <v>470</v>
      </c>
      <c r="D15">
        <v>337</v>
      </c>
    </row>
    <row r="16" spans="1:4" x14ac:dyDescent="0.2">
      <c r="A16" s="2">
        <v>42292</v>
      </c>
      <c r="B16">
        <v>822</v>
      </c>
      <c r="C16">
        <v>470</v>
      </c>
      <c r="D16">
        <v>337</v>
      </c>
    </row>
    <row r="17" spans="1:4" x14ac:dyDescent="0.2">
      <c r="A17" s="2">
        <v>42293</v>
      </c>
      <c r="B17">
        <v>822</v>
      </c>
      <c r="C17">
        <v>472</v>
      </c>
      <c r="D17">
        <v>337</v>
      </c>
    </row>
    <row r="18" spans="1:4" x14ac:dyDescent="0.2">
      <c r="A18" s="2">
        <v>42294</v>
      </c>
      <c r="B18">
        <v>822</v>
      </c>
      <c r="C18">
        <v>472</v>
      </c>
      <c r="D18">
        <v>337</v>
      </c>
    </row>
    <row r="19" spans="1:4" x14ac:dyDescent="0.2">
      <c r="A19" s="2">
        <v>42295</v>
      </c>
      <c r="B19">
        <v>822</v>
      </c>
      <c r="C19">
        <v>472</v>
      </c>
      <c r="D19">
        <v>337</v>
      </c>
    </row>
    <row r="20" spans="1:4" x14ac:dyDescent="0.2">
      <c r="A20" s="2">
        <v>42296</v>
      </c>
      <c r="B20">
        <v>822</v>
      </c>
      <c r="C20">
        <v>472</v>
      </c>
      <c r="D20">
        <v>337</v>
      </c>
    </row>
    <row r="21" spans="1:4" x14ac:dyDescent="0.2">
      <c r="A21" s="2">
        <v>42297</v>
      </c>
      <c r="B21">
        <v>822</v>
      </c>
      <c r="C21">
        <v>472</v>
      </c>
      <c r="D21">
        <v>337</v>
      </c>
    </row>
    <row r="22" spans="1:4" x14ac:dyDescent="0.2">
      <c r="A22" s="2">
        <v>42298</v>
      </c>
      <c r="B22">
        <v>823</v>
      </c>
      <c r="C22">
        <v>472</v>
      </c>
      <c r="D22">
        <v>337</v>
      </c>
    </row>
    <row r="23" spans="1:4" x14ac:dyDescent="0.2">
      <c r="A23" s="2">
        <v>42299</v>
      </c>
      <c r="B23">
        <v>823</v>
      </c>
      <c r="C23">
        <v>472</v>
      </c>
      <c r="D23">
        <v>337</v>
      </c>
    </row>
    <row r="24" spans="1:4" x14ac:dyDescent="0.2">
      <c r="A24" s="2">
        <v>42300</v>
      </c>
      <c r="B24">
        <v>823</v>
      </c>
      <c r="C24">
        <v>472</v>
      </c>
      <c r="D24">
        <v>337</v>
      </c>
    </row>
    <row r="25" spans="1:4" x14ac:dyDescent="0.2">
      <c r="A25" s="2">
        <v>42301</v>
      </c>
      <c r="B25">
        <v>823</v>
      </c>
      <c r="C25">
        <v>473</v>
      </c>
      <c r="D25">
        <v>337</v>
      </c>
    </row>
    <row r="26" spans="1:4" x14ac:dyDescent="0.2">
      <c r="A26" s="2">
        <v>42302</v>
      </c>
      <c r="B26">
        <v>823</v>
      </c>
      <c r="C26">
        <v>473</v>
      </c>
      <c r="D26">
        <v>337</v>
      </c>
    </row>
    <row r="27" spans="1:4" x14ac:dyDescent="0.2">
      <c r="A27" s="2">
        <v>42303</v>
      </c>
      <c r="B27">
        <v>823</v>
      </c>
      <c r="C27">
        <v>473</v>
      </c>
      <c r="D27">
        <v>337</v>
      </c>
    </row>
    <row r="28" spans="1:4" x14ac:dyDescent="0.2">
      <c r="A28" s="2">
        <v>42304</v>
      </c>
      <c r="B28">
        <v>823</v>
      </c>
      <c r="C28">
        <v>473</v>
      </c>
      <c r="D28">
        <v>338</v>
      </c>
    </row>
    <row r="29" spans="1:4" x14ac:dyDescent="0.2">
      <c r="A29" s="2">
        <v>42305</v>
      </c>
      <c r="B29">
        <v>823</v>
      </c>
      <c r="C29">
        <v>473</v>
      </c>
      <c r="D29">
        <v>338</v>
      </c>
    </row>
    <row r="30" spans="1:4" x14ac:dyDescent="0.2">
      <c r="A30" s="2">
        <v>42306</v>
      </c>
      <c r="B30">
        <v>823</v>
      </c>
      <c r="C30">
        <v>473</v>
      </c>
      <c r="D30">
        <v>338</v>
      </c>
    </row>
    <row r="31" spans="1:4" x14ac:dyDescent="0.2">
      <c r="A31" s="2">
        <v>42307</v>
      </c>
      <c r="B31">
        <v>823</v>
      </c>
      <c r="C31">
        <v>473</v>
      </c>
      <c r="D31">
        <v>338</v>
      </c>
    </row>
    <row r="32" spans="1:4" x14ac:dyDescent="0.2">
      <c r="A32" s="2">
        <v>42308</v>
      </c>
      <c r="B32">
        <v>825</v>
      </c>
      <c r="C32">
        <v>473</v>
      </c>
      <c r="D32">
        <v>338</v>
      </c>
    </row>
    <row r="33" spans="1:4" x14ac:dyDescent="0.2">
      <c r="A33" s="2">
        <v>42309</v>
      </c>
      <c r="B33">
        <v>825</v>
      </c>
      <c r="C33">
        <v>473</v>
      </c>
      <c r="D33">
        <v>338</v>
      </c>
    </row>
    <row r="34" spans="1:4" x14ac:dyDescent="0.2">
      <c r="A34" s="2">
        <v>42310</v>
      </c>
      <c r="B34">
        <v>825</v>
      </c>
      <c r="C34">
        <v>473</v>
      </c>
      <c r="D34">
        <v>338</v>
      </c>
    </row>
    <row r="35" spans="1:4" x14ac:dyDescent="0.2">
      <c r="A35" s="2">
        <v>42311</v>
      </c>
      <c r="B35">
        <v>825</v>
      </c>
      <c r="C35">
        <v>473</v>
      </c>
      <c r="D35">
        <v>339</v>
      </c>
    </row>
    <row r="36" spans="1:4" x14ac:dyDescent="0.2">
      <c r="A36" s="2">
        <v>42312</v>
      </c>
      <c r="B36">
        <v>825</v>
      </c>
      <c r="C36">
        <v>473</v>
      </c>
      <c r="D36">
        <v>339</v>
      </c>
    </row>
    <row r="37" spans="1:4" x14ac:dyDescent="0.2">
      <c r="A37" s="2">
        <v>42313</v>
      </c>
      <c r="B37">
        <v>825</v>
      </c>
      <c r="C37">
        <v>473</v>
      </c>
      <c r="D37">
        <v>339</v>
      </c>
    </row>
    <row r="38" spans="1:4" x14ac:dyDescent="0.2">
      <c r="A38" s="2">
        <v>42314</v>
      </c>
      <c r="B38">
        <v>825</v>
      </c>
      <c r="C38">
        <v>473</v>
      </c>
      <c r="D38">
        <v>339</v>
      </c>
    </row>
    <row r="39" spans="1:4" x14ac:dyDescent="0.2">
      <c r="A39" s="2">
        <v>42315</v>
      </c>
      <c r="B39">
        <v>825</v>
      </c>
      <c r="C39">
        <v>473</v>
      </c>
      <c r="D39">
        <v>339</v>
      </c>
    </row>
    <row r="40" spans="1:4" x14ac:dyDescent="0.2">
      <c r="A40" s="2">
        <v>42316</v>
      </c>
      <c r="B40">
        <v>825</v>
      </c>
      <c r="C40">
        <v>473</v>
      </c>
      <c r="D40">
        <v>339</v>
      </c>
    </row>
    <row r="41" spans="1:4" x14ac:dyDescent="0.2">
      <c r="A41" s="2">
        <v>42317</v>
      </c>
      <c r="B41">
        <v>825</v>
      </c>
      <c r="C41">
        <v>473</v>
      </c>
      <c r="D41">
        <v>339</v>
      </c>
    </row>
    <row r="42" spans="1:4" x14ac:dyDescent="0.2">
      <c r="A42" s="2">
        <v>42318</v>
      </c>
      <c r="B42">
        <v>826</v>
      </c>
      <c r="C42">
        <v>473</v>
      </c>
      <c r="D42">
        <v>339</v>
      </c>
    </row>
    <row r="43" spans="1:4" x14ac:dyDescent="0.2">
      <c r="A43" s="2">
        <v>42319</v>
      </c>
      <c r="B43">
        <v>826</v>
      </c>
      <c r="C43">
        <v>473</v>
      </c>
      <c r="D43">
        <v>339</v>
      </c>
    </row>
    <row r="44" spans="1:4" x14ac:dyDescent="0.2">
      <c r="A44" s="2">
        <v>42320</v>
      </c>
      <c r="B44">
        <v>826</v>
      </c>
      <c r="C44">
        <v>473</v>
      </c>
      <c r="D44">
        <v>339</v>
      </c>
    </row>
    <row r="45" spans="1:4" x14ac:dyDescent="0.2">
      <c r="A45" s="2">
        <v>42321</v>
      </c>
      <c r="B45">
        <v>826</v>
      </c>
      <c r="C45">
        <v>473</v>
      </c>
      <c r="D45">
        <v>339</v>
      </c>
    </row>
    <row r="46" spans="1:4" x14ac:dyDescent="0.2">
      <c r="A46" s="2">
        <v>42322</v>
      </c>
      <c r="B46">
        <v>826</v>
      </c>
      <c r="C46">
        <v>473</v>
      </c>
      <c r="D46">
        <v>339</v>
      </c>
    </row>
    <row r="47" spans="1:4" x14ac:dyDescent="0.2">
      <c r="A47" s="2">
        <v>42323</v>
      </c>
      <c r="B47">
        <v>826</v>
      </c>
      <c r="C47">
        <v>473</v>
      </c>
      <c r="D47">
        <v>339</v>
      </c>
    </row>
    <row r="48" spans="1:4" x14ac:dyDescent="0.2">
      <c r="A48" s="2">
        <v>42324</v>
      </c>
      <c r="B48">
        <v>826</v>
      </c>
      <c r="C48">
        <v>473</v>
      </c>
      <c r="D48">
        <v>339</v>
      </c>
    </row>
    <row r="49" spans="1:4" x14ac:dyDescent="0.2">
      <c r="A49" s="2">
        <v>42325</v>
      </c>
      <c r="B49">
        <v>826</v>
      </c>
      <c r="C49">
        <v>473</v>
      </c>
      <c r="D49">
        <v>339</v>
      </c>
    </row>
    <row r="50" spans="1:4" x14ac:dyDescent="0.2">
      <c r="A50" s="2">
        <v>42326</v>
      </c>
      <c r="B50">
        <v>826</v>
      </c>
      <c r="C50">
        <v>473</v>
      </c>
      <c r="D50">
        <v>338</v>
      </c>
    </row>
    <row r="51" spans="1:4" x14ac:dyDescent="0.2">
      <c r="A51" s="2">
        <v>42327</v>
      </c>
      <c r="B51">
        <v>826</v>
      </c>
      <c r="C51">
        <v>473</v>
      </c>
      <c r="D51">
        <v>338</v>
      </c>
    </row>
    <row r="52" spans="1:4" x14ac:dyDescent="0.2">
      <c r="A52" s="2">
        <v>42328</v>
      </c>
      <c r="B52">
        <v>826</v>
      </c>
      <c r="C52">
        <v>473</v>
      </c>
      <c r="D52">
        <v>338</v>
      </c>
    </row>
    <row r="53" spans="1:4" x14ac:dyDescent="0.2">
      <c r="A53" s="2">
        <v>42329</v>
      </c>
      <c r="B53">
        <v>826</v>
      </c>
      <c r="C53">
        <v>474</v>
      </c>
      <c r="D53">
        <v>338</v>
      </c>
    </row>
    <row r="54" spans="1:4" x14ac:dyDescent="0.2">
      <c r="A54" s="2">
        <v>42330</v>
      </c>
      <c r="B54">
        <v>826</v>
      </c>
      <c r="C54">
        <v>474</v>
      </c>
      <c r="D54">
        <v>338</v>
      </c>
    </row>
    <row r="55" spans="1:4" x14ac:dyDescent="0.2">
      <c r="A55" s="2">
        <v>42331</v>
      </c>
      <c r="B55">
        <v>826</v>
      </c>
      <c r="C55">
        <v>474</v>
      </c>
      <c r="D55">
        <v>338</v>
      </c>
    </row>
    <row r="56" spans="1:4" x14ac:dyDescent="0.2">
      <c r="A56" s="2">
        <v>42332</v>
      </c>
      <c r="B56">
        <v>826</v>
      </c>
      <c r="C56">
        <v>474</v>
      </c>
      <c r="D56">
        <v>338</v>
      </c>
    </row>
    <row r="57" spans="1:4" x14ac:dyDescent="0.2">
      <c r="A57" s="2">
        <v>42333</v>
      </c>
      <c r="B57">
        <v>827</v>
      </c>
      <c r="C57">
        <v>474</v>
      </c>
      <c r="D57">
        <v>338</v>
      </c>
    </row>
    <row r="58" spans="1:4" x14ac:dyDescent="0.2">
      <c r="A58" s="2">
        <v>42334</v>
      </c>
      <c r="B58">
        <v>829</v>
      </c>
      <c r="C58">
        <v>474</v>
      </c>
      <c r="D58">
        <v>338</v>
      </c>
    </row>
    <row r="59" spans="1:4" x14ac:dyDescent="0.2">
      <c r="A59" s="2">
        <v>42335</v>
      </c>
      <c r="B59">
        <v>830</v>
      </c>
      <c r="C59">
        <v>474</v>
      </c>
      <c r="D59">
        <v>338</v>
      </c>
    </row>
    <row r="60" spans="1:4" x14ac:dyDescent="0.2">
      <c r="A60" s="2">
        <v>42336</v>
      </c>
      <c r="B60">
        <v>830</v>
      </c>
      <c r="C60">
        <v>475</v>
      </c>
      <c r="D60">
        <v>338</v>
      </c>
    </row>
    <row r="61" spans="1:4" x14ac:dyDescent="0.2">
      <c r="A61" s="2">
        <v>42337</v>
      </c>
      <c r="B61">
        <v>830</v>
      </c>
      <c r="C61">
        <v>475</v>
      </c>
      <c r="D61">
        <v>338</v>
      </c>
    </row>
    <row r="62" spans="1:4" x14ac:dyDescent="0.2">
      <c r="A62" s="2">
        <v>42338</v>
      </c>
      <c r="B62">
        <v>830</v>
      </c>
      <c r="C62">
        <v>475</v>
      </c>
      <c r="D62">
        <v>338</v>
      </c>
    </row>
    <row r="63" spans="1:4" x14ac:dyDescent="0.2">
      <c r="A63" s="2">
        <v>42339</v>
      </c>
      <c r="B63">
        <v>831</v>
      </c>
      <c r="C63">
        <v>476</v>
      </c>
      <c r="D63">
        <v>338</v>
      </c>
    </row>
    <row r="64" spans="1:4" x14ac:dyDescent="0.2">
      <c r="A64" s="2">
        <v>42340</v>
      </c>
      <c r="B64">
        <v>831</v>
      </c>
      <c r="C64">
        <v>476</v>
      </c>
      <c r="D64">
        <v>338</v>
      </c>
    </row>
    <row r="65" spans="1:4" x14ac:dyDescent="0.2">
      <c r="A65" s="2">
        <v>42341</v>
      </c>
      <c r="B65">
        <v>831</v>
      </c>
      <c r="C65">
        <v>476</v>
      </c>
      <c r="D65">
        <v>338</v>
      </c>
    </row>
    <row r="66" spans="1:4" x14ac:dyDescent="0.2">
      <c r="A66" s="2">
        <v>42342</v>
      </c>
      <c r="B66">
        <v>831</v>
      </c>
      <c r="C66">
        <v>476</v>
      </c>
      <c r="D66">
        <v>338</v>
      </c>
    </row>
    <row r="67" spans="1:4" x14ac:dyDescent="0.2">
      <c r="A67" s="2">
        <v>42343</v>
      </c>
      <c r="B67">
        <v>831</v>
      </c>
      <c r="C67">
        <v>476</v>
      </c>
      <c r="D67">
        <v>338</v>
      </c>
    </row>
    <row r="68" spans="1:4" x14ac:dyDescent="0.2">
      <c r="A68" s="2">
        <v>42344</v>
      </c>
      <c r="B68">
        <v>831</v>
      </c>
      <c r="C68">
        <v>476</v>
      </c>
      <c r="D68">
        <v>338</v>
      </c>
    </row>
    <row r="69" spans="1:4" x14ac:dyDescent="0.2">
      <c r="A69" s="2">
        <v>42345</v>
      </c>
      <c r="B69">
        <v>831</v>
      </c>
      <c r="C69">
        <v>476</v>
      </c>
      <c r="D69">
        <v>338</v>
      </c>
    </row>
    <row r="70" spans="1:4" x14ac:dyDescent="0.2">
      <c r="A70" s="2">
        <v>42346</v>
      </c>
      <c r="B70">
        <v>832</v>
      </c>
      <c r="C70">
        <v>476</v>
      </c>
      <c r="D70">
        <v>339</v>
      </c>
    </row>
    <row r="71" spans="1:4" x14ac:dyDescent="0.2">
      <c r="A71" s="2">
        <v>42347</v>
      </c>
      <c r="B71">
        <v>832</v>
      </c>
      <c r="C71">
        <v>476</v>
      </c>
      <c r="D71">
        <v>339</v>
      </c>
    </row>
    <row r="72" spans="1:4" x14ac:dyDescent="0.2">
      <c r="A72" s="2">
        <v>42348</v>
      </c>
      <c r="B72">
        <v>832</v>
      </c>
      <c r="C72">
        <v>476</v>
      </c>
      <c r="D72">
        <v>339</v>
      </c>
    </row>
    <row r="73" spans="1:4" x14ac:dyDescent="0.2">
      <c r="A73" s="2">
        <v>42349</v>
      </c>
      <c r="B73">
        <v>832</v>
      </c>
      <c r="C73">
        <v>476</v>
      </c>
      <c r="D73">
        <v>339</v>
      </c>
    </row>
    <row r="74" spans="1:4" x14ac:dyDescent="0.2">
      <c r="A74" s="2">
        <v>42350</v>
      </c>
      <c r="B74">
        <v>832</v>
      </c>
      <c r="C74">
        <v>476</v>
      </c>
      <c r="D74">
        <v>339</v>
      </c>
    </row>
    <row r="75" spans="1:4" x14ac:dyDescent="0.2">
      <c r="A75" s="2">
        <v>42351</v>
      </c>
      <c r="B75">
        <v>832</v>
      </c>
      <c r="C75">
        <v>476</v>
      </c>
      <c r="D75">
        <v>339</v>
      </c>
    </row>
    <row r="76" spans="1:4" x14ac:dyDescent="0.2">
      <c r="A76" s="2">
        <v>42352</v>
      </c>
      <c r="B76">
        <v>832</v>
      </c>
      <c r="C76">
        <v>476</v>
      </c>
      <c r="D76">
        <v>339</v>
      </c>
    </row>
    <row r="77" spans="1:4" x14ac:dyDescent="0.2">
      <c r="A77" s="2">
        <v>42353</v>
      </c>
      <c r="B77">
        <v>832</v>
      </c>
      <c r="C77">
        <v>476</v>
      </c>
      <c r="D77">
        <v>339</v>
      </c>
    </row>
    <row r="78" spans="1:4" x14ac:dyDescent="0.2">
      <c r="A78" s="2">
        <v>42354</v>
      </c>
      <c r="B78">
        <v>833</v>
      </c>
      <c r="C78">
        <v>476</v>
      </c>
      <c r="D78">
        <v>339</v>
      </c>
    </row>
    <row r="79" spans="1:4" x14ac:dyDescent="0.2">
      <c r="A79" s="2">
        <v>42355</v>
      </c>
      <c r="B79">
        <v>834</v>
      </c>
      <c r="C79">
        <v>476</v>
      </c>
      <c r="D79">
        <v>339</v>
      </c>
    </row>
    <row r="80" spans="1:4" x14ac:dyDescent="0.2">
      <c r="A80" s="2">
        <v>42356</v>
      </c>
      <c r="B80">
        <v>835</v>
      </c>
      <c r="C80">
        <v>476</v>
      </c>
      <c r="D80">
        <v>339</v>
      </c>
    </row>
    <row r="81" spans="1:4" x14ac:dyDescent="0.2">
      <c r="A81" s="2">
        <v>42357</v>
      </c>
      <c r="B81">
        <v>835</v>
      </c>
      <c r="C81">
        <v>477</v>
      </c>
      <c r="D81">
        <v>339</v>
      </c>
    </row>
    <row r="82" spans="1:4" x14ac:dyDescent="0.2">
      <c r="A82" s="2">
        <v>42358</v>
      </c>
      <c r="B82">
        <v>835</v>
      </c>
      <c r="C82">
        <v>477</v>
      </c>
      <c r="D82">
        <v>339</v>
      </c>
    </row>
    <row r="83" spans="1:4" x14ac:dyDescent="0.2">
      <c r="A83" s="2">
        <v>42359</v>
      </c>
      <c r="B83">
        <v>835</v>
      </c>
      <c r="C83">
        <v>477</v>
      </c>
      <c r="D83">
        <v>339</v>
      </c>
    </row>
    <row r="84" spans="1:4" x14ac:dyDescent="0.2">
      <c r="A84" s="2">
        <v>42360</v>
      </c>
      <c r="B84">
        <v>836</v>
      </c>
      <c r="C84">
        <v>477</v>
      </c>
      <c r="D84">
        <v>340</v>
      </c>
    </row>
    <row r="85" spans="1:4" x14ac:dyDescent="0.2">
      <c r="A85" s="2">
        <v>42361</v>
      </c>
      <c r="B85">
        <v>836</v>
      </c>
      <c r="C85">
        <v>477</v>
      </c>
      <c r="D85">
        <v>340</v>
      </c>
    </row>
    <row r="86" spans="1:4" x14ac:dyDescent="0.2">
      <c r="A86" s="2">
        <v>42362</v>
      </c>
      <c r="B86">
        <v>837</v>
      </c>
      <c r="C86">
        <v>477</v>
      </c>
      <c r="D86">
        <v>341</v>
      </c>
    </row>
    <row r="87" spans="1:4" x14ac:dyDescent="0.2">
      <c r="A87" s="2">
        <v>42363</v>
      </c>
      <c r="B87">
        <v>838</v>
      </c>
      <c r="C87">
        <v>477</v>
      </c>
      <c r="D87">
        <v>341</v>
      </c>
    </row>
    <row r="88" spans="1:4" x14ac:dyDescent="0.2">
      <c r="A88" s="2">
        <v>42364</v>
      </c>
      <c r="B88">
        <v>838</v>
      </c>
      <c r="C88">
        <v>477</v>
      </c>
      <c r="D88">
        <v>341</v>
      </c>
    </row>
    <row r="89" spans="1:4" x14ac:dyDescent="0.2">
      <c r="A89" s="2">
        <v>42365</v>
      </c>
      <c r="B89">
        <v>838</v>
      </c>
      <c r="C89">
        <v>477</v>
      </c>
      <c r="D89">
        <v>341</v>
      </c>
    </row>
    <row r="90" spans="1:4" x14ac:dyDescent="0.2">
      <c r="A90" s="2">
        <v>42366</v>
      </c>
      <c r="B90">
        <v>838</v>
      </c>
      <c r="C90">
        <v>477</v>
      </c>
      <c r="D90">
        <v>341</v>
      </c>
    </row>
    <row r="91" spans="1:4" x14ac:dyDescent="0.2">
      <c r="A91" s="2">
        <v>42367</v>
      </c>
      <c r="B91">
        <v>838</v>
      </c>
      <c r="C91">
        <v>477</v>
      </c>
      <c r="D91">
        <v>341</v>
      </c>
    </row>
    <row r="92" spans="1:4" x14ac:dyDescent="0.2">
      <c r="A92" s="2">
        <v>42368</v>
      </c>
      <c r="B92">
        <v>838</v>
      </c>
      <c r="C92">
        <v>477</v>
      </c>
      <c r="D92">
        <v>341</v>
      </c>
    </row>
    <row r="93" spans="1:4" x14ac:dyDescent="0.2">
      <c r="A93" s="2">
        <v>42369</v>
      </c>
      <c r="B93">
        <v>838</v>
      </c>
      <c r="C93">
        <v>477</v>
      </c>
      <c r="D93">
        <v>341</v>
      </c>
    </row>
    <row r="94" spans="1:4" x14ac:dyDescent="0.2">
      <c r="A94" s="2">
        <v>42370</v>
      </c>
      <c r="B94">
        <v>838</v>
      </c>
      <c r="C94">
        <v>477</v>
      </c>
      <c r="D94">
        <v>341</v>
      </c>
    </row>
    <row r="95" spans="1:4" x14ac:dyDescent="0.2">
      <c r="A95" s="2">
        <v>42371</v>
      </c>
      <c r="B95">
        <v>838</v>
      </c>
      <c r="C95">
        <v>477</v>
      </c>
      <c r="D95">
        <v>341</v>
      </c>
    </row>
    <row r="96" spans="1:4" x14ac:dyDescent="0.2">
      <c r="A96" s="2">
        <v>42372</v>
      </c>
      <c r="B96">
        <v>838</v>
      </c>
      <c r="C96">
        <v>477</v>
      </c>
      <c r="D96">
        <v>341</v>
      </c>
    </row>
    <row r="97" spans="1:4" x14ac:dyDescent="0.2">
      <c r="A97" s="2">
        <v>42373</v>
      </c>
      <c r="B97">
        <v>838</v>
      </c>
      <c r="C97">
        <v>477</v>
      </c>
      <c r="D97">
        <v>341</v>
      </c>
    </row>
    <row r="98" spans="1:4" x14ac:dyDescent="0.2">
      <c r="A98" s="2">
        <v>42374</v>
      </c>
      <c r="B98">
        <v>839</v>
      </c>
      <c r="C98">
        <v>477</v>
      </c>
      <c r="D98">
        <v>343</v>
      </c>
    </row>
    <row r="99" spans="1:4" x14ac:dyDescent="0.2">
      <c r="A99" s="2">
        <v>42375</v>
      </c>
      <c r="B99">
        <v>839</v>
      </c>
      <c r="C99">
        <v>477</v>
      </c>
      <c r="D99">
        <v>344</v>
      </c>
    </row>
    <row r="100" spans="1:4" x14ac:dyDescent="0.2">
      <c r="A100" s="2">
        <v>42376</v>
      </c>
      <c r="B100">
        <v>839</v>
      </c>
      <c r="C100">
        <v>477</v>
      </c>
      <c r="D100">
        <v>344</v>
      </c>
    </row>
    <row r="101" spans="1:4" x14ac:dyDescent="0.2">
      <c r="A101" s="2">
        <v>42377</v>
      </c>
      <c r="B101">
        <v>839</v>
      </c>
      <c r="C101">
        <v>478</v>
      </c>
      <c r="D101">
        <v>344</v>
      </c>
    </row>
    <row r="102" spans="1:4" x14ac:dyDescent="0.2">
      <c r="A102" s="2">
        <v>42378</v>
      </c>
      <c r="B102">
        <v>839</v>
      </c>
      <c r="C102">
        <v>479</v>
      </c>
      <c r="D102">
        <v>344</v>
      </c>
    </row>
    <row r="103" spans="1:4" x14ac:dyDescent="0.2">
      <c r="A103" s="2">
        <v>42379</v>
      </c>
      <c r="B103">
        <v>839</v>
      </c>
      <c r="C103">
        <v>479</v>
      </c>
      <c r="D103">
        <v>344</v>
      </c>
    </row>
    <row r="104" spans="1:4" x14ac:dyDescent="0.2">
      <c r="A104" s="2">
        <v>42380</v>
      </c>
      <c r="B104">
        <v>839</v>
      </c>
      <c r="C104">
        <v>479</v>
      </c>
      <c r="D104">
        <v>344</v>
      </c>
    </row>
    <row r="105" spans="1:4" x14ac:dyDescent="0.2">
      <c r="A105" s="2">
        <v>42381</v>
      </c>
      <c r="B105">
        <v>839</v>
      </c>
      <c r="C105">
        <v>479</v>
      </c>
      <c r="D105">
        <v>344</v>
      </c>
    </row>
    <row r="106" spans="1:4" x14ac:dyDescent="0.2">
      <c r="A106" s="2">
        <v>42382</v>
      </c>
      <c r="B106">
        <v>839</v>
      </c>
      <c r="C106">
        <v>479</v>
      </c>
      <c r="D106">
        <v>344</v>
      </c>
    </row>
    <row r="107" spans="1:4" x14ac:dyDescent="0.2">
      <c r="A107" s="2">
        <v>42383</v>
      </c>
      <c r="B107">
        <v>840</v>
      </c>
      <c r="C107">
        <v>479</v>
      </c>
      <c r="D107">
        <v>344</v>
      </c>
    </row>
    <row r="108" spans="1:4" x14ac:dyDescent="0.2">
      <c r="A108" s="2">
        <v>42384</v>
      </c>
      <c r="B108">
        <v>840</v>
      </c>
      <c r="C108">
        <v>480</v>
      </c>
      <c r="D108">
        <v>344</v>
      </c>
    </row>
    <row r="109" spans="1:4" x14ac:dyDescent="0.2">
      <c r="A109" s="2">
        <v>42385</v>
      </c>
      <c r="B109">
        <v>841</v>
      </c>
      <c r="C109">
        <v>481</v>
      </c>
      <c r="D109">
        <v>345</v>
      </c>
    </row>
    <row r="110" spans="1:4" x14ac:dyDescent="0.2">
      <c r="A110" s="2">
        <v>42386</v>
      </c>
      <c r="B110">
        <v>841</v>
      </c>
      <c r="C110">
        <v>481</v>
      </c>
      <c r="D110">
        <v>345</v>
      </c>
    </row>
    <row r="111" spans="1:4" x14ac:dyDescent="0.2">
      <c r="A111" s="2">
        <v>42387</v>
      </c>
      <c r="B111">
        <v>841</v>
      </c>
      <c r="C111">
        <v>481</v>
      </c>
      <c r="D111">
        <v>345</v>
      </c>
    </row>
    <row r="112" spans="1:4" x14ac:dyDescent="0.2">
      <c r="A112" s="2">
        <v>42388</v>
      </c>
      <c r="B112">
        <v>842</v>
      </c>
      <c r="C112">
        <v>481</v>
      </c>
      <c r="D112">
        <v>346</v>
      </c>
    </row>
    <row r="113" spans="1:4" x14ac:dyDescent="0.2">
      <c r="A113" s="2">
        <v>42389</v>
      </c>
      <c r="B113">
        <v>843</v>
      </c>
      <c r="C113">
        <v>481</v>
      </c>
      <c r="D113">
        <v>346</v>
      </c>
    </row>
    <row r="114" spans="1:4" x14ac:dyDescent="0.2">
      <c r="A114" s="2">
        <v>42390</v>
      </c>
      <c r="B114">
        <v>843</v>
      </c>
      <c r="C114">
        <v>481</v>
      </c>
      <c r="D114">
        <v>347</v>
      </c>
    </row>
    <row r="115" spans="1:4" x14ac:dyDescent="0.2">
      <c r="A115" s="2">
        <v>42391</v>
      </c>
      <c r="B115">
        <v>843</v>
      </c>
      <c r="C115">
        <v>481</v>
      </c>
      <c r="D115">
        <v>347</v>
      </c>
    </row>
    <row r="116" spans="1:4" x14ac:dyDescent="0.2">
      <c r="A116" s="2">
        <v>42392</v>
      </c>
      <c r="B116">
        <v>843</v>
      </c>
      <c r="C116">
        <v>481</v>
      </c>
      <c r="D116">
        <v>347</v>
      </c>
    </row>
    <row r="117" spans="1:4" x14ac:dyDescent="0.2">
      <c r="A117" s="2">
        <v>42393</v>
      </c>
      <c r="B117">
        <v>843</v>
      </c>
      <c r="C117">
        <v>481</v>
      </c>
      <c r="D117">
        <v>347</v>
      </c>
    </row>
    <row r="118" spans="1:4" x14ac:dyDescent="0.2">
      <c r="A118" s="2">
        <v>42394</v>
      </c>
      <c r="B118">
        <v>843</v>
      </c>
      <c r="C118">
        <v>481</v>
      </c>
      <c r="D118">
        <v>347</v>
      </c>
    </row>
    <row r="119" spans="1:4" x14ac:dyDescent="0.2">
      <c r="A119" s="2">
        <v>42395</v>
      </c>
      <c r="B119">
        <v>843</v>
      </c>
      <c r="C119">
        <v>481</v>
      </c>
      <c r="D119">
        <v>347</v>
      </c>
    </row>
    <row r="120" spans="1:4" x14ac:dyDescent="0.2">
      <c r="A120" s="2">
        <v>42396</v>
      </c>
      <c r="B120">
        <v>843</v>
      </c>
      <c r="C120">
        <v>481</v>
      </c>
      <c r="D120">
        <v>347</v>
      </c>
    </row>
    <row r="121" spans="1:4" x14ac:dyDescent="0.2">
      <c r="A121" s="2">
        <v>42397</v>
      </c>
      <c r="B121">
        <v>843</v>
      </c>
      <c r="C121">
        <v>481</v>
      </c>
      <c r="D121">
        <v>347</v>
      </c>
    </row>
    <row r="122" spans="1:4" x14ac:dyDescent="0.2">
      <c r="A122" s="2">
        <v>42398</v>
      </c>
      <c r="B122">
        <v>843</v>
      </c>
      <c r="C122">
        <v>481</v>
      </c>
      <c r="D122">
        <v>347</v>
      </c>
    </row>
    <row r="123" spans="1:4" x14ac:dyDescent="0.2">
      <c r="A123" s="2">
        <v>42399</v>
      </c>
      <c r="B123">
        <v>843</v>
      </c>
      <c r="C123">
        <v>482</v>
      </c>
      <c r="D123">
        <v>349</v>
      </c>
    </row>
    <row r="124" spans="1:4" x14ac:dyDescent="0.2">
      <c r="A124" s="2">
        <v>42400</v>
      </c>
      <c r="B124">
        <v>843</v>
      </c>
      <c r="C124">
        <v>482</v>
      </c>
      <c r="D124">
        <v>349</v>
      </c>
    </row>
    <row r="125" spans="1:4" x14ac:dyDescent="0.2">
      <c r="A125" s="2">
        <v>42401</v>
      </c>
      <c r="B125">
        <v>843</v>
      </c>
      <c r="C125">
        <v>482</v>
      </c>
      <c r="D125">
        <v>349</v>
      </c>
    </row>
    <row r="126" spans="1:4" x14ac:dyDescent="0.2">
      <c r="A126" s="2">
        <v>42402</v>
      </c>
      <c r="B126">
        <v>843</v>
      </c>
      <c r="C126">
        <v>482</v>
      </c>
      <c r="D126">
        <v>349</v>
      </c>
    </row>
    <row r="127" spans="1:4" x14ac:dyDescent="0.2">
      <c r="A127" s="2">
        <v>42403</v>
      </c>
      <c r="B127">
        <v>843</v>
      </c>
      <c r="C127">
        <v>482</v>
      </c>
      <c r="D127">
        <v>349</v>
      </c>
    </row>
    <row r="128" spans="1:4" x14ac:dyDescent="0.2">
      <c r="A128" s="2">
        <v>42404</v>
      </c>
      <c r="B128">
        <v>843</v>
      </c>
      <c r="C128">
        <v>482</v>
      </c>
      <c r="D128">
        <v>349</v>
      </c>
    </row>
    <row r="129" spans="1:4" x14ac:dyDescent="0.2">
      <c r="A129" s="2">
        <v>42405</v>
      </c>
      <c r="B129">
        <v>843</v>
      </c>
      <c r="C129">
        <v>482</v>
      </c>
      <c r="D129">
        <v>349</v>
      </c>
    </row>
    <row r="130" spans="1:4" x14ac:dyDescent="0.2">
      <c r="A130" s="2">
        <v>42406</v>
      </c>
      <c r="B130">
        <v>844</v>
      </c>
      <c r="C130">
        <v>482</v>
      </c>
      <c r="D130">
        <v>349</v>
      </c>
    </row>
    <row r="131" spans="1:4" x14ac:dyDescent="0.2">
      <c r="A131" s="2">
        <v>42407</v>
      </c>
      <c r="B131">
        <v>844</v>
      </c>
      <c r="C131">
        <v>482</v>
      </c>
      <c r="D131">
        <v>349</v>
      </c>
    </row>
    <row r="132" spans="1:4" x14ac:dyDescent="0.2">
      <c r="A132" s="2">
        <v>42408</v>
      </c>
      <c r="B132">
        <v>844</v>
      </c>
      <c r="C132">
        <v>482</v>
      </c>
      <c r="D132">
        <v>349</v>
      </c>
    </row>
    <row r="133" spans="1:4" x14ac:dyDescent="0.2">
      <c r="A133" s="2">
        <v>42409</v>
      </c>
      <c r="B133">
        <v>844</v>
      </c>
      <c r="C133">
        <v>482</v>
      </c>
      <c r="D133">
        <v>349</v>
      </c>
    </row>
    <row r="134" spans="1:4" x14ac:dyDescent="0.2">
      <c r="A134" s="2">
        <v>42410</v>
      </c>
      <c r="B134">
        <v>844</v>
      </c>
      <c r="C134">
        <v>482</v>
      </c>
      <c r="D134">
        <v>349</v>
      </c>
    </row>
    <row r="135" spans="1:4" x14ac:dyDescent="0.2">
      <c r="A135" s="2">
        <v>42411</v>
      </c>
      <c r="B135">
        <v>844</v>
      </c>
      <c r="C135">
        <v>482</v>
      </c>
      <c r="D135">
        <v>349</v>
      </c>
    </row>
    <row r="136" spans="1:4" x14ac:dyDescent="0.2">
      <c r="A136" s="2">
        <v>42412</v>
      </c>
      <c r="B136">
        <v>844</v>
      </c>
      <c r="C136">
        <v>482</v>
      </c>
      <c r="D136">
        <v>350</v>
      </c>
    </row>
    <row r="137" spans="1:4" x14ac:dyDescent="0.2">
      <c r="A137" s="2">
        <v>42413</v>
      </c>
      <c r="B137">
        <v>844</v>
      </c>
      <c r="C137">
        <v>482</v>
      </c>
      <c r="D137">
        <v>350</v>
      </c>
    </row>
    <row r="138" spans="1:4" x14ac:dyDescent="0.2">
      <c r="A138" s="2">
        <v>42414</v>
      </c>
      <c r="B138">
        <v>844</v>
      </c>
      <c r="C138">
        <v>482</v>
      </c>
      <c r="D138">
        <v>350</v>
      </c>
    </row>
    <row r="139" spans="1:4" x14ac:dyDescent="0.2">
      <c r="A139" s="2">
        <v>42415</v>
      </c>
      <c r="B139">
        <v>844</v>
      </c>
      <c r="C139">
        <v>482</v>
      </c>
      <c r="D139">
        <v>350</v>
      </c>
    </row>
    <row r="140" spans="1:4" x14ac:dyDescent="0.2">
      <c r="A140" s="2">
        <v>42416</v>
      </c>
      <c r="B140">
        <v>844</v>
      </c>
      <c r="C140">
        <v>482</v>
      </c>
      <c r="D140">
        <v>350</v>
      </c>
    </row>
    <row r="141" spans="1:4" x14ac:dyDescent="0.2">
      <c r="A141" s="2">
        <v>42417</v>
      </c>
      <c r="B141">
        <v>845</v>
      </c>
      <c r="C141">
        <v>482</v>
      </c>
      <c r="D141">
        <v>350</v>
      </c>
    </row>
    <row r="142" spans="1:4" x14ac:dyDescent="0.2">
      <c r="A142" s="2">
        <v>42418</v>
      </c>
      <c r="B142">
        <v>846</v>
      </c>
      <c r="C142">
        <v>482</v>
      </c>
      <c r="D142">
        <v>350</v>
      </c>
    </row>
    <row r="143" spans="1:4" x14ac:dyDescent="0.2">
      <c r="A143" s="2">
        <v>42419</v>
      </c>
      <c r="B143">
        <v>846</v>
      </c>
      <c r="C143">
        <v>482</v>
      </c>
      <c r="D143">
        <v>350</v>
      </c>
    </row>
    <row r="144" spans="1:4" x14ac:dyDescent="0.2">
      <c r="A144" s="2">
        <v>42420</v>
      </c>
      <c r="B144">
        <v>846</v>
      </c>
      <c r="C144">
        <v>482</v>
      </c>
      <c r="D144">
        <v>350</v>
      </c>
    </row>
    <row r="145" spans="1:4" x14ac:dyDescent="0.2">
      <c r="A145" s="2">
        <v>42421</v>
      </c>
      <c r="B145">
        <v>846</v>
      </c>
      <c r="C145">
        <v>482</v>
      </c>
      <c r="D145">
        <v>350</v>
      </c>
    </row>
    <row r="146" spans="1:4" x14ac:dyDescent="0.2">
      <c r="A146" s="2">
        <v>42422</v>
      </c>
      <c r="B146">
        <v>846</v>
      </c>
      <c r="C146">
        <v>482</v>
      </c>
      <c r="D146">
        <v>350</v>
      </c>
    </row>
    <row r="147" spans="1:4" x14ac:dyDescent="0.2">
      <c r="A147" s="2">
        <v>42423</v>
      </c>
      <c r="B147">
        <v>847</v>
      </c>
      <c r="C147">
        <v>482</v>
      </c>
      <c r="D147">
        <v>350</v>
      </c>
    </row>
    <row r="148" spans="1:4" x14ac:dyDescent="0.2">
      <c r="A148" s="2">
        <v>42424</v>
      </c>
      <c r="B148">
        <v>847</v>
      </c>
      <c r="C148">
        <v>483</v>
      </c>
      <c r="D148">
        <v>350</v>
      </c>
    </row>
    <row r="149" spans="1:4" x14ac:dyDescent="0.2">
      <c r="A149" s="2">
        <v>42425</v>
      </c>
      <c r="B149">
        <v>847</v>
      </c>
      <c r="C149">
        <v>483</v>
      </c>
      <c r="D149">
        <v>350</v>
      </c>
    </row>
    <row r="150" spans="1:4" x14ac:dyDescent="0.2">
      <c r="A150" s="2">
        <v>42426</v>
      </c>
      <c r="B150">
        <v>847</v>
      </c>
      <c r="C150">
        <v>483</v>
      </c>
      <c r="D150">
        <v>351</v>
      </c>
    </row>
    <row r="151" spans="1:4" x14ac:dyDescent="0.2">
      <c r="A151" s="2">
        <v>42427</v>
      </c>
      <c r="B151">
        <v>847</v>
      </c>
      <c r="C151">
        <v>483</v>
      </c>
      <c r="D151">
        <v>351</v>
      </c>
    </row>
    <row r="152" spans="1:4" x14ac:dyDescent="0.2">
      <c r="A152" s="2">
        <v>42428</v>
      </c>
      <c r="B152">
        <v>847</v>
      </c>
      <c r="C152">
        <v>483</v>
      </c>
      <c r="D152">
        <v>351</v>
      </c>
    </row>
    <row r="153" spans="1:4" x14ac:dyDescent="0.2">
      <c r="A153" s="2">
        <v>42429</v>
      </c>
      <c r="B153">
        <v>847</v>
      </c>
      <c r="C153">
        <v>483</v>
      </c>
      <c r="D153">
        <v>351</v>
      </c>
    </row>
    <row r="154" spans="1:4" x14ac:dyDescent="0.2">
      <c r="A154" s="2">
        <v>42430</v>
      </c>
      <c r="B154">
        <v>847</v>
      </c>
      <c r="C154">
        <v>484</v>
      </c>
      <c r="D154">
        <v>351</v>
      </c>
    </row>
    <row r="155" spans="1:4" x14ac:dyDescent="0.2">
      <c r="A155" s="2">
        <v>42431</v>
      </c>
      <c r="B155">
        <v>847</v>
      </c>
      <c r="C155">
        <v>484</v>
      </c>
      <c r="D155">
        <v>351</v>
      </c>
    </row>
    <row r="156" spans="1:4" x14ac:dyDescent="0.2">
      <c r="A156" s="2">
        <v>42432</v>
      </c>
      <c r="B156">
        <v>847</v>
      </c>
      <c r="C156">
        <v>484</v>
      </c>
      <c r="D156">
        <v>351</v>
      </c>
    </row>
    <row r="157" spans="1:4" x14ac:dyDescent="0.2">
      <c r="A157" s="2">
        <v>42433</v>
      </c>
      <c r="B157">
        <v>847</v>
      </c>
      <c r="C157">
        <v>484</v>
      </c>
      <c r="D157">
        <v>351</v>
      </c>
    </row>
    <row r="158" spans="1:4" x14ac:dyDescent="0.2">
      <c r="A158" s="2">
        <v>42434</v>
      </c>
      <c r="B158">
        <v>848</v>
      </c>
      <c r="C158">
        <v>484</v>
      </c>
      <c r="D158">
        <v>351</v>
      </c>
    </row>
    <row r="159" spans="1:4" x14ac:dyDescent="0.2">
      <c r="A159" s="2">
        <v>42435</v>
      </c>
      <c r="B159">
        <v>848</v>
      </c>
      <c r="C159">
        <v>484</v>
      </c>
      <c r="D159">
        <v>351</v>
      </c>
    </row>
    <row r="160" spans="1:4" x14ac:dyDescent="0.2">
      <c r="A160" s="2">
        <v>42436</v>
      </c>
      <c r="B160">
        <v>848</v>
      </c>
      <c r="C160">
        <v>484</v>
      </c>
      <c r="D160">
        <v>351</v>
      </c>
    </row>
    <row r="161" spans="1:4" x14ac:dyDescent="0.2">
      <c r="A161" s="2">
        <v>42437</v>
      </c>
      <c r="B161">
        <v>848</v>
      </c>
      <c r="C161">
        <v>484</v>
      </c>
      <c r="D161">
        <v>351</v>
      </c>
    </row>
    <row r="162" spans="1:4" x14ac:dyDescent="0.2">
      <c r="A162" s="2">
        <v>42438</v>
      </c>
      <c r="B162">
        <v>848</v>
      </c>
      <c r="C162">
        <v>484</v>
      </c>
      <c r="D162">
        <v>351</v>
      </c>
    </row>
    <row r="163" spans="1:4" x14ac:dyDescent="0.2">
      <c r="A163" s="2">
        <v>42439</v>
      </c>
      <c r="B163">
        <v>848</v>
      </c>
      <c r="C163">
        <v>484</v>
      </c>
      <c r="D163">
        <v>351</v>
      </c>
    </row>
    <row r="164" spans="1:4" x14ac:dyDescent="0.2">
      <c r="A164" s="2">
        <v>42440</v>
      </c>
      <c r="B164">
        <v>848</v>
      </c>
      <c r="C164">
        <v>484</v>
      </c>
      <c r="D164">
        <v>351</v>
      </c>
    </row>
    <row r="165" spans="1:4" x14ac:dyDescent="0.2">
      <c r="A165" s="2">
        <v>42441</v>
      </c>
      <c r="B165">
        <v>848</v>
      </c>
      <c r="C165">
        <v>484</v>
      </c>
      <c r="D165">
        <v>351</v>
      </c>
    </row>
    <row r="166" spans="1:4" x14ac:dyDescent="0.2">
      <c r="A166" s="2">
        <v>42442</v>
      </c>
      <c r="B166">
        <v>848</v>
      </c>
      <c r="C166">
        <v>484</v>
      </c>
      <c r="D166">
        <v>351</v>
      </c>
    </row>
    <row r="167" spans="1:4" x14ac:dyDescent="0.2">
      <c r="A167" s="2">
        <v>42443</v>
      </c>
      <c r="B167">
        <v>848</v>
      </c>
      <c r="C167">
        <v>484</v>
      </c>
      <c r="D167">
        <v>351</v>
      </c>
    </row>
    <row r="168" spans="1:4" x14ac:dyDescent="0.2">
      <c r="A168" s="2">
        <v>42444</v>
      </c>
      <c r="B168">
        <v>848</v>
      </c>
      <c r="C168">
        <v>484</v>
      </c>
      <c r="D168">
        <v>351</v>
      </c>
    </row>
    <row r="169" spans="1:4" x14ac:dyDescent="0.2">
      <c r="A169" s="2">
        <v>42445</v>
      </c>
      <c r="B169">
        <v>848</v>
      </c>
      <c r="C169">
        <v>484</v>
      </c>
      <c r="D169">
        <v>351</v>
      </c>
    </row>
    <row r="170" spans="1:4" x14ac:dyDescent="0.2">
      <c r="A170" s="2">
        <v>42446</v>
      </c>
      <c r="B170">
        <v>848</v>
      </c>
      <c r="C170">
        <v>484</v>
      </c>
      <c r="D170">
        <v>351</v>
      </c>
    </row>
    <row r="171" spans="1:4" x14ac:dyDescent="0.2">
      <c r="A171" s="2">
        <v>42447</v>
      </c>
      <c r="B171">
        <v>848</v>
      </c>
      <c r="C171">
        <v>484</v>
      </c>
      <c r="D171">
        <v>351</v>
      </c>
    </row>
    <row r="172" spans="1:4" x14ac:dyDescent="0.2">
      <c r="A172" s="2">
        <v>42448</v>
      </c>
      <c r="B172">
        <v>848</v>
      </c>
      <c r="C172">
        <v>484</v>
      </c>
      <c r="D172">
        <v>351</v>
      </c>
    </row>
    <row r="173" spans="1:4" x14ac:dyDescent="0.2">
      <c r="A173" s="2">
        <v>42449</v>
      </c>
      <c r="B173">
        <v>848</v>
      </c>
      <c r="C173">
        <v>484</v>
      </c>
      <c r="D173">
        <v>351</v>
      </c>
    </row>
    <row r="174" spans="1:4" x14ac:dyDescent="0.2">
      <c r="A174" s="2">
        <v>42450</v>
      </c>
      <c r="B174">
        <v>848</v>
      </c>
      <c r="C174">
        <v>484</v>
      </c>
      <c r="D174">
        <v>351</v>
      </c>
    </row>
    <row r="175" spans="1:4" x14ac:dyDescent="0.2">
      <c r="A175" s="2">
        <v>42451</v>
      </c>
      <c r="B175">
        <v>848</v>
      </c>
      <c r="C175">
        <v>484</v>
      </c>
      <c r="D175">
        <v>351</v>
      </c>
    </row>
    <row r="176" spans="1:4" x14ac:dyDescent="0.2">
      <c r="A176" s="2">
        <v>42452</v>
      </c>
      <c r="B176">
        <v>848</v>
      </c>
      <c r="C176">
        <v>484</v>
      </c>
      <c r="D176">
        <v>351</v>
      </c>
    </row>
    <row r="177" spans="1:4" x14ac:dyDescent="0.2">
      <c r="A177" s="2">
        <v>42453</v>
      </c>
      <c r="B177">
        <v>848</v>
      </c>
      <c r="C177">
        <v>484</v>
      </c>
      <c r="D177">
        <v>351</v>
      </c>
    </row>
    <row r="178" spans="1:4" x14ac:dyDescent="0.2">
      <c r="A178" s="2">
        <v>42454</v>
      </c>
      <c r="B178">
        <v>850</v>
      </c>
      <c r="C178">
        <v>484</v>
      </c>
      <c r="D178">
        <v>351</v>
      </c>
    </row>
    <row r="179" spans="1:4" x14ac:dyDescent="0.2">
      <c r="A179" s="2">
        <v>42455</v>
      </c>
      <c r="B179">
        <v>850</v>
      </c>
      <c r="C179">
        <v>484</v>
      </c>
      <c r="D179">
        <v>351</v>
      </c>
    </row>
    <row r="180" spans="1:4" x14ac:dyDescent="0.2">
      <c r="A180" s="2">
        <v>42456</v>
      </c>
      <c r="B180">
        <v>850</v>
      </c>
      <c r="C180">
        <v>484</v>
      </c>
      <c r="D180">
        <v>351</v>
      </c>
    </row>
    <row r="181" spans="1:4" x14ac:dyDescent="0.2">
      <c r="A181" s="2">
        <v>42457</v>
      </c>
      <c r="B181">
        <v>850</v>
      </c>
      <c r="C181">
        <v>484</v>
      </c>
      <c r="D181">
        <v>351</v>
      </c>
    </row>
    <row r="182" spans="1:4" x14ac:dyDescent="0.2">
      <c r="A182" s="2">
        <v>42458</v>
      </c>
      <c r="B182">
        <v>850</v>
      </c>
      <c r="C182">
        <v>484</v>
      </c>
      <c r="D182">
        <v>351</v>
      </c>
    </row>
    <row r="183" spans="1:4" x14ac:dyDescent="0.2">
      <c r="A183" s="2">
        <v>42459</v>
      </c>
      <c r="B183">
        <v>850</v>
      </c>
      <c r="C183">
        <v>484</v>
      </c>
      <c r="D183">
        <v>351</v>
      </c>
    </row>
    <row r="184" spans="1:4" x14ac:dyDescent="0.2">
      <c r="A184" s="2">
        <v>42460</v>
      </c>
      <c r="B184">
        <v>850</v>
      </c>
      <c r="C184">
        <v>484</v>
      </c>
      <c r="D184">
        <v>351</v>
      </c>
    </row>
    <row r="185" spans="1:4" x14ac:dyDescent="0.2">
      <c r="A185" s="2">
        <v>42461</v>
      </c>
      <c r="B185">
        <v>851</v>
      </c>
      <c r="C185">
        <v>484</v>
      </c>
      <c r="D185">
        <v>351</v>
      </c>
    </row>
    <row r="186" spans="1:4" x14ac:dyDescent="0.2">
      <c r="A186" s="2">
        <v>42462</v>
      </c>
      <c r="B186">
        <v>851</v>
      </c>
      <c r="C186">
        <v>484</v>
      </c>
      <c r="D186">
        <v>351</v>
      </c>
    </row>
    <row r="187" spans="1:4" x14ac:dyDescent="0.2">
      <c r="A187" s="2">
        <v>42463</v>
      </c>
      <c r="B187">
        <v>851</v>
      </c>
      <c r="C187">
        <v>484</v>
      </c>
      <c r="D187">
        <v>351</v>
      </c>
    </row>
    <row r="188" spans="1:4" x14ac:dyDescent="0.2">
      <c r="A188" s="2">
        <v>42464</v>
      </c>
      <c r="B188">
        <v>851</v>
      </c>
      <c r="C188">
        <v>484</v>
      </c>
      <c r="D188">
        <v>351</v>
      </c>
    </row>
    <row r="189" spans="1:4" x14ac:dyDescent="0.2">
      <c r="A189" s="2">
        <v>42465</v>
      </c>
      <c r="B189">
        <v>851</v>
      </c>
      <c r="C189">
        <v>484</v>
      </c>
      <c r="D189">
        <v>351</v>
      </c>
    </row>
    <row r="190" spans="1:4" x14ac:dyDescent="0.2">
      <c r="A190" s="2">
        <v>42466</v>
      </c>
      <c r="B190">
        <v>852</v>
      </c>
      <c r="C190">
        <v>484</v>
      </c>
      <c r="D190">
        <v>351</v>
      </c>
    </row>
    <row r="191" spans="1:4" x14ac:dyDescent="0.2">
      <c r="A191" s="2">
        <v>42467</v>
      </c>
      <c r="B191">
        <v>852</v>
      </c>
      <c r="C191">
        <v>484</v>
      </c>
      <c r="D191">
        <v>351</v>
      </c>
    </row>
    <row r="192" spans="1:4" x14ac:dyDescent="0.2">
      <c r="A192" s="2">
        <v>42468</v>
      </c>
      <c r="B192">
        <v>852</v>
      </c>
      <c r="C192">
        <v>485</v>
      </c>
      <c r="D192">
        <v>352</v>
      </c>
    </row>
    <row r="193" spans="1:4" x14ac:dyDescent="0.2">
      <c r="A193" s="2">
        <v>42469</v>
      </c>
      <c r="B193">
        <v>852</v>
      </c>
      <c r="C193">
        <v>485</v>
      </c>
      <c r="D193">
        <v>352</v>
      </c>
    </row>
    <row r="194" spans="1:4" x14ac:dyDescent="0.2">
      <c r="A194" s="2">
        <v>42470</v>
      </c>
      <c r="B194">
        <v>852</v>
      </c>
      <c r="C194">
        <v>485</v>
      </c>
      <c r="D194">
        <v>352</v>
      </c>
    </row>
    <row r="195" spans="1:4" x14ac:dyDescent="0.2">
      <c r="A195" s="2">
        <v>42471</v>
      </c>
      <c r="B195">
        <v>852</v>
      </c>
      <c r="C195">
        <v>485</v>
      </c>
      <c r="D195">
        <v>352</v>
      </c>
    </row>
    <row r="196" spans="1:4" x14ac:dyDescent="0.2">
      <c r="A196" s="2">
        <v>42472</v>
      </c>
      <c r="B196">
        <v>852</v>
      </c>
      <c r="C196">
        <v>485</v>
      </c>
      <c r="D196">
        <v>352</v>
      </c>
    </row>
    <row r="197" spans="1:4" x14ac:dyDescent="0.2">
      <c r="A197" s="2">
        <v>42473</v>
      </c>
      <c r="B197">
        <v>852</v>
      </c>
      <c r="C197">
        <v>485</v>
      </c>
      <c r="D197">
        <v>352</v>
      </c>
    </row>
    <row r="198" spans="1:4" x14ac:dyDescent="0.2">
      <c r="A198" s="2">
        <v>42474</v>
      </c>
      <c r="B198">
        <v>853</v>
      </c>
      <c r="C198">
        <v>486</v>
      </c>
      <c r="D198">
        <v>352</v>
      </c>
    </row>
    <row r="199" spans="1:4" x14ac:dyDescent="0.2">
      <c r="A199" s="2">
        <v>42475</v>
      </c>
      <c r="B199">
        <v>853</v>
      </c>
      <c r="C199">
        <v>486</v>
      </c>
      <c r="D199">
        <v>352</v>
      </c>
    </row>
    <row r="200" spans="1:4" x14ac:dyDescent="0.2">
      <c r="A200" s="2">
        <v>42476</v>
      </c>
      <c r="B200">
        <v>854</v>
      </c>
      <c r="C200">
        <v>487</v>
      </c>
      <c r="D200">
        <v>352</v>
      </c>
    </row>
    <row r="201" spans="1:4" x14ac:dyDescent="0.2">
      <c r="A201" s="2">
        <v>42477</v>
      </c>
      <c r="B201">
        <v>854</v>
      </c>
      <c r="C201">
        <v>487</v>
      </c>
      <c r="D201">
        <v>352</v>
      </c>
    </row>
    <row r="202" spans="1:4" x14ac:dyDescent="0.2">
      <c r="A202" s="2">
        <v>42478</v>
      </c>
      <c r="B202">
        <v>854</v>
      </c>
      <c r="C202">
        <v>487</v>
      </c>
      <c r="D202">
        <v>352</v>
      </c>
    </row>
    <row r="203" spans="1:4" x14ac:dyDescent="0.2">
      <c r="A203" s="2">
        <v>42479</v>
      </c>
      <c r="B203">
        <v>854</v>
      </c>
      <c r="C203">
        <v>487</v>
      </c>
      <c r="D203">
        <v>353</v>
      </c>
    </row>
    <row r="204" spans="1:4" x14ac:dyDescent="0.2">
      <c r="A204" s="2">
        <v>42480</v>
      </c>
      <c r="B204">
        <v>854</v>
      </c>
      <c r="C204">
        <v>487</v>
      </c>
      <c r="D204">
        <v>353</v>
      </c>
    </row>
    <row r="205" spans="1:4" x14ac:dyDescent="0.2">
      <c r="A205" s="2">
        <v>42481</v>
      </c>
      <c r="B205">
        <v>856</v>
      </c>
      <c r="C205">
        <v>487</v>
      </c>
      <c r="D205">
        <v>353</v>
      </c>
    </row>
    <row r="206" spans="1:4" x14ac:dyDescent="0.2">
      <c r="A206" s="2">
        <v>42482</v>
      </c>
      <c r="B206">
        <v>856</v>
      </c>
      <c r="C206">
        <v>487</v>
      </c>
      <c r="D206">
        <v>354</v>
      </c>
    </row>
    <row r="207" spans="1:4" x14ac:dyDescent="0.2">
      <c r="A207" s="2">
        <v>42483</v>
      </c>
      <c r="B207">
        <v>856</v>
      </c>
      <c r="C207">
        <v>487</v>
      </c>
      <c r="D207">
        <v>354</v>
      </c>
    </row>
    <row r="208" spans="1:4" x14ac:dyDescent="0.2">
      <c r="A208" s="2">
        <v>42484</v>
      </c>
      <c r="B208">
        <v>856</v>
      </c>
      <c r="C208">
        <v>487</v>
      </c>
      <c r="D208">
        <v>354</v>
      </c>
    </row>
    <row r="209" spans="1:4" x14ac:dyDescent="0.2">
      <c r="A209" s="2">
        <v>42485</v>
      </c>
      <c r="B209">
        <v>856</v>
      </c>
      <c r="C209">
        <v>487</v>
      </c>
      <c r="D209">
        <v>354</v>
      </c>
    </row>
    <row r="210" spans="1:4" x14ac:dyDescent="0.2">
      <c r="A210" s="2">
        <v>42486</v>
      </c>
      <c r="B210">
        <v>857</v>
      </c>
      <c r="C210">
        <v>487</v>
      </c>
      <c r="D210">
        <v>354</v>
      </c>
    </row>
    <row r="211" spans="1:4" x14ac:dyDescent="0.2">
      <c r="A211" s="2">
        <v>42487</v>
      </c>
      <c r="B211">
        <v>857</v>
      </c>
      <c r="C211">
        <v>487</v>
      </c>
      <c r="D211">
        <v>354</v>
      </c>
    </row>
    <row r="212" spans="1:4" x14ac:dyDescent="0.2">
      <c r="A212" s="2">
        <v>42488</v>
      </c>
      <c r="B212">
        <v>858</v>
      </c>
      <c r="C212">
        <v>487</v>
      </c>
      <c r="D212">
        <v>354</v>
      </c>
    </row>
    <row r="213" spans="1:4" x14ac:dyDescent="0.2">
      <c r="A213" s="2">
        <v>42489</v>
      </c>
      <c r="B213">
        <v>858</v>
      </c>
      <c r="C213">
        <v>488</v>
      </c>
      <c r="D213">
        <v>354</v>
      </c>
    </row>
    <row r="214" spans="1:4" x14ac:dyDescent="0.2">
      <c r="A214" s="2">
        <v>42490</v>
      </c>
      <c r="B214">
        <v>858</v>
      </c>
      <c r="C214">
        <v>489</v>
      </c>
      <c r="D214">
        <v>355</v>
      </c>
    </row>
    <row r="215" spans="1:4" x14ac:dyDescent="0.2">
      <c r="A215" s="2">
        <v>42491</v>
      </c>
      <c r="B215">
        <v>858</v>
      </c>
      <c r="C215">
        <v>489</v>
      </c>
      <c r="D215">
        <v>355</v>
      </c>
    </row>
    <row r="216" spans="1:4" x14ac:dyDescent="0.2">
      <c r="A216" s="2">
        <v>42492</v>
      </c>
      <c r="B216">
        <v>858</v>
      </c>
      <c r="C216">
        <v>489</v>
      </c>
      <c r="D216">
        <v>355</v>
      </c>
    </row>
    <row r="217" spans="1:4" x14ac:dyDescent="0.2">
      <c r="A217" s="2">
        <v>42493</v>
      </c>
      <c r="B217">
        <v>858</v>
      </c>
      <c r="C217">
        <v>489</v>
      </c>
      <c r="D217">
        <v>355</v>
      </c>
    </row>
    <row r="218" spans="1:4" x14ac:dyDescent="0.2">
      <c r="A218" s="2">
        <v>42494</v>
      </c>
      <c r="B218">
        <v>858</v>
      </c>
      <c r="C218">
        <v>489</v>
      </c>
      <c r="D218">
        <v>355</v>
      </c>
    </row>
    <row r="219" spans="1:4" x14ac:dyDescent="0.2">
      <c r="A219" s="2">
        <v>42495</v>
      </c>
      <c r="B219">
        <v>858</v>
      </c>
      <c r="C219">
        <v>489</v>
      </c>
      <c r="D219">
        <v>355</v>
      </c>
    </row>
    <row r="220" spans="1:4" x14ac:dyDescent="0.2">
      <c r="A220" s="2">
        <v>42496</v>
      </c>
      <c r="B220">
        <v>859</v>
      </c>
      <c r="C220">
        <v>489</v>
      </c>
      <c r="D220">
        <v>355</v>
      </c>
    </row>
    <row r="221" spans="1:4" x14ac:dyDescent="0.2">
      <c r="A221" s="2">
        <v>42497</v>
      </c>
      <c r="B221">
        <v>859</v>
      </c>
      <c r="C221">
        <v>489</v>
      </c>
      <c r="D221">
        <v>356</v>
      </c>
    </row>
    <row r="222" spans="1:4" x14ac:dyDescent="0.2">
      <c r="A222" s="2">
        <v>42498</v>
      </c>
      <c r="B222">
        <v>859</v>
      </c>
      <c r="C222">
        <v>489</v>
      </c>
      <c r="D222">
        <v>356</v>
      </c>
    </row>
    <row r="223" spans="1:4" x14ac:dyDescent="0.2">
      <c r="A223" s="2">
        <v>42499</v>
      </c>
      <c r="B223">
        <v>859</v>
      </c>
      <c r="C223">
        <v>489</v>
      </c>
      <c r="D223">
        <v>356</v>
      </c>
    </row>
    <row r="224" spans="1:4" x14ac:dyDescent="0.2">
      <c r="A224" s="2">
        <v>42500</v>
      </c>
      <c r="B224">
        <v>859</v>
      </c>
      <c r="C224">
        <v>490</v>
      </c>
      <c r="D224">
        <v>356</v>
      </c>
    </row>
    <row r="225" spans="1:4" x14ac:dyDescent="0.2">
      <c r="A225" s="2">
        <v>42501</v>
      </c>
      <c r="B225">
        <v>859</v>
      </c>
      <c r="C225">
        <v>490</v>
      </c>
      <c r="D225">
        <v>356</v>
      </c>
    </row>
    <row r="226" spans="1:4" x14ac:dyDescent="0.2">
      <c r="A226" s="2">
        <v>42502</v>
      </c>
      <c r="B226">
        <v>859</v>
      </c>
      <c r="C226">
        <v>490</v>
      </c>
      <c r="D226">
        <v>356</v>
      </c>
    </row>
    <row r="227" spans="1:4" x14ac:dyDescent="0.2">
      <c r="A227" s="2">
        <v>42503</v>
      </c>
      <c r="B227">
        <v>860</v>
      </c>
      <c r="C227">
        <v>491</v>
      </c>
      <c r="D227">
        <v>356</v>
      </c>
    </row>
    <row r="228" spans="1:4" x14ac:dyDescent="0.2">
      <c r="A228" s="2">
        <v>42504</v>
      </c>
      <c r="B228">
        <v>862</v>
      </c>
      <c r="C228">
        <v>491</v>
      </c>
      <c r="D228">
        <v>356</v>
      </c>
    </row>
    <row r="229" spans="1:4" x14ac:dyDescent="0.2">
      <c r="A229" s="2">
        <v>42505</v>
      </c>
      <c r="B229">
        <v>862</v>
      </c>
      <c r="C229">
        <v>491</v>
      </c>
      <c r="D229">
        <v>356</v>
      </c>
    </row>
    <row r="230" spans="1:4" x14ac:dyDescent="0.2">
      <c r="A230" s="2">
        <v>42506</v>
      </c>
      <c r="B230">
        <v>862</v>
      </c>
      <c r="C230">
        <v>491</v>
      </c>
      <c r="D230">
        <v>356</v>
      </c>
    </row>
    <row r="231" spans="1:4" x14ac:dyDescent="0.2">
      <c r="A231" s="2">
        <v>42507</v>
      </c>
      <c r="B231">
        <v>862</v>
      </c>
      <c r="C231">
        <v>493</v>
      </c>
      <c r="D231">
        <v>357</v>
      </c>
    </row>
    <row r="232" spans="1:4" x14ac:dyDescent="0.2">
      <c r="A232" s="2">
        <v>42508</v>
      </c>
      <c r="B232">
        <v>862</v>
      </c>
      <c r="C232">
        <v>493</v>
      </c>
      <c r="D232">
        <v>357</v>
      </c>
    </row>
    <row r="233" spans="1:4" x14ac:dyDescent="0.2">
      <c r="A233" s="2">
        <v>42509</v>
      </c>
      <c r="B233">
        <v>862</v>
      </c>
      <c r="C233">
        <v>493</v>
      </c>
      <c r="D233">
        <v>357</v>
      </c>
    </row>
    <row r="234" spans="1:4" x14ac:dyDescent="0.2">
      <c r="A234" s="2">
        <v>42510</v>
      </c>
      <c r="B234">
        <v>862</v>
      </c>
      <c r="C234">
        <v>493</v>
      </c>
      <c r="D234">
        <v>358</v>
      </c>
    </row>
    <row r="235" spans="1:4" x14ac:dyDescent="0.2">
      <c r="A235" s="2">
        <v>42511</v>
      </c>
      <c r="B235">
        <v>862</v>
      </c>
      <c r="C235">
        <v>493</v>
      </c>
      <c r="D235">
        <v>358</v>
      </c>
    </row>
    <row r="236" spans="1:4" x14ac:dyDescent="0.2">
      <c r="A236" s="2">
        <v>42512</v>
      </c>
      <c r="B236">
        <v>862</v>
      </c>
      <c r="C236">
        <v>493</v>
      </c>
      <c r="D236">
        <v>358</v>
      </c>
    </row>
    <row r="237" spans="1:4" x14ac:dyDescent="0.2">
      <c r="A237" s="2">
        <v>42513</v>
      </c>
      <c r="B237">
        <v>862</v>
      </c>
      <c r="C237">
        <v>493</v>
      </c>
      <c r="D237">
        <v>358</v>
      </c>
    </row>
    <row r="238" spans="1:4" x14ac:dyDescent="0.2">
      <c r="A238" s="2">
        <v>42514</v>
      </c>
      <c r="B238">
        <v>862</v>
      </c>
      <c r="C238">
        <v>493</v>
      </c>
      <c r="D238">
        <v>358</v>
      </c>
    </row>
    <row r="239" spans="1:4" x14ac:dyDescent="0.2">
      <c r="A239" s="2">
        <v>42515</v>
      </c>
      <c r="B239">
        <v>862</v>
      </c>
      <c r="C239">
        <v>493</v>
      </c>
      <c r="D239">
        <v>358</v>
      </c>
    </row>
    <row r="240" spans="1:4" x14ac:dyDescent="0.2">
      <c r="A240" s="2">
        <v>42516</v>
      </c>
      <c r="B240">
        <v>863</v>
      </c>
      <c r="C240">
        <v>493</v>
      </c>
      <c r="D240">
        <v>358</v>
      </c>
    </row>
    <row r="241" spans="1:4" x14ac:dyDescent="0.2">
      <c r="A241" s="2">
        <v>42517</v>
      </c>
      <c r="B241">
        <v>863</v>
      </c>
      <c r="C241">
        <v>493</v>
      </c>
      <c r="D241">
        <v>358</v>
      </c>
    </row>
    <row r="242" spans="1:4" x14ac:dyDescent="0.2">
      <c r="A242" s="2">
        <v>42518</v>
      </c>
      <c r="B242">
        <v>864</v>
      </c>
      <c r="C242">
        <v>493</v>
      </c>
      <c r="D242">
        <v>358</v>
      </c>
    </row>
    <row r="243" spans="1:4" x14ac:dyDescent="0.2">
      <c r="A243" s="2">
        <v>42519</v>
      </c>
      <c r="B243">
        <v>864</v>
      </c>
      <c r="C243">
        <v>493</v>
      </c>
      <c r="D243">
        <v>358</v>
      </c>
    </row>
    <row r="244" spans="1:4" x14ac:dyDescent="0.2">
      <c r="A244" s="2">
        <v>42520</v>
      </c>
      <c r="B244">
        <v>864</v>
      </c>
      <c r="C244">
        <v>493</v>
      </c>
      <c r="D244">
        <v>358</v>
      </c>
    </row>
    <row r="245" spans="1:4" x14ac:dyDescent="0.2">
      <c r="A245" s="2">
        <v>42521</v>
      </c>
      <c r="B245">
        <v>864</v>
      </c>
      <c r="C245">
        <v>493</v>
      </c>
      <c r="D245">
        <v>358</v>
      </c>
    </row>
    <row r="246" spans="1:4" x14ac:dyDescent="0.2">
      <c r="A246" s="2">
        <v>42522</v>
      </c>
      <c r="B246">
        <v>866</v>
      </c>
      <c r="C246">
        <v>493</v>
      </c>
      <c r="D246">
        <v>358</v>
      </c>
    </row>
    <row r="247" spans="1:4" x14ac:dyDescent="0.2">
      <c r="A247" s="2">
        <v>42523</v>
      </c>
      <c r="B247">
        <v>866</v>
      </c>
      <c r="C247">
        <v>495</v>
      </c>
      <c r="D247">
        <v>359</v>
      </c>
    </row>
    <row r="248" spans="1:4" x14ac:dyDescent="0.2">
      <c r="A248" s="2">
        <v>42524</v>
      </c>
      <c r="B248">
        <v>866</v>
      </c>
      <c r="C248">
        <v>495</v>
      </c>
      <c r="D248">
        <v>359</v>
      </c>
    </row>
    <row r="249" spans="1:4" x14ac:dyDescent="0.2">
      <c r="A249" s="2">
        <v>42525</v>
      </c>
      <c r="B249">
        <v>867</v>
      </c>
      <c r="C249">
        <v>495</v>
      </c>
      <c r="D249">
        <v>359</v>
      </c>
    </row>
    <row r="250" spans="1:4" x14ac:dyDescent="0.2">
      <c r="A250" s="2">
        <v>42526</v>
      </c>
      <c r="B250">
        <v>867</v>
      </c>
      <c r="C250">
        <v>495</v>
      </c>
      <c r="D250">
        <v>359</v>
      </c>
    </row>
    <row r="251" spans="1:4" x14ac:dyDescent="0.2">
      <c r="A251" s="2">
        <v>42527</v>
      </c>
      <c r="B251">
        <v>867</v>
      </c>
      <c r="C251">
        <v>495</v>
      </c>
      <c r="D251">
        <v>359</v>
      </c>
    </row>
    <row r="252" spans="1:4" x14ac:dyDescent="0.2">
      <c r="A252" s="2">
        <v>42528</v>
      </c>
      <c r="B252">
        <v>867</v>
      </c>
      <c r="C252">
        <v>496</v>
      </c>
      <c r="D252">
        <v>359</v>
      </c>
    </row>
    <row r="253" spans="1:4" x14ac:dyDescent="0.2">
      <c r="A253" s="2">
        <v>42529</v>
      </c>
      <c r="B253">
        <v>867</v>
      </c>
      <c r="C253">
        <v>497</v>
      </c>
      <c r="D253">
        <v>359</v>
      </c>
    </row>
    <row r="254" spans="1:4" x14ac:dyDescent="0.2">
      <c r="A254" s="2">
        <v>42530</v>
      </c>
      <c r="B254">
        <v>868</v>
      </c>
      <c r="C254">
        <v>497</v>
      </c>
      <c r="D254">
        <v>360</v>
      </c>
    </row>
    <row r="255" spans="1:4" x14ac:dyDescent="0.2">
      <c r="A255" s="2">
        <v>42531</v>
      </c>
      <c r="B255">
        <v>868</v>
      </c>
      <c r="C255">
        <v>498</v>
      </c>
      <c r="D255">
        <v>360</v>
      </c>
    </row>
    <row r="256" spans="1:4" x14ac:dyDescent="0.2">
      <c r="A256" s="2">
        <v>42532</v>
      </c>
      <c r="B256">
        <v>868</v>
      </c>
      <c r="C256">
        <v>499</v>
      </c>
      <c r="D256">
        <v>360</v>
      </c>
    </row>
    <row r="257" spans="1:4" x14ac:dyDescent="0.2">
      <c r="A257" s="2">
        <v>42533</v>
      </c>
      <c r="B257">
        <v>868</v>
      </c>
      <c r="C257">
        <v>499</v>
      </c>
      <c r="D257">
        <v>360</v>
      </c>
    </row>
    <row r="258" spans="1:4" x14ac:dyDescent="0.2">
      <c r="A258" s="2">
        <v>42534</v>
      </c>
      <c r="B258">
        <v>868</v>
      </c>
      <c r="C258">
        <v>499</v>
      </c>
      <c r="D258">
        <v>360</v>
      </c>
    </row>
    <row r="259" spans="1:4" x14ac:dyDescent="0.2">
      <c r="A259" s="2">
        <v>42535</v>
      </c>
      <c r="B259">
        <v>869</v>
      </c>
      <c r="C259">
        <v>499</v>
      </c>
      <c r="D259">
        <v>360</v>
      </c>
    </row>
    <row r="260" spans="1:4" x14ac:dyDescent="0.2">
      <c r="A260" s="2">
        <v>42536</v>
      </c>
      <c r="B260">
        <v>870</v>
      </c>
      <c r="C260">
        <v>500</v>
      </c>
      <c r="D260">
        <v>360</v>
      </c>
    </row>
    <row r="261" spans="1:4" x14ac:dyDescent="0.2">
      <c r="A261" s="2">
        <v>42537</v>
      </c>
      <c r="B261">
        <v>873</v>
      </c>
      <c r="C261">
        <v>501</v>
      </c>
      <c r="D261">
        <v>360</v>
      </c>
    </row>
    <row r="262" spans="1:4" x14ac:dyDescent="0.2">
      <c r="A262" s="2">
        <v>42538</v>
      </c>
      <c r="B262">
        <v>874</v>
      </c>
      <c r="C262">
        <v>501</v>
      </c>
      <c r="D262">
        <v>360</v>
      </c>
    </row>
    <row r="263" spans="1:4" x14ac:dyDescent="0.2">
      <c r="A263" s="2">
        <v>42539</v>
      </c>
      <c r="B263">
        <v>875</v>
      </c>
      <c r="C263">
        <v>501</v>
      </c>
      <c r="D263">
        <v>360</v>
      </c>
    </row>
    <row r="264" spans="1:4" x14ac:dyDescent="0.2">
      <c r="A264" s="2">
        <v>42540</v>
      </c>
      <c r="B264">
        <v>875</v>
      </c>
      <c r="C264">
        <v>501</v>
      </c>
      <c r="D264">
        <v>360</v>
      </c>
    </row>
    <row r="265" spans="1:4" x14ac:dyDescent="0.2">
      <c r="A265" s="2">
        <v>42541</v>
      </c>
      <c r="B265">
        <v>875</v>
      </c>
      <c r="C265">
        <v>501</v>
      </c>
      <c r="D265">
        <v>360</v>
      </c>
    </row>
    <row r="266" spans="1:4" x14ac:dyDescent="0.2">
      <c r="A266" s="2">
        <v>42542</v>
      </c>
      <c r="B266">
        <v>876</v>
      </c>
      <c r="C266">
        <v>502</v>
      </c>
      <c r="D266">
        <v>360</v>
      </c>
    </row>
    <row r="267" spans="1:4" x14ac:dyDescent="0.2">
      <c r="A267" s="2">
        <v>42543</v>
      </c>
      <c r="B267">
        <v>877</v>
      </c>
      <c r="C267">
        <v>503</v>
      </c>
      <c r="D267">
        <v>360</v>
      </c>
    </row>
    <row r="268" spans="1:4" x14ac:dyDescent="0.2">
      <c r="A268" s="2">
        <v>42544</v>
      </c>
      <c r="B268">
        <v>877</v>
      </c>
      <c r="C268">
        <v>504</v>
      </c>
      <c r="D268">
        <v>360</v>
      </c>
    </row>
    <row r="269" spans="1:4" x14ac:dyDescent="0.2">
      <c r="A269" s="2">
        <v>42545</v>
      </c>
      <c r="B269">
        <v>877</v>
      </c>
      <c r="C269">
        <v>504</v>
      </c>
      <c r="D269">
        <v>362</v>
      </c>
    </row>
    <row r="270" spans="1:4" x14ac:dyDescent="0.2">
      <c r="A270" s="2">
        <v>42546</v>
      </c>
      <c r="B270">
        <v>878</v>
      </c>
      <c r="C270">
        <v>504</v>
      </c>
      <c r="D270">
        <v>362</v>
      </c>
    </row>
    <row r="271" spans="1:4" x14ac:dyDescent="0.2">
      <c r="A271" s="2">
        <v>42547</v>
      </c>
      <c r="B271">
        <v>878</v>
      </c>
      <c r="C271">
        <v>504</v>
      </c>
      <c r="D271">
        <v>362</v>
      </c>
    </row>
    <row r="272" spans="1:4" x14ac:dyDescent="0.2">
      <c r="A272" s="2">
        <v>42548</v>
      </c>
      <c r="B272">
        <v>878</v>
      </c>
      <c r="C272">
        <v>504</v>
      </c>
      <c r="D272">
        <v>362</v>
      </c>
    </row>
    <row r="273" spans="1:4" x14ac:dyDescent="0.2">
      <c r="A273" s="2">
        <v>42549</v>
      </c>
      <c r="B273">
        <v>879</v>
      </c>
      <c r="C273">
        <v>504</v>
      </c>
      <c r="D273">
        <v>362</v>
      </c>
    </row>
    <row r="274" spans="1:4" x14ac:dyDescent="0.2">
      <c r="A274" s="2">
        <v>42550</v>
      </c>
      <c r="B274">
        <v>879</v>
      </c>
      <c r="C274">
        <v>504</v>
      </c>
      <c r="D274">
        <v>363</v>
      </c>
    </row>
    <row r="275" spans="1:4" x14ac:dyDescent="0.2">
      <c r="A275" s="2">
        <v>42551</v>
      </c>
      <c r="B275">
        <v>881</v>
      </c>
      <c r="C275">
        <v>505</v>
      </c>
      <c r="D275">
        <v>363</v>
      </c>
    </row>
    <row r="276" spans="1:4" x14ac:dyDescent="0.2">
      <c r="A276" s="2">
        <v>42552</v>
      </c>
      <c r="B276">
        <v>883</v>
      </c>
      <c r="C276">
        <v>507</v>
      </c>
      <c r="D276">
        <v>364</v>
      </c>
    </row>
    <row r="277" spans="1:4" x14ac:dyDescent="0.2">
      <c r="A277" s="2">
        <v>42553</v>
      </c>
      <c r="B277">
        <v>883</v>
      </c>
      <c r="C277">
        <v>507</v>
      </c>
      <c r="D277">
        <v>364</v>
      </c>
    </row>
    <row r="278" spans="1:4" x14ac:dyDescent="0.2">
      <c r="A278" s="2">
        <v>42554</v>
      </c>
      <c r="B278">
        <v>883</v>
      </c>
      <c r="C278">
        <v>507</v>
      </c>
      <c r="D278">
        <v>364</v>
      </c>
    </row>
    <row r="279" spans="1:4" x14ac:dyDescent="0.2">
      <c r="A279" s="2">
        <v>42555</v>
      </c>
      <c r="B279">
        <v>883</v>
      </c>
      <c r="C279">
        <v>507</v>
      </c>
      <c r="D279">
        <v>364</v>
      </c>
    </row>
    <row r="280" spans="1:4" x14ac:dyDescent="0.2">
      <c r="A280" s="2">
        <v>42556</v>
      </c>
      <c r="B280">
        <v>885</v>
      </c>
      <c r="C280">
        <v>509</v>
      </c>
      <c r="D280">
        <v>364</v>
      </c>
    </row>
    <row r="281" spans="1:4" x14ac:dyDescent="0.2">
      <c r="A281" s="2">
        <v>42557</v>
      </c>
      <c r="B281">
        <v>885</v>
      </c>
      <c r="C281">
        <v>510</v>
      </c>
      <c r="D281">
        <v>364</v>
      </c>
    </row>
    <row r="282" spans="1:4" x14ac:dyDescent="0.2">
      <c r="A282" s="2">
        <v>42558</v>
      </c>
      <c r="B282">
        <v>885</v>
      </c>
      <c r="C282">
        <v>510</v>
      </c>
      <c r="D282">
        <v>364</v>
      </c>
    </row>
    <row r="283" spans="1:4" x14ac:dyDescent="0.2">
      <c r="A283" s="2">
        <v>42559</v>
      </c>
      <c r="B283">
        <v>886</v>
      </c>
      <c r="C283">
        <v>511</v>
      </c>
      <c r="D283">
        <v>366</v>
      </c>
    </row>
    <row r="284" spans="1:4" x14ac:dyDescent="0.2">
      <c r="A284" s="2">
        <v>42560</v>
      </c>
      <c r="B284">
        <v>887</v>
      </c>
      <c r="C284">
        <v>511</v>
      </c>
      <c r="D284">
        <v>368</v>
      </c>
    </row>
    <row r="285" spans="1:4" x14ac:dyDescent="0.2">
      <c r="A285" s="2">
        <v>42561</v>
      </c>
      <c r="B285">
        <v>887</v>
      </c>
      <c r="C285">
        <v>511</v>
      </c>
      <c r="D285">
        <v>368</v>
      </c>
    </row>
    <row r="286" spans="1:4" x14ac:dyDescent="0.2">
      <c r="A286" s="2">
        <v>42562</v>
      </c>
      <c r="B286">
        <v>887</v>
      </c>
      <c r="C286">
        <v>511</v>
      </c>
      <c r="D286">
        <v>368</v>
      </c>
    </row>
    <row r="287" spans="1:4" x14ac:dyDescent="0.2">
      <c r="A287" s="2">
        <v>42563</v>
      </c>
      <c r="B287">
        <v>887</v>
      </c>
      <c r="C287">
        <v>511</v>
      </c>
      <c r="D287">
        <v>368</v>
      </c>
    </row>
    <row r="288" spans="1:4" x14ac:dyDescent="0.2">
      <c r="A288" s="2">
        <v>42564</v>
      </c>
      <c r="B288">
        <v>887</v>
      </c>
      <c r="C288">
        <v>511</v>
      </c>
      <c r="D288">
        <v>368</v>
      </c>
    </row>
    <row r="289" spans="1:4" x14ac:dyDescent="0.2">
      <c r="A289" s="2">
        <v>42565</v>
      </c>
      <c r="B289">
        <v>887</v>
      </c>
      <c r="C289">
        <v>512</v>
      </c>
      <c r="D289">
        <v>368</v>
      </c>
    </row>
    <row r="290" spans="1:4" x14ac:dyDescent="0.2">
      <c r="A290" s="2">
        <v>42566</v>
      </c>
      <c r="B290">
        <v>888</v>
      </c>
      <c r="C290">
        <v>512</v>
      </c>
      <c r="D290">
        <v>368</v>
      </c>
    </row>
    <row r="291" spans="1:4" x14ac:dyDescent="0.2">
      <c r="A291" s="2">
        <v>42567</v>
      </c>
      <c r="B291">
        <v>890</v>
      </c>
      <c r="C291">
        <v>514</v>
      </c>
      <c r="D291">
        <v>368</v>
      </c>
    </row>
    <row r="292" spans="1:4" x14ac:dyDescent="0.2">
      <c r="A292" s="2">
        <v>42568</v>
      </c>
      <c r="B292">
        <v>890</v>
      </c>
      <c r="C292">
        <v>514</v>
      </c>
      <c r="D292">
        <v>368</v>
      </c>
    </row>
    <row r="293" spans="1:4" x14ac:dyDescent="0.2">
      <c r="A293" s="2">
        <v>42569</v>
      </c>
      <c r="B293">
        <v>890</v>
      </c>
      <c r="C293">
        <v>514</v>
      </c>
      <c r="D293">
        <v>368</v>
      </c>
    </row>
    <row r="294" spans="1:4" x14ac:dyDescent="0.2">
      <c r="A294" s="2">
        <v>42570</v>
      </c>
      <c r="B294">
        <v>891</v>
      </c>
      <c r="C294">
        <v>514</v>
      </c>
      <c r="D294">
        <v>368</v>
      </c>
    </row>
    <row r="295" spans="1:4" x14ac:dyDescent="0.2">
      <c r="A295" s="2">
        <v>42571</v>
      </c>
      <c r="B295">
        <v>891</v>
      </c>
      <c r="C295">
        <v>514</v>
      </c>
      <c r="D295">
        <v>368</v>
      </c>
    </row>
    <row r="296" spans="1:4" x14ac:dyDescent="0.2">
      <c r="A296" s="2">
        <v>42572</v>
      </c>
      <c r="B296">
        <v>891</v>
      </c>
      <c r="C296">
        <v>514</v>
      </c>
      <c r="D296">
        <v>368</v>
      </c>
    </row>
    <row r="297" spans="1:4" x14ac:dyDescent="0.2">
      <c r="A297" s="2">
        <v>42573</v>
      </c>
      <c r="B297">
        <v>891</v>
      </c>
      <c r="C297">
        <v>514</v>
      </c>
      <c r="D297">
        <v>368</v>
      </c>
    </row>
    <row r="298" spans="1:4" x14ac:dyDescent="0.2">
      <c r="A298" s="2">
        <v>42574</v>
      </c>
      <c r="B298">
        <v>892</v>
      </c>
      <c r="C298">
        <v>513</v>
      </c>
      <c r="D298">
        <v>368</v>
      </c>
    </row>
    <row r="299" spans="1:4" x14ac:dyDescent="0.2">
      <c r="A299" s="2">
        <v>42575</v>
      </c>
      <c r="B299">
        <v>892</v>
      </c>
      <c r="C299">
        <v>513</v>
      </c>
      <c r="D299">
        <v>368</v>
      </c>
    </row>
    <row r="300" spans="1:4" x14ac:dyDescent="0.2">
      <c r="A300" s="2">
        <v>42576</v>
      </c>
      <c r="B300">
        <v>892</v>
      </c>
      <c r="C300">
        <v>513</v>
      </c>
      <c r="D300">
        <v>368</v>
      </c>
    </row>
    <row r="301" spans="1:4" x14ac:dyDescent="0.2">
      <c r="A301" s="2">
        <v>42577</v>
      </c>
      <c r="B301">
        <v>892</v>
      </c>
      <c r="C301">
        <v>513</v>
      </c>
      <c r="D301">
        <v>368</v>
      </c>
    </row>
    <row r="302" spans="1:4" x14ac:dyDescent="0.2">
      <c r="A302" s="2">
        <v>42578</v>
      </c>
      <c r="B302">
        <v>892</v>
      </c>
      <c r="C302">
        <v>513</v>
      </c>
      <c r="D302">
        <v>368</v>
      </c>
    </row>
    <row r="303" spans="1:4" x14ac:dyDescent="0.2">
      <c r="A303" s="2">
        <v>42579</v>
      </c>
      <c r="B303">
        <v>893</v>
      </c>
      <c r="C303">
        <v>513</v>
      </c>
      <c r="D303">
        <v>368</v>
      </c>
    </row>
    <row r="304" spans="1:4" x14ac:dyDescent="0.2">
      <c r="A304" s="2">
        <v>42580</v>
      </c>
      <c r="B304">
        <v>893</v>
      </c>
      <c r="C304">
        <v>516</v>
      </c>
      <c r="D304">
        <v>368</v>
      </c>
    </row>
    <row r="305" spans="1:4" x14ac:dyDescent="0.2">
      <c r="A305" s="2">
        <v>42581</v>
      </c>
      <c r="B305">
        <v>897</v>
      </c>
      <c r="C305">
        <v>518</v>
      </c>
      <c r="D305">
        <v>369</v>
      </c>
    </row>
    <row r="306" spans="1:4" x14ac:dyDescent="0.2">
      <c r="A306" s="2">
        <v>42582</v>
      </c>
      <c r="B306">
        <v>897</v>
      </c>
      <c r="C306">
        <v>518</v>
      </c>
      <c r="D306">
        <v>369</v>
      </c>
    </row>
    <row r="307" spans="1:4" x14ac:dyDescent="0.2">
      <c r="A307" s="2">
        <v>42583</v>
      </c>
      <c r="B307">
        <v>898</v>
      </c>
      <c r="C307">
        <v>519</v>
      </c>
      <c r="D307">
        <v>369</v>
      </c>
    </row>
    <row r="308" spans="1:4" x14ac:dyDescent="0.2">
      <c r="A308" s="2">
        <v>42584</v>
      </c>
      <c r="B308">
        <v>898</v>
      </c>
      <c r="C308">
        <v>519</v>
      </c>
      <c r="D308">
        <v>369</v>
      </c>
    </row>
    <row r="309" spans="1:4" x14ac:dyDescent="0.2">
      <c r="A309" s="2">
        <v>42585</v>
      </c>
      <c r="B309">
        <v>901</v>
      </c>
      <c r="C309">
        <v>519</v>
      </c>
      <c r="D309">
        <v>369</v>
      </c>
    </row>
    <row r="310" spans="1:4" x14ac:dyDescent="0.2">
      <c r="A310" s="2">
        <v>42586</v>
      </c>
      <c r="B310">
        <v>901</v>
      </c>
      <c r="C310">
        <v>519</v>
      </c>
      <c r="D310">
        <v>369</v>
      </c>
    </row>
    <row r="311" spans="1:4" x14ac:dyDescent="0.2">
      <c r="A311" s="2">
        <v>42587</v>
      </c>
      <c r="B311">
        <v>903</v>
      </c>
      <c r="C311">
        <v>519</v>
      </c>
      <c r="D311">
        <v>370</v>
      </c>
    </row>
    <row r="312" spans="1:4" x14ac:dyDescent="0.2">
      <c r="A312" s="2">
        <v>42588</v>
      </c>
      <c r="B312">
        <v>903</v>
      </c>
      <c r="C312">
        <v>519</v>
      </c>
      <c r="D312">
        <v>370</v>
      </c>
    </row>
    <row r="313" spans="1:4" x14ac:dyDescent="0.2">
      <c r="A313" s="2">
        <v>42589</v>
      </c>
      <c r="B313">
        <v>903</v>
      </c>
      <c r="C313">
        <v>519</v>
      </c>
      <c r="D313">
        <v>370</v>
      </c>
    </row>
    <row r="314" spans="1:4" x14ac:dyDescent="0.2">
      <c r="A314" s="2">
        <v>42590</v>
      </c>
      <c r="B314">
        <v>903</v>
      </c>
      <c r="C314">
        <v>519</v>
      </c>
      <c r="D314">
        <v>370</v>
      </c>
    </row>
    <row r="315" spans="1:4" x14ac:dyDescent="0.2">
      <c r="A315" s="2">
        <v>42591</v>
      </c>
      <c r="B315">
        <v>905</v>
      </c>
      <c r="C315">
        <v>519</v>
      </c>
      <c r="D315">
        <v>370</v>
      </c>
    </row>
    <row r="316" spans="1:4" x14ac:dyDescent="0.2">
      <c r="A316" s="2">
        <v>42592</v>
      </c>
      <c r="B316">
        <v>906</v>
      </c>
      <c r="C316">
        <v>520</v>
      </c>
      <c r="D316">
        <v>370</v>
      </c>
    </row>
    <row r="317" spans="1:4" x14ac:dyDescent="0.2">
      <c r="A317" s="2">
        <v>42593</v>
      </c>
      <c r="B317">
        <v>906</v>
      </c>
      <c r="C317">
        <v>522</v>
      </c>
      <c r="D317">
        <v>370</v>
      </c>
    </row>
    <row r="318" spans="1:4" x14ac:dyDescent="0.2">
      <c r="A318" s="2">
        <v>42594</v>
      </c>
      <c r="B318">
        <v>907</v>
      </c>
      <c r="C318">
        <v>522</v>
      </c>
      <c r="D318">
        <v>370</v>
      </c>
    </row>
    <row r="319" spans="1:4" x14ac:dyDescent="0.2">
      <c r="A319" s="2">
        <v>42595</v>
      </c>
      <c r="B319">
        <v>907</v>
      </c>
      <c r="C319">
        <v>522</v>
      </c>
      <c r="D319">
        <v>370</v>
      </c>
    </row>
    <row r="320" spans="1:4" x14ac:dyDescent="0.2">
      <c r="A320" s="2">
        <v>42596</v>
      </c>
      <c r="B320">
        <v>907</v>
      </c>
      <c r="C320">
        <v>522</v>
      </c>
      <c r="D320">
        <v>370</v>
      </c>
    </row>
    <row r="321" spans="1:4" x14ac:dyDescent="0.2">
      <c r="A321" s="2">
        <v>42597</v>
      </c>
      <c r="B321">
        <v>907</v>
      </c>
      <c r="C321">
        <v>522</v>
      </c>
      <c r="D321">
        <v>370</v>
      </c>
    </row>
    <row r="322" spans="1:4" x14ac:dyDescent="0.2">
      <c r="A322" s="2">
        <v>42598</v>
      </c>
      <c r="B322">
        <v>908</v>
      </c>
      <c r="C322">
        <v>523</v>
      </c>
      <c r="D322">
        <v>372</v>
      </c>
    </row>
    <row r="323" spans="1:4" x14ac:dyDescent="0.2">
      <c r="A323" s="2">
        <v>42599</v>
      </c>
      <c r="B323">
        <v>908</v>
      </c>
      <c r="C323">
        <v>523</v>
      </c>
      <c r="D323">
        <v>372</v>
      </c>
    </row>
    <row r="324" spans="1:4" x14ac:dyDescent="0.2">
      <c r="A324" s="2">
        <v>42600</v>
      </c>
      <c r="B324">
        <v>910</v>
      </c>
      <c r="C324">
        <v>523</v>
      </c>
      <c r="D324">
        <v>372</v>
      </c>
    </row>
    <row r="325" spans="1:4" x14ac:dyDescent="0.2">
      <c r="A325" s="2">
        <v>42601</v>
      </c>
      <c r="B325">
        <v>910</v>
      </c>
      <c r="C325">
        <v>524</v>
      </c>
      <c r="D325">
        <v>372</v>
      </c>
    </row>
    <row r="326" spans="1:4" x14ac:dyDescent="0.2">
      <c r="A326" s="2">
        <v>42602</v>
      </c>
      <c r="B326">
        <v>910</v>
      </c>
      <c r="C326">
        <v>524</v>
      </c>
      <c r="D326">
        <v>372</v>
      </c>
    </row>
    <row r="327" spans="1:4" x14ac:dyDescent="0.2">
      <c r="A327" s="2">
        <v>42603</v>
      </c>
      <c r="B327">
        <v>910</v>
      </c>
      <c r="C327">
        <v>524</v>
      </c>
      <c r="D327">
        <v>372</v>
      </c>
    </row>
    <row r="328" spans="1:4" x14ac:dyDescent="0.2">
      <c r="A328" s="2">
        <v>42604</v>
      </c>
      <c r="B328">
        <v>910</v>
      </c>
      <c r="C328">
        <v>524</v>
      </c>
      <c r="D328">
        <v>372</v>
      </c>
    </row>
    <row r="329" spans="1:4" x14ac:dyDescent="0.2">
      <c r="A329" s="2">
        <v>42605</v>
      </c>
      <c r="B329">
        <v>912</v>
      </c>
      <c r="C329">
        <v>524</v>
      </c>
      <c r="D329">
        <v>372</v>
      </c>
    </row>
    <row r="330" spans="1:4" x14ac:dyDescent="0.2">
      <c r="A330" s="2">
        <v>42606</v>
      </c>
      <c r="B330">
        <v>912</v>
      </c>
      <c r="C330">
        <v>524</v>
      </c>
      <c r="D330">
        <v>372</v>
      </c>
    </row>
    <row r="331" spans="1:4" x14ac:dyDescent="0.2">
      <c r="A331" s="2">
        <v>42607</v>
      </c>
      <c r="B331">
        <v>912</v>
      </c>
      <c r="C331">
        <v>524</v>
      </c>
      <c r="D331">
        <v>372</v>
      </c>
    </row>
    <row r="332" spans="1:4" x14ac:dyDescent="0.2">
      <c r="A332" s="2">
        <v>42608</v>
      </c>
      <c r="B332">
        <v>913</v>
      </c>
      <c r="C332">
        <v>525</v>
      </c>
      <c r="D332">
        <v>373</v>
      </c>
    </row>
    <row r="333" spans="1:4" x14ac:dyDescent="0.2">
      <c r="A333" s="2">
        <v>42609</v>
      </c>
      <c r="B333">
        <v>916</v>
      </c>
      <c r="C333">
        <v>526</v>
      </c>
      <c r="D333">
        <v>374</v>
      </c>
    </row>
    <row r="334" spans="1:4" x14ac:dyDescent="0.2">
      <c r="A334" s="2">
        <v>42610</v>
      </c>
      <c r="B334">
        <v>916</v>
      </c>
      <c r="C334">
        <v>526</v>
      </c>
      <c r="D334">
        <v>374</v>
      </c>
    </row>
    <row r="335" spans="1:4" x14ac:dyDescent="0.2">
      <c r="A335" s="2">
        <v>42611</v>
      </c>
      <c r="B335">
        <v>916</v>
      </c>
      <c r="C335">
        <v>526</v>
      </c>
      <c r="D335">
        <v>374</v>
      </c>
    </row>
    <row r="336" spans="1:4" x14ac:dyDescent="0.2">
      <c r="A336" s="2">
        <v>42612</v>
      </c>
      <c r="B336">
        <v>916</v>
      </c>
      <c r="C336">
        <v>526</v>
      </c>
      <c r="D336">
        <v>374</v>
      </c>
    </row>
    <row r="337" spans="1:4" x14ac:dyDescent="0.2">
      <c r="A337" s="2">
        <v>42613</v>
      </c>
      <c r="B337">
        <v>918</v>
      </c>
      <c r="C337">
        <v>526</v>
      </c>
      <c r="D337">
        <v>374</v>
      </c>
    </row>
    <row r="338" spans="1:4" x14ac:dyDescent="0.2">
      <c r="A338" s="2">
        <v>42614</v>
      </c>
      <c r="B338">
        <v>918</v>
      </c>
      <c r="C338">
        <v>529</v>
      </c>
      <c r="D338">
        <v>375</v>
      </c>
    </row>
    <row r="339" spans="1:4" x14ac:dyDescent="0.2">
      <c r="A339" s="2">
        <v>42615</v>
      </c>
      <c r="B339">
        <v>919</v>
      </c>
      <c r="C339">
        <v>530</v>
      </c>
      <c r="D339">
        <v>377</v>
      </c>
    </row>
    <row r="340" spans="1:4" x14ac:dyDescent="0.2">
      <c r="A340" s="2">
        <v>42616</v>
      </c>
      <c r="B340">
        <v>920</v>
      </c>
      <c r="C340">
        <v>530</v>
      </c>
      <c r="D340">
        <v>377</v>
      </c>
    </row>
    <row r="341" spans="1:4" x14ac:dyDescent="0.2">
      <c r="A341" s="2">
        <v>42617</v>
      </c>
      <c r="B341">
        <v>920</v>
      </c>
      <c r="C341">
        <v>530</v>
      </c>
      <c r="D341">
        <v>377</v>
      </c>
    </row>
    <row r="342" spans="1:4" x14ac:dyDescent="0.2">
      <c r="A342" s="2">
        <v>42618</v>
      </c>
      <c r="B342">
        <v>920</v>
      </c>
      <c r="C342">
        <v>530</v>
      </c>
      <c r="D342">
        <v>377</v>
      </c>
    </row>
    <row r="343" spans="1:4" x14ac:dyDescent="0.2">
      <c r="A343" s="2">
        <v>42619</v>
      </c>
      <c r="B343">
        <v>920</v>
      </c>
      <c r="C343">
        <v>530</v>
      </c>
      <c r="D343">
        <v>377</v>
      </c>
    </row>
    <row r="344" spans="1:4" x14ac:dyDescent="0.2">
      <c r="A344" s="2">
        <v>42620</v>
      </c>
      <c r="B344">
        <v>920</v>
      </c>
      <c r="C344">
        <v>530</v>
      </c>
      <c r="D344">
        <v>378</v>
      </c>
    </row>
    <row r="345" spans="1:4" x14ac:dyDescent="0.2">
      <c r="A345" s="2">
        <v>42621</v>
      </c>
      <c r="B345">
        <v>922</v>
      </c>
      <c r="C345">
        <v>530</v>
      </c>
      <c r="D345">
        <v>378</v>
      </c>
    </row>
    <row r="346" spans="1:4" x14ac:dyDescent="0.2">
      <c r="A346" s="2">
        <v>42622</v>
      </c>
      <c r="B346">
        <v>922</v>
      </c>
      <c r="C346">
        <v>530</v>
      </c>
      <c r="D346">
        <v>379</v>
      </c>
    </row>
    <row r="347" spans="1:4" x14ac:dyDescent="0.2">
      <c r="A347" s="2">
        <v>42623</v>
      </c>
      <c r="B347">
        <v>922</v>
      </c>
      <c r="C347">
        <v>531</v>
      </c>
      <c r="D347">
        <v>379</v>
      </c>
    </row>
    <row r="348" spans="1:4" x14ac:dyDescent="0.2">
      <c r="A348" s="2">
        <v>42624</v>
      </c>
      <c r="B348">
        <v>922</v>
      </c>
      <c r="C348">
        <v>531</v>
      </c>
      <c r="D348">
        <v>379</v>
      </c>
    </row>
    <row r="349" spans="1:4" x14ac:dyDescent="0.2">
      <c r="A349" s="2">
        <v>42625</v>
      </c>
      <c r="B349">
        <v>922</v>
      </c>
      <c r="C349">
        <v>531</v>
      </c>
      <c r="D349">
        <v>379</v>
      </c>
    </row>
    <row r="350" spans="1:4" x14ac:dyDescent="0.2">
      <c r="A350" s="2">
        <v>42626</v>
      </c>
      <c r="B350">
        <v>923</v>
      </c>
      <c r="C350">
        <v>532</v>
      </c>
      <c r="D350">
        <v>379</v>
      </c>
    </row>
    <row r="351" spans="1:4" x14ac:dyDescent="0.2">
      <c r="A351" s="2">
        <v>42627</v>
      </c>
      <c r="B351">
        <v>923</v>
      </c>
      <c r="C351">
        <v>532</v>
      </c>
      <c r="D351">
        <v>379</v>
      </c>
    </row>
    <row r="352" spans="1:4" x14ac:dyDescent="0.2">
      <c r="A352" s="2">
        <v>42628</v>
      </c>
      <c r="B352">
        <v>924</v>
      </c>
      <c r="C352">
        <v>532</v>
      </c>
      <c r="D352">
        <v>379</v>
      </c>
    </row>
    <row r="353" spans="1:4" x14ac:dyDescent="0.2">
      <c r="A353" s="2">
        <v>42629</v>
      </c>
      <c r="B353">
        <v>925</v>
      </c>
      <c r="C353">
        <v>533</v>
      </c>
      <c r="D353">
        <v>379</v>
      </c>
    </row>
    <row r="354" spans="1:4" x14ac:dyDescent="0.2">
      <c r="A354" s="2">
        <v>42630</v>
      </c>
      <c r="B354">
        <v>929</v>
      </c>
      <c r="C354">
        <v>534</v>
      </c>
      <c r="D354">
        <v>379</v>
      </c>
    </row>
    <row r="355" spans="1:4" x14ac:dyDescent="0.2">
      <c r="A355" s="2">
        <v>42631</v>
      </c>
      <c r="B355">
        <v>929</v>
      </c>
      <c r="C355">
        <v>534</v>
      </c>
      <c r="D355">
        <v>379</v>
      </c>
    </row>
    <row r="356" spans="1:4" x14ac:dyDescent="0.2">
      <c r="A356" s="2">
        <v>42632</v>
      </c>
      <c r="B356">
        <v>929</v>
      </c>
      <c r="C356">
        <v>534</v>
      </c>
      <c r="D356">
        <v>379</v>
      </c>
    </row>
    <row r="357" spans="1:4" x14ac:dyDescent="0.2">
      <c r="A357" s="2">
        <v>42633</v>
      </c>
      <c r="B357">
        <v>929</v>
      </c>
      <c r="C357">
        <v>534</v>
      </c>
      <c r="D357">
        <v>379</v>
      </c>
    </row>
    <row r="358" spans="1:4" x14ac:dyDescent="0.2">
      <c r="A358" s="2">
        <v>42634</v>
      </c>
      <c r="B358">
        <v>929</v>
      </c>
      <c r="C358">
        <v>534</v>
      </c>
      <c r="D358">
        <v>379</v>
      </c>
    </row>
    <row r="359" spans="1:4" x14ac:dyDescent="0.2">
      <c r="A359" s="2">
        <v>42635</v>
      </c>
      <c r="B359">
        <v>929</v>
      </c>
      <c r="C359">
        <v>534</v>
      </c>
      <c r="D359">
        <v>379</v>
      </c>
    </row>
    <row r="360" spans="1:4" x14ac:dyDescent="0.2">
      <c r="A360" s="2">
        <v>42636</v>
      </c>
      <c r="B360">
        <v>929</v>
      </c>
      <c r="C360">
        <v>534</v>
      </c>
      <c r="D360">
        <v>379</v>
      </c>
    </row>
    <row r="361" spans="1:4" x14ac:dyDescent="0.2">
      <c r="A361" s="2">
        <v>42637</v>
      </c>
      <c r="B361">
        <v>932</v>
      </c>
      <c r="C361">
        <v>534</v>
      </c>
      <c r="D361">
        <v>379</v>
      </c>
    </row>
    <row r="362" spans="1:4" x14ac:dyDescent="0.2">
      <c r="A362" s="2">
        <v>42638</v>
      </c>
      <c r="B362">
        <v>932</v>
      </c>
      <c r="C362">
        <v>534</v>
      </c>
      <c r="D362">
        <v>379</v>
      </c>
    </row>
    <row r="363" spans="1:4" x14ac:dyDescent="0.2">
      <c r="A363" s="2">
        <v>42639</v>
      </c>
      <c r="B363">
        <v>932</v>
      </c>
      <c r="C363">
        <v>534</v>
      </c>
      <c r="D363">
        <v>379</v>
      </c>
    </row>
    <row r="364" spans="1:4" x14ac:dyDescent="0.2">
      <c r="A364" s="2">
        <v>42640</v>
      </c>
      <c r="B364">
        <v>932</v>
      </c>
      <c r="C364">
        <v>534</v>
      </c>
      <c r="D364">
        <v>379</v>
      </c>
    </row>
    <row r="365" spans="1:4" x14ac:dyDescent="0.2">
      <c r="A365" s="2">
        <v>42641</v>
      </c>
      <c r="B365">
        <v>933</v>
      </c>
      <c r="C365">
        <v>535</v>
      </c>
      <c r="D365">
        <v>379</v>
      </c>
    </row>
    <row r="366" spans="1:4" x14ac:dyDescent="0.2">
      <c r="A366" s="2">
        <v>42642</v>
      </c>
      <c r="B366">
        <v>933</v>
      </c>
      <c r="C366">
        <v>535</v>
      </c>
      <c r="D366">
        <v>379</v>
      </c>
    </row>
    <row r="367" spans="1:4" x14ac:dyDescent="0.2">
      <c r="A367" s="2">
        <v>42643</v>
      </c>
      <c r="B367">
        <v>938</v>
      </c>
      <c r="C367">
        <v>535</v>
      </c>
      <c r="D367">
        <v>381</v>
      </c>
    </row>
    <row r="368" spans="1:4" x14ac:dyDescent="0.2">
      <c r="A368" s="2">
        <v>42644</v>
      </c>
      <c r="B368">
        <v>939</v>
      </c>
      <c r="C368">
        <v>538</v>
      </c>
      <c r="D368">
        <v>381</v>
      </c>
    </row>
    <row r="369" spans="1:4" x14ac:dyDescent="0.2">
      <c r="A369" s="2">
        <v>42645</v>
      </c>
      <c r="B369">
        <v>939</v>
      </c>
      <c r="C369">
        <v>538</v>
      </c>
      <c r="D369">
        <v>381</v>
      </c>
    </row>
    <row r="370" spans="1:4" x14ac:dyDescent="0.2">
      <c r="A370" s="2">
        <v>42646</v>
      </c>
      <c r="B370">
        <v>939</v>
      </c>
      <c r="C370">
        <v>538</v>
      </c>
      <c r="D370">
        <v>381</v>
      </c>
    </row>
    <row r="371" spans="1:4" x14ac:dyDescent="0.2">
      <c r="A371" s="2">
        <v>42647</v>
      </c>
      <c r="B371">
        <v>939</v>
      </c>
      <c r="C371">
        <v>539</v>
      </c>
      <c r="D371">
        <v>381</v>
      </c>
    </row>
    <row r="372" spans="1:4" x14ac:dyDescent="0.2">
      <c r="A372" s="2">
        <v>42648</v>
      </c>
      <c r="B372">
        <v>939</v>
      </c>
      <c r="C372">
        <v>540</v>
      </c>
      <c r="D372">
        <v>381</v>
      </c>
    </row>
    <row r="373" spans="1:4" x14ac:dyDescent="0.2">
      <c r="A373" s="2">
        <v>42649</v>
      </c>
      <c r="B373">
        <v>939</v>
      </c>
      <c r="C373">
        <v>540</v>
      </c>
      <c r="D373">
        <v>382</v>
      </c>
    </row>
    <row r="374" spans="1:4" x14ac:dyDescent="0.2">
      <c r="A374" s="2">
        <v>42650</v>
      </c>
      <c r="B374">
        <v>940</v>
      </c>
      <c r="C374">
        <v>540</v>
      </c>
      <c r="D374">
        <v>383</v>
      </c>
    </row>
    <row r="375" spans="1:4" x14ac:dyDescent="0.2">
      <c r="A375" s="2">
        <v>42651</v>
      </c>
      <c r="B375">
        <v>941</v>
      </c>
      <c r="C375">
        <v>540</v>
      </c>
      <c r="D375">
        <v>383</v>
      </c>
    </row>
    <row r="376" spans="1:4" x14ac:dyDescent="0.2">
      <c r="A376" s="2">
        <v>42652</v>
      </c>
      <c r="B376">
        <v>941</v>
      </c>
      <c r="C376">
        <v>540</v>
      </c>
      <c r="D376">
        <v>383</v>
      </c>
    </row>
    <row r="377" spans="1:4" x14ac:dyDescent="0.2">
      <c r="A377" s="2">
        <v>42653</v>
      </c>
      <c r="B377">
        <v>941</v>
      </c>
      <c r="C377">
        <v>540</v>
      </c>
      <c r="D377">
        <v>383</v>
      </c>
    </row>
    <row r="378" spans="1:4" x14ac:dyDescent="0.2">
      <c r="A378" s="2">
        <v>42654</v>
      </c>
      <c r="B378">
        <v>941</v>
      </c>
      <c r="C378">
        <v>540</v>
      </c>
      <c r="D378">
        <v>383</v>
      </c>
    </row>
    <row r="379" spans="1:4" x14ac:dyDescent="0.2">
      <c r="A379" s="2">
        <v>42655</v>
      </c>
      <c r="B379">
        <v>941</v>
      </c>
      <c r="C379">
        <v>541</v>
      </c>
      <c r="D379">
        <v>383</v>
      </c>
    </row>
    <row r="380" spans="1:4" x14ac:dyDescent="0.2">
      <c r="A380" s="2">
        <v>42656</v>
      </c>
      <c r="B380">
        <v>941</v>
      </c>
      <c r="C380">
        <v>542</v>
      </c>
      <c r="D380">
        <v>384</v>
      </c>
    </row>
    <row r="381" spans="1:4" x14ac:dyDescent="0.2">
      <c r="A381" s="2">
        <v>42657</v>
      </c>
      <c r="B381">
        <v>942</v>
      </c>
      <c r="C381">
        <v>542</v>
      </c>
      <c r="D381">
        <v>384</v>
      </c>
    </row>
    <row r="382" spans="1:4" x14ac:dyDescent="0.2">
      <c r="A382" s="2">
        <v>42658</v>
      </c>
      <c r="B382">
        <v>942</v>
      </c>
      <c r="C382">
        <v>543</v>
      </c>
      <c r="D382">
        <v>384</v>
      </c>
    </row>
    <row r="383" spans="1:4" x14ac:dyDescent="0.2">
      <c r="A383" s="2">
        <v>42659</v>
      </c>
      <c r="B383">
        <v>942</v>
      </c>
      <c r="C383">
        <v>543</v>
      </c>
      <c r="D383">
        <v>384</v>
      </c>
    </row>
    <row r="384" spans="1:4" x14ac:dyDescent="0.2">
      <c r="A384" s="2">
        <v>42660</v>
      </c>
      <c r="B384">
        <v>942</v>
      </c>
      <c r="C384">
        <v>543</v>
      </c>
      <c r="D384">
        <v>384</v>
      </c>
    </row>
    <row r="385" spans="1:4" x14ac:dyDescent="0.2">
      <c r="A385" s="2">
        <v>42661</v>
      </c>
      <c r="B385">
        <v>942</v>
      </c>
      <c r="C385">
        <v>543</v>
      </c>
      <c r="D385">
        <v>384</v>
      </c>
    </row>
    <row r="386" spans="1:4" x14ac:dyDescent="0.2">
      <c r="A386" s="2">
        <v>42662</v>
      </c>
      <c r="B386">
        <v>942</v>
      </c>
      <c r="C386">
        <v>543</v>
      </c>
      <c r="D386">
        <v>384</v>
      </c>
    </row>
    <row r="387" spans="1:4" x14ac:dyDescent="0.2">
      <c r="A387" s="2">
        <v>42663</v>
      </c>
      <c r="B387">
        <v>942</v>
      </c>
      <c r="C387">
        <v>543</v>
      </c>
      <c r="D387">
        <v>384</v>
      </c>
    </row>
    <row r="388" spans="1:4" x14ac:dyDescent="0.2">
      <c r="A388" s="2">
        <v>42664</v>
      </c>
      <c r="B388">
        <v>942</v>
      </c>
      <c r="C388">
        <v>543</v>
      </c>
      <c r="D388">
        <v>384</v>
      </c>
    </row>
    <row r="389" spans="1:4" x14ac:dyDescent="0.2">
      <c r="A389" s="2">
        <v>42665</v>
      </c>
      <c r="B389">
        <v>942</v>
      </c>
      <c r="C389">
        <v>543</v>
      </c>
      <c r="D389">
        <v>384</v>
      </c>
    </row>
    <row r="390" spans="1:4" x14ac:dyDescent="0.2">
      <c r="A390" s="2">
        <v>42666</v>
      </c>
      <c r="B390">
        <v>942</v>
      </c>
      <c r="C390">
        <v>543</v>
      </c>
      <c r="D390">
        <v>384</v>
      </c>
    </row>
    <row r="391" spans="1:4" x14ac:dyDescent="0.2">
      <c r="A391" s="2">
        <v>42667</v>
      </c>
      <c r="B391">
        <v>942</v>
      </c>
      <c r="C391">
        <v>543</v>
      </c>
      <c r="D391">
        <v>384</v>
      </c>
    </row>
    <row r="392" spans="1:4" x14ac:dyDescent="0.2">
      <c r="A392" s="2">
        <v>42668</v>
      </c>
      <c r="B392">
        <v>942</v>
      </c>
      <c r="C392">
        <v>543</v>
      </c>
      <c r="D392">
        <v>384</v>
      </c>
    </row>
    <row r="393" spans="1:4" x14ac:dyDescent="0.2">
      <c r="A393" s="2">
        <v>42669</v>
      </c>
      <c r="B393">
        <v>942</v>
      </c>
      <c r="C393">
        <v>543</v>
      </c>
      <c r="D393">
        <v>384</v>
      </c>
    </row>
    <row r="394" spans="1:4" x14ac:dyDescent="0.2">
      <c r="A394" s="2">
        <v>42670</v>
      </c>
      <c r="B394">
        <v>942</v>
      </c>
      <c r="C394">
        <v>543</v>
      </c>
      <c r="D394">
        <v>384</v>
      </c>
    </row>
    <row r="395" spans="1:4" x14ac:dyDescent="0.2">
      <c r="A395" s="2">
        <v>42671</v>
      </c>
      <c r="B395">
        <v>943</v>
      </c>
      <c r="C395">
        <v>543</v>
      </c>
      <c r="D395">
        <v>384</v>
      </c>
    </row>
    <row r="396" spans="1:4" x14ac:dyDescent="0.2">
      <c r="A396" s="2">
        <v>42672</v>
      </c>
      <c r="B396">
        <v>945</v>
      </c>
      <c r="C396">
        <v>544</v>
      </c>
      <c r="D396">
        <v>384</v>
      </c>
    </row>
    <row r="397" spans="1:4" x14ac:dyDescent="0.2">
      <c r="A397" s="2">
        <v>42673</v>
      </c>
      <c r="B397">
        <v>945</v>
      </c>
      <c r="C397">
        <v>544</v>
      </c>
      <c r="D397">
        <v>384</v>
      </c>
    </row>
    <row r="398" spans="1:4" x14ac:dyDescent="0.2">
      <c r="A398" s="2">
        <v>42674</v>
      </c>
      <c r="B398">
        <v>945</v>
      </c>
      <c r="C398">
        <v>544</v>
      </c>
      <c r="D398">
        <v>384</v>
      </c>
    </row>
    <row r="399" spans="1:4" x14ac:dyDescent="0.2">
      <c r="A399" s="2">
        <v>42675</v>
      </c>
      <c r="B399">
        <v>950</v>
      </c>
      <c r="C399">
        <v>544</v>
      </c>
      <c r="D399">
        <v>385</v>
      </c>
    </row>
    <row r="400" spans="1:4" x14ac:dyDescent="0.2">
      <c r="A400" s="2">
        <v>42676</v>
      </c>
      <c r="B400">
        <v>952</v>
      </c>
      <c r="C400">
        <v>544</v>
      </c>
      <c r="D400">
        <v>385</v>
      </c>
    </row>
    <row r="401" spans="1:4" x14ac:dyDescent="0.2">
      <c r="A401" s="2">
        <v>42677</v>
      </c>
      <c r="B401">
        <v>952</v>
      </c>
      <c r="C401">
        <v>544</v>
      </c>
      <c r="D401">
        <v>385</v>
      </c>
    </row>
    <row r="402" spans="1:4" x14ac:dyDescent="0.2">
      <c r="A402" s="2">
        <v>42678</v>
      </c>
      <c r="B402">
        <v>953</v>
      </c>
      <c r="C402">
        <v>544</v>
      </c>
      <c r="D402">
        <v>385</v>
      </c>
    </row>
    <row r="403" spans="1:4" x14ac:dyDescent="0.2">
      <c r="A403" s="2">
        <v>42679</v>
      </c>
      <c r="B403">
        <v>954</v>
      </c>
      <c r="C403">
        <v>544</v>
      </c>
      <c r="D403">
        <v>385</v>
      </c>
    </row>
    <row r="404" spans="1:4" x14ac:dyDescent="0.2">
      <c r="A404" s="2">
        <v>42680</v>
      </c>
      <c r="B404">
        <v>954</v>
      </c>
      <c r="C404">
        <v>544</v>
      </c>
      <c r="D404">
        <v>385</v>
      </c>
    </row>
    <row r="405" spans="1:4" x14ac:dyDescent="0.2">
      <c r="A405" s="2">
        <v>42681</v>
      </c>
      <c r="B405">
        <v>954</v>
      </c>
      <c r="C405">
        <v>544</v>
      </c>
      <c r="D405">
        <v>385</v>
      </c>
    </row>
    <row r="406" spans="1:4" x14ac:dyDescent="0.2">
      <c r="A406" s="2">
        <v>42682</v>
      </c>
      <c r="B406">
        <v>954</v>
      </c>
      <c r="C406">
        <v>544</v>
      </c>
      <c r="D406">
        <v>385</v>
      </c>
    </row>
    <row r="407" spans="1:4" x14ac:dyDescent="0.2">
      <c r="A407" s="2">
        <v>42683</v>
      </c>
      <c r="B407">
        <v>954</v>
      </c>
      <c r="C407">
        <v>545</v>
      </c>
      <c r="D407">
        <v>385</v>
      </c>
    </row>
    <row r="408" spans="1:4" x14ac:dyDescent="0.2">
      <c r="A408" s="2">
        <v>42684</v>
      </c>
      <c r="B408">
        <v>954</v>
      </c>
      <c r="C408">
        <v>545</v>
      </c>
      <c r="D408">
        <v>385</v>
      </c>
    </row>
    <row r="409" spans="1:4" x14ac:dyDescent="0.2">
      <c r="A409" s="2">
        <v>42685</v>
      </c>
      <c r="B409">
        <v>955</v>
      </c>
      <c r="C409">
        <v>545</v>
      </c>
      <c r="D409">
        <v>385</v>
      </c>
    </row>
    <row r="410" spans="1:4" x14ac:dyDescent="0.2">
      <c r="A410" s="2">
        <v>42686</v>
      </c>
      <c r="B410">
        <v>955</v>
      </c>
      <c r="C410">
        <v>545</v>
      </c>
      <c r="D410">
        <v>385</v>
      </c>
    </row>
    <row r="411" spans="1:4" x14ac:dyDescent="0.2">
      <c r="A411" s="2">
        <v>42687</v>
      </c>
      <c r="B411">
        <v>955</v>
      </c>
      <c r="C411">
        <v>545</v>
      </c>
      <c r="D411">
        <v>385</v>
      </c>
    </row>
    <row r="412" spans="1:4" x14ac:dyDescent="0.2">
      <c r="A412" s="2">
        <v>42688</v>
      </c>
      <c r="B412">
        <v>955</v>
      </c>
      <c r="C412">
        <v>545</v>
      </c>
      <c r="D412">
        <v>385</v>
      </c>
    </row>
    <row r="413" spans="1:4" x14ac:dyDescent="0.2">
      <c r="A413" s="2">
        <v>42689</v>
      </c>
      <c r="B413">
        <v>956</v>
      </c>
      <c r="C413">
        <v>547</v>
      </c>
      <c r="D413">
        <v>386</v>
      </c>
    </row>
    <row r="414" spans="1:4" x14ac:dyDescent="0.2">
      <c r="A414" s="2">
        <v>42690</v>
      </c>
      <c r="B414">
        <v>957</v>
      </c>
      <c r="C414">
        <v>548</v>
      </c>
      <c r="D414">
        <v>386</v>
      </c>
    </row>
    <row r="415" spans="1:4" x14ac:dyDescent="0.2">
      <c r="A415" s="2">
        <v>42691</v>
      </c>
      <c r="B415">
        <v>958</v>
      </c>
      <c r="C415">
        <v>548</v>
      </c>
      <c r="D415">
        <v>386</v>
      </c>
    </row>
    <row r="416" spans="1:4" x14ac:dyDescent="0.2">
      <c r="A416" s="2">
        <v>42692</v>
      </c>
      <c r="B416">
        <v>959</v>
      </c>
      <c r="C416">
        <v>549</v>
      </c>
      <c r="D416">
        <v>386</v>
      </c>
    </row>
    <row r="417" spans="1:4" x14ac:dyDescent="0.2">
      <c r="A417" s="2">
        <v>42693</v>
      </c>
      <c r="B417">
        <v>959</v>
      </c>
      <c r="C417">
        <v>549</v>
      </c>
      <c r="D417">
        <v>386</v>
      </c>
    </row>
    <row r="418" spans="1:4" x14ac:dyDescent="0.2">
      <c r="A418" s="2">
        <v>42694</v>
      </c>
      <c r="B418">
        <v>959</v>
      </c>
      <c r="C418">
        <v>549</v>
      </c>
      <c r="D418">
        <v>386</v>
      </c>
    </row>
    <row r="419" spans="1:4" x14ac:dyDescent="0.2">
      <c r="A419" s="2">
        <v>42695</v>
      </c>
      <c r="B419">
        <v>959</v>
      </c>
      <c r="C419">
        <v>549</v>
      </c>
      <c r="D419">
        <v>386</v>
      </c>
    </row>
    <row r="420" spans="1:4" x14ac:dyDescent="0.2">
      <c r="A420" s="2">
        <v>42696</v>
      </c>
      <c r="B420">
        <v>959</v>
      </c>
      <c r="C420">
        <v>549</v>
      </c>
      <c r="D420">
        <v>386</v>
      </c>
    </row>
    <row r="421" spans="1:4" x14ac:dyDescent="0.2">
      <c r="A421" s="2">
        <v>42697</v>
      </c>
      <c r="B421">
        <v>960</v>
      </c>
      <c r="C421">
        <v>549</v>
      </c>
      <c r="D421">
        <v>386</v>
      </c>
    </row>
    <row r="422" spans="1:4" x14ac:dyDescent="0.2">
      <c r="A422" s="2">
        <v>42698</v>
      </c>
      <c r="B422">
        <v>960</v>
      </c>
      <c r="C422">
        <v>550</v>
      </c>
      <c r="D422">
        <v>386</v>
      </c>
    </row>
    <row r="423" spans="1:4" x14ac:dyDescent="0.2">
      <c r="A423" s="2">
        <v>42699</v>
      </c>
      <c r="B423">
        <v>962</v>
      </c>
      <c r="C423">
        <v>550</v>
      </c>
      <c r="D423">
        <v>386</v>
      </c>
    </row>
    <row r="424" spans="1:4" x14ac:dyDescent="0.2">
      <c r="A424" s="2">
        <v>42700</v>
      </c>
      <c r="B424">
        <v>962</v>
      </c>
      <c r="C424">
        <v>551</v>
      </c>
      <c r="D424">
        <v>386</v>
      </c>
    </row>
    <row r="425" spans="1:4" x14ac:dyDescent="0.2">
      <c r="A425" s="2">
        <v>42701</v>
      </c>
      <c r="B425">
        <v>962</v>
      </c>
      <c r="C425">
        <v>551</v>
      </c>
      <c r="D425">
        <v>386</v>
      </c>
    </row>
    <row r="426" spans="1:4" x14ac:dyDescent="0.2">
      <c r="A426" s="2">
        <v>42702</v>
      </c>
      <c r="B426">
        <v>962</v>
      </c>
      <c r="C426">
        <v>551</v>
      </c>
      <c r="D426">
        <v>386</v>
      </c>
    </row>
    <row r="427" spans="1:4" x14ac:dyDescent="0.2">
      <c r="A427" s="2">
        <v>42703</v>
      </c>
      <c r="B427">
        <v>964</v>
      </c>
      <c r="C427">
        <v>552</v>
      </c>
      <c r="D427">
        <v>386</v>
      </c>
    </row>
    <row r="428" spans="1:4" x14ac:dyDescent="0.2">
      <c r="A428" s="2">
        <v>42704</v>
      </c>
      <c r="B428">
        <v>965</v>
      </c>
      <c r="C428">
        <v>552</v>
      </c>
      <c r="D428">
        <v>386</v>
      </c>
    </row>
    <row r="429" spans="1:4" x14ac:dyDescent="0.2">
      <c r="A429" s="2">
        <v>42705</v>
      </c>
      <c r="B429">
        <v>967</v>
      </c>
      <c r="C429">
        <v>554</v>
      </c>
      <c r="D429">
        <v>388</v>
      </c>
    </row>
    <row r="430" spans="1:4" x14ac:dyDescent="0.2">
      <c r="A430" s="2">
        <v>42706</v>
      </c>
      <c r="B430">
        <v>969</v>
      </c>
      <c r="C430">
        <v>554</v>
      </c>
      <c r="D430">
        <v>388</v>
      </c>
    </row>
    <row r="431" spans="1:4" x14ac:dyDescent="0.2">
      <c r="A431" s="2">
        <v>42707</v>
      </c>
      <c r="B431">
        <v>969</v>
      </c>
      <c r="C431">
        <v>554</v>
      </c>
      <c r="D431">
        <v>389</v>
      </c>
    </row>
    <row r="432" spans="1:4" x14ac:dyDescent="0.2">
      <c r="A432" s="2">
        <v>42708</v>
      </c>
      <c r="B432">
        <v>969</v>
      </c>
      <c r="C432">
        <v>554</v>
      </c>
      <c r="D432">
        <v>389</v>
      </c>
    </row>
    <row r="433" spans="1:4" x14ac:dyDescent="0.2">
      <c r="A433" s="2">
        <v>42709</v>
      </c>
      <c r="B433">
        <v>969</v>
      </c>
      <c r="C433">
        <v>554</v>
      </c>
      <c r="D433">
        <v>389</v>
      </c>
    </row>
    <row r="434" spans="1:4" x14ac:dyDescent="0.2">
      <c r="A434" s="2">
        <v>42710</v>
      </c>
      <c r="B434">
        <v>970</v>
      </c>
      <c r="C434">
        <v>554</v>
      </c>
      <c r="D434">
        <v>389</v>
      </c>
    </row>
    <row r="435" spans="1:4" x14ac:dyDescent="0.2">
      <c r="A435" s="2">
        <v>42711</v>
      </c>
      <c r="B435">
        <v>972</v>
      </c>
      <c r="C435">
        <v>554</v>
      </c>
      <c r="D435">
        <v>390</v>
      </c>
    </row>
    <row r="436" spans="1:4" x14ac:dyDescent="0.2">
      <c r="A436" s="2">
        <v>42712</v>
      </c>
      <c r="B436">
        <v>972</v>
      </c>
      <c r="C436">
        <v>554</v>
      </c>
      <c r="D436">
        <v>390</v>
      </c>
    </row>
    <row r="437" spans="1:4" x14ac:dyDescent="0.2">
      <c r="A437" s="2">
        <v>42713</v>
      </c>
      <c r="B437">
        <v>974</v>
      </c>
      <c r="C437">
        <v>554</v>
      </c>
      <c r="D437">
        <v>390</v>
      </c>
    </row>
    <row r="438" spans="1:4" x14ac:dyDescent="0.2">
      <c r="A438" s="2">
        <v>42714</v>
      </c>
      <c r="B438">
        <v>974</v>
      </c>
      <c r="C438">
        <v>554</v>
      </c>
      <c r="D438">
        <v>391</v>
      </c>
    </row>
    <row r="439" spans="1:4" x14ac:dyDescent="0.2">
      <c r="A439" s="2">
        <v>42715</v>
      </c>
      <c r="B439">
        <v>974</v>
      </c>
      <c r="C439">
        <v>554</v>
      </c>
      <c r="D439">
        <v>391</v>
      </c>
    </row>
    <row r="440" spans="1:4" x14ac:dyDescent="0.2">
      <c r="A440" s="2">
        <v>42716</v>
      </c>
      <c r="B440">
        <v>974</v>
      </c>
      <c r="C440">
        <v>554</v>
      </c>
      <c r="D440">
        <v>391</v>
      </c>
    </row>
    <row r="441" spans="1:4" x14ac:dyDescent="0.2">
      <c r="A441" s="2">
        <v>42717</v>
      </c>
      <c r="B441">
        <v>975</v>
      </c>
      <c r="C441">
        <v>555</v>
      </c>
      <c r="D441">
        <v>391</v>
      </c>
    </row>
    <row r="442" spans="1:4" x14ac:dyDescent="0.2">
      <c r="A442" s="2">
        <v>42718</v>
      </c>
      <c r="B442">
        <v>975</v>
      </c>
      <c r="C442">
        <v>555</v>
      </c>
      <c r="D442">
        <v>391</v>
      </c>
    </row>
    <row r="443" spans="1:4" x14ac:dyDescent="0.2">
      <c r="A443" s="2">
        <v>42719</v>
      </c>
      <c r="B443">
        <v>976</v>
      </c>
      <c r="C443">
        <v>556</v>
      </c>
      <c r="D443">
        <v>391</v>
      </c>
    </row>
    <row r="444" spans="1:4" x14ac:dyDescent="0.2">
      <c r="A444" s="2">
        <v>42720</v>
      </c>
      <c r="B444">
        <v>978</v>
      </c>
      <c r="C444">
        <v>556</v>
      </c>
      <c r="D444">
        <v>391</v>
      </c>
    </row>
    <row r="445" spans="1:4" x14ac:dyDescent="0.2">
      <c r="A445" s="2">
        <v>42721</v>
      </c>
      <c r="B445">
        <v>978</v>
      </c>
      <c r="C445">
        <v>556</v>
      </c>
      <c r="D445">
        <v>391</v>
      </c>
    </row>
    <row r="446" spans="1:4" x14ac:dyDescent="0.2">
      <c r="A446" s="2">
        <v>42722</v>
      </c>
      <c r="B446">
        <v>978</v>
      </c>
      <c r="C446">
        <v>556</v>
      </c>
      <c r="D446">
        <v>391</v>
      </c>
    </row>
    <row r="447" spans="1:4" x14ac:dyDescent="0.2">
      <c r="A447" s="2">
        <v>42723</v>
      </c>
      <c r="B447">
        <v>978</v>
      </c>
      <c r="C447">
        <v>556</v>
      </c>
      <c r="D447">
        <v>391</v>
      </c>
    </row>
    <row r="448" spans="1:4" x14ac:dyDescent="0.2">
      <c r="A448" s="2">
        <v>42724</v>
      </c>
      <c r="B448">
        <v>978</v>
      </c>
      <c r="C448">
        <v>556</v>
      </c>
      <c r="D448">
        <v>391</v>
      </c>
    </row>
    <row r="449" spans="1:4" x14ac:dyDescent="0.2">
      <c r="A449" s="2">
        <v>42725</v>
      </c>
      <c r="B449">
        <v>979</v>
      </c>
      <c r="C449">
        <v>556</v>
      </c>
      <c r="D449">
        <v>391</v>
      </c>
    </row>
    <row r="450" spans="1:4" x14ac:dyDescent="0.2">
      <c r="A450" s="2">
        <v>42726</v>
      </c>
      <c r="B450">
        <v>979</v>
      </c>
      <c r="C450">
        <v>556</v>
      </c>
      <c r="D450">
        <v>392</v>
      </c>
    </row>
    <row r="451" spans="1:4" x14ac:dyDescent="0.2">
      <c r="A451" s="2">
        <v>42727</v>
      </c>
      <c r="B451">
        <v>981</v>
      </c>
      <c r="C451">
        <v>556</v>
      </c>
      <c r="D451">
        <v>392</v>
      </c>
    </row>
    <row r="452" spans="1:4" x14ac:dyDescent="0.2">
      <c r="A452" s="2">
        <v>42728</v>
      </c>
      <c r="B452">
        <v>981</v>
      </c>
      <c r="C452">
        <v>556</v>
      </c>
      <c r="D452">
        <v>392</v>
      </c>
    </row>
    <row r="453" spans="1:4" x14ac:dyDescent="0.2">
      <c r="A453" s="2">
        <v>42729</v>
      </c>
      <c r="B453">
        <v>981</v>
      </c>
      <c r="C453">
        <v>556</v>
      </c>
      <c r="D453">
        <v>392</v>
      </c>
    </row>
    <row r="454" spans="1:4" x14ac:dyDescent="0.2">
      <c r="A454" s="2">
        <v>42730</v>
      </c>
      <c r="B454">
        <v>981</v>
      </c>
      <c r="C454">
        <v>556</v>
      </c>
      <c r="D454">
        <v>392</v>
      </c>
    </row>
    <row r="455" spans="1:4" x14ac:dyDescent="0.2">
      <c r="A455" s="2">
        <v>42731</v>
      </c>
      <c r="B455">
        <v>981</v>
      </c>
      <c r="C455">
        <v>556</v>
      </c>
      <c r="D455">
        <v>392</v>
      </c>
    </row>
    <row r="456" spans="1:4" x14ac:dyDescent="0.2">
      <c r="A456" s="2">
        <v>42732</v>
      </c>
      <c r="B456">
        <v>981</v>
      </c>
      <c r="C456">
        <v>556</v>
      </c>
      <c r="D456">
        <v>392</v>
      </c>
    </row>
    <row r="457" spans="1:4" x14ac:dyDescent="0.2">
      <c r="A457" s="2">
        <v>42733</v>
      </c>
      <c r="B457">
        <v>981</v>
      </c>
      <c r="C457">
        <v>556</v>
      </c>
      <c r="D457">
        <v>392</v>
      </c>
    </row>
    <row r="458" spans="1:4" x14ac:dyDescent="0.2">
      <c r="A458" s="2">
        <v>42734</v>
      </c>
      <c r="B458">
        <v>981</v>
      </c>
      <c r="C458">
        <v>556</v>
      </c>
      <c r="D458">
        <v>392</v>
      </c>
    </row>
    <row r="459" spans="1:4" x14ac:dyDescent="0.2">
      <c r="A459" s="2">
        <v>42735</v>
      </c>
      <c r="B459">
        <v>981</v>
      </c>
      <c r="C459">
        <v>558</v>
      </c>
      <c r="D459">
        <v>392</v>
      </c>
    </row>
    <row r="460" spans="1:4" x14ac:dyDescent="0.2">
      <c r="A460" s="2">
        <v>42736</v>
      </c>
      <c r="B460">
        <v>981</v>
      </c>
      <c r="C460">
        <v>558</v>
      </c>
      <c r="D460">
        <v>392</v>
      </c>
    </row>
    <row r="461" spans="1:4" x14ac:dyDescent="0.2">
      <c r="A461" s="2">
        <v>42737</v>
      </c>
      <c r="B461">
        <v>981</v>
      </c>
      <c r="C461">
        <v>558</v>
      </c>
      <c r="D461">
        <v>392</v>
      </c>
    </row>
    <row r="462" spans="1:4" x14ac:dyDescent="0.2">
      <c r="A462" s="2">
        <v>42738</v>
      </c>
      <c r="B462">
        <v>981</v>
      </c>
      <c r="C462">
        <v>558</v>
      </c>
      <c r="D462">
        <v>392</v>
      </c>
    </row>
    <row r="463" spans="1:4" x14ac:dyDescent="0.2">
      <c r="A463" s="2">
        <v>42739</v>
      </c>
      <c r="B463">
        <v>981</v>
      </c>
      <c r="C463">
        <v>558</v>
      </c>
      <c r="D463">
        <v>394</v>
      </c>
    </row>
    <row r="464" spans="1:4" x14ac:dyDescent="0.2">
      <c r="A464" s="2">
        <v>42740</v>
      </c>
      <c r="B464">
        <v>981</v>
      </c>
      <c r="C464">
        <v>558</v>
      </c>
      <c r="D464">
        <v>394</v>
      </c>
    </row>
    <row r="465" spans="1:4" x14ac:dyDescent="0.2">
      <c r="A465" s="2">
        <v>42741</v>
      </c>
      <c r="B465">
        <v>981</v>
      </c>
      <c r="C465">
        <v>558</v>
      </c>
      <c r="D465">
        <v>394</v>
      </c>
    </row>
    <row r="466" spans="1:4" x14ac:dyDescent="0.2">
      <c r="A466" s="2">
        <v>42742</v>
      </c>
      <c r="B466">
        <v>981</v>
      </c>
      <c r="C466">
        <v>558</v>
      </c>
      <c r="D466">
        <v>394</v>
      </c>
    </row>
    <row r="467" spans="1:4" x14ac:dyDescent="0.2">
      <c r="A467" s="2">
        <v>42743</v>
      </c>
      <c r="B467">
        <v>981</v>
      </c>
      <c r="C467">
        <v>558</v>
      </c>
      <c r="D467">
        <v>394</v>
      </c>
    </row>
    <row r="468" spans="1:4" x14ac:dyDescent="0.2">
      <c r="A468" s="2">
        <v>42744</v>
      </c>
      <c r="B468">
        <v>981</v>
      </c>
      <c r="C468">
        <v>558</v>
      </c>
      <c r="D468">
        <v>394</v>
      </c>
    </row>
    <row r="469" spans="1:4" x14ac:dyDescent="0.2">
      <c r="A469" s="2">
        <v>42745</v>
      </c>
      <c r="B469">
        <v>982</v>
      </c>
      <c r="C469">
        <v>558</v>
      </c>
      <c r="D469">
        <v>394</v>
      </c>
    </row>
    <row r="470" spans="1:4" x14ac:dyDescent="0.2">
      <c r="A470" s="2">
        <v>42746</v>
      </c>
      <c r="B470">
        <v>983</v>
      </c>
      <c r="C470">
        <v>559</v>
      </c>
      <c r="D470">
        <v>394</v>
      </c>
    </row>
    <row r="471" spans="1:4" x14ac:dyDescent="0.2">
      <c r="A471" s="2">
        <v>42747</v>
      </c>
      <c r="B471">
        <v>983</v>
      </c>
      <c r="C471">
        <v>559</v>
      </c>
      <c r="D471">
        <v>394</v>
      </c>
    </row>
    <row r="472" spans="1:4" x14ac:dyDescent="0.2">
      <c r="A472" s="2">
        <v>42748</v>
      </c>
      <c r="B472">
        <v>984</v>
      </c>
      <c r="C472">
        <v>559</v>
      </c>
      <c r="D472">
        <v>395</v>
      </c>
    </row>
    <row r="473" spans="1:4" x14ac:dyDescent="0.2">
      <c r="A473" s="2">
        <v>42749</v>
      </c>
      <c r="B473">
        <v>985</v>
      </c>
      <c r="C473">
        <v>561</v>
      </c>
      <c r="D473">
        <v>395</v>
      </c>
    </row>
    <row r="474" spans="1:4" x14ac:dyDescent="0.2">
      <c r="A474" s="2">
        <v>42750</v>
      </c>
      <c r="B474">
        <v>985</v>
      </c>
      <c r="C474">
        <v>561</v>
      </c>
      <c r="D474">
        <v>395</v>
      </c>
    </row>
    <row r="475" spans="1:4" x14ac:dyDescent="0.2">
      <c r="A475" s="2">
        <v>42751</v>
      </c>
      <c r="B475">
        <v>985</v>
      </c>
      <c r="C475">
        <v>561</v>
      </c>
      <c r="D475">
        <v>395</v>
      </c>
    </row>
    <row r="476" spans="1:4" x14ac:dyDescent="0.2">
      <c r="A476" s="2">
        <v>42752</v>
      </c>
      <c r="B476">
        <v>986</v>
      </c>
      <c r="C476">
        <v>562</v>
      </c>
      <c r="D476">
        <v>395</v>
      </c>
    </row>
    <row r="477" spans="1:4" x14ac:dyDescent="0.2">
      <c r="A477" s="2">
        <v>42753</v>
      </c>
      <c r="B477">
        <v>986</v>
      </c>
      <c r="C477">
        <v>562</v>
      </c>
      <c r="D477">
        <v>395</v>
      </c>
    </row>
    <row r="478" spans="1:4" x14ac:dyDescent="0.2">
      <c r="A478" s="2">
        <v>42754</v>
      </c>
      <c r="B478">
        <v>986</v>
      </c>
      <c r="C478">
        <v>562</v>
      </c>
      <c r="D478">
        <v>395</v>
      </c>
    </row>
    <row r="479" spans="1:4" x14ac:dyDescent="0.2">
      <c r="A479" s="2">
        <v>42755</v>
      </c>
      <c r="B479">
        <v>986</v>
      </c>
      <c r="C479">
        <v>562</v>
      </c>
      <c r="D479">
        <v>395</v>
      </c>
    </row>
    <row r="480" spans="1:4" x14ac:dyDescent="0.2">
      <c r="A480" s="2">
        <v>42756</v>
      </c>
      <c r="B480">
        <v>987</v>
      </c>
      <c r="C480">
        <v>563</v>
      </c>
      <c r="D480">
        <v>395</v>
      </c>
    </row>
    <row r="481" spans="1:4" x14ac:dyDescent="0.2">
      <c r="A481" s="2">
        <v>42757</v>
      </c>
      <c r="B481">
        <v>987</v>
      </c>
      <c r="C481">
        <v>563</v>
      </c>
      <c r="D481">
        <v>395</v>
      </c>
    </row>
    <row r="482" spans="1:4" x14ac:dyDescent="0.2">
      <c r="A482" s="2">
        <v>42758</v>
      </c>
      <c r="B482">
        <v>987</v>
      </c>
      <c r="C482">
        <v>563</v>
      </c>
      <c r="D482">
        <v>395</v>
      </c>
    </row>
    <row r="483" spans="1:4" x14ac:dyDescent="0.2">
      <c r="A483" s="2">
        <v>42759</v>
      </c>
      <c r="B483">
        <v>987</v>
      </c>
      <c r="C483">
        <v>563</v>
      </c>
      <c r="D483">
        <v>395</v>
      </c>
    </row>
    <row r="484" spans="1:4" x14ac:dyDescent="0.2">
      <c r="A484" s="2">
        <v>42760</v>
      </c>
      <c r="B484">
        <v>987</v>
      </c>
      <c r="C484">
        <v>563</v>
      </c>
      <c r="D484">
        <v>395</v>
      </c>
    </row>
    <row r="485" spans="1:4" x14ac:dyDescent="0.2">
      <c r="A485" s="2">
        <v>42761</v>
      </c>
      <c r="B485">
        <v>987</v>
      </c>
      <c r="C485">
        <v>563</v>
      </c>
      <c r="D485">
        <v>395</v>
      </c>
    </row>
    <row r="486" spans="1:4" x14ac:dyDescent="0.2">
      <c r="A486" s="2">
        <v>42762</v>
      </c>
      <c r="B486">
        <v>987</v>
      </c>
      <c r="C486">
        <v>563</v>
      </c>
      <c r="D486">
        <v>395</v>
      </c>
    </row>
    <row r="487" spans="1:4" x14ac:dyDescent="0.2">
      <c r="A487" s="2">
        <v>42763</v>
      </c>
      <c r="B487">
        <v>987</v>
      </c>
      <c r="C487">
        <v>564</v>
      </c>
      <c r="D487">
        <v>396</v>
      </c>
    </row>
    <row r="488" spans="1:4" x14ac:dyDescent="0.2">
      <c r="A488" s="2">
        <v>42764</v>
      </c>
      <c r="B488">
        <v>987</v>
      </c>
      <c r="C488">
        <v>564</v>
      </c>
      <c r="D488">
        <v>396</v>
      </c>
    </row>
    <row r="489" spans="1:4" x14ac:dyDescent="0.2">
      <c r="A489" s="2">
        <v>42765</v>
      </c>
      <c r="B489">
        <v>987</v>
      </c>
      <c r="C489">
        <v>564</v>
      </c>
      <c r="D489">
        <v>396</v>
      </c>
    </row>
    <row r="490" spans="1:4" x14ac:dyDescent="0.2">
      <c r="A490" s="2">
        <v>42766</v>
      </c>
      <c r="B490">
        <v>987</v>
      </c>
      <c r="C490">
        <v>564</v>
      </c>
      <c r="D490">
        <v>396</v>
      </c>
    </row>
    <row r="491" spans="1:4" x14ac:dyDescent="0.2">
      <c r="A491" s="2">
        <v>42767</v>
      </c>
      <c r="B491">
        <v>987</v>
      </c>
      <c r="C491">
        <v>565</v>
      </c>
      <c r="D491">
        <v>396</v>
      </c>
    </row>
    <row r="492" spans="1:4" x14ac:dyDescent="0.2">
      <c r="A492" s="2">
        <v>42768</v>
      </c>
      <c r="B492">
        <v>988</v>
      </c>
      <c r="C492">
        <v>565</v>
      </c>
      <c r="D492">
        <v>396</v>
      </c>
    </row>
    <row r="493" spans="1:4" x14ac:dyDescent="0.2">
      <c r="A493" s="2">
        <v>42769</v>
      </c>
      <c r="B493">
        <v>988</v>
      </c>
      <c r="C493">
        <v>566</v>
      </c>
      <c r="D493">
        <v>396</v>
      </c>
    </row>
    <row r="494" spans="1:4" x14ac:dyDescent="0.2">
      <c r="A494" s="2">
        <v>42770</v>
      </c>
      <c r="B494">
        <v>988</v>
      </c>
      <c r="C494">
        <v>567</v>
      </c>
      <c r="D494">
        <v>396</v>
      </c>
    </row>
    <row r="495" spans="1:4" x14ac:dyDescent="0.2">
      <c r="A495" s="2">
        <v>42771</v>
      </c>
      <c r="B495">
        <v>988</v>
      </c>
      <c r="C495">
        <v>567</v>
      </c>
      <c r="D495">
        <v>396</v>
      </c>
    </row>
    <row r="496" spans="1:4" x14ac:dyDescent="0.2">
      <c r="A496" s="2">
        <v>42772</v>
      </c>
      <c r="B496">
        <v>988</v>
      </c>
      <c r="C496">
        <v>567</v>
      </c>
      <c r="D496">
        <v>396</v>
      </c>
    </row>
    <row r="497" spans="1:4" x14ac:dyDescent="0.2">
      <c r="A497" s="2">
        <v>42773</v>
      </c>
      <c r="B497">
        <v>988</v>
      </c>
      <c r="C497">
        <v>567</v>
      </c>
      <c r="D497">
        <v>396</v>
      </c>
    </row>
    <row r="498" spans="1:4" x14ac:dyDescent="0.2">
      <c r="A498" s="2">
        <v>42774</v>
      </c>
      <c r="B498">
        <v>988</v>
      </c>
      <c r="C498">
        <v>567</v>
      </c>
      <c r="D498">
        <v>396</v>
      </c>
    </row>
    <row r="499" spans="1:4" x14ac:dyDescent="0.2">
      <c r="A499" s="2">
        <v>42775</v>
      </c>
      <c r="B499">
        <v>988</v>
      </c>
      <c r="C499">
        <v>567</v>
      </c>
      <c r="D499">
        <v>396</v>
      </c>
    </row>
    <row r="500" spans="1:4" x14ac:dyDescent="0.2">
      <c r="A500" s="2">
        <v>42776</v>
      </c>
      <c r="B500">
        <v>988</v>
      </c>
      <c r="C500">
        <v>567</v>
      </c>
      <c r="D500">
        <v>396</v>
      </c>
    </row>
    <row r="501" spans="1:4" x14ac:dyDescent="0.2">
      <c r="A501" s="2">
        <v>42777</v>
      </c>
      <c r="B501">
        <v>988</v>
      </c>
      <c r="C501">
        <v>567</v>
      </c>
      <c r="D501">
        <v>396</v>
      </c>
    </row>
    <row r="502" spans="1:4" x14ac:dyDescent="0.2">
      <c r="A502" s="2">
        <v>42778</v>
      </c>
      <c r="B502">
        <v>988</v>
      </c>
      <c r="C502">
        <v>567</v>
      </c>
      <c r="D502">
        <v>396</v>
      </c>
    </row>
    <row r="503" spans="1:4" x14ac:dyDescent="0.2">
      <c r="A503" s="2">
        <v>42779</v>
      </c>
      <c r="B503">
        <v>988</v>
      </c>
      <c r="C503">
        <v>567</v>
      </c>
      <c r="D503">
        <v>396</v>
      </c>
    </row>
    <row r="504" spans="1:4" x14ac:dyDescent="0.2">
      <c r="A504" s="2">
        <v>42780</v>
      </c>
      <c r="B504">
        <v>988</v>
      </c>
      <c r="C504">
        <v>567</v>
      </c>
      <c r="D504">
        <v>396</v>
      </c>
    </row>
    <row r="505" spans="1:4" x14ac:dyDescent="0.2">
      <c r="A505" s="2">
        <v>42781</v>
      </c>
      <c r="B505">
        <v>989</v>
      </c>
      <c r="C505">
        <v>567</v>
      </c>
      <c r="D505">
        <v>396</v>
      </c>
    </row>
    <row r="506" spans="1:4" x14ac:dyDescent="0.2">
      <c r="A506" s="2">
        <v>42782</v>
      </c>
      <c r="B506">
        <v>989</v>
      </c>
      <c r="C506">
        <v>567</v>
      </c>
      <c r="D506">
        <v>396</v>
      </c>
    </row>
    <row r="507" spans="1:4" x14ac:dyDescent="0.2">
      <c r="A507" s="2">
        <v>42783</v>
      </c>
      <c r="B507">
        <v>990</v>
      </c>
      <c r="C507">
        <v>567</v>
      </c>
      <c r="D507">
        <v>397</v>
      </c>
    </row>
    <row r="508" spans="1:4" x14ac:dyDescent="0.2">
      <c r="A508" s="2">
        <v>42784</v>
      </c>
      <c r="B508">
        <v>990</v>
      </c>
      <c r="C508">
        <v>567</v>
      </c>
      <c r="D508">
        <v>398</v>
      </c>
    </row>
    <row r="509" spans="1:4" x14ac:dyDescent="0.2">
      <c r="A509" s="2">
        <v>42785</v>
      </c>
      <c r="B509">
        <v>990</v>
      </c>
      <c r="C509">
        <v>567</v>
      </c>
      <c r="D509">
        <v>398</v>
      </c>
    </row>
    <row r="510" spans="1:4" x14ac:dyDescent="0.2">
      <c r="A510" s="2">
        <v>42786</v>
      </c>
      <c r="B510">
        <v>990</v>
      </c>
      <c r="C510">
        <v>567</v>
      </c>
      <c r="D510">
        <v>398</v>
      </c>
    </row>
    <row r="511" spans="1:4" x14ac:dyDescent="0.2">
      <c r="A511" s="2">
        <v>42787</v>
      </c>
      <c r="B511">
        <v>990</v>
      </c>
      <c r="C511">
        <v>567</v>
      </c>
      <c r="D511">
        <v>398</v>
      </c>
    </row>
    <row r="512" spans="1:4" x14ac:dyDescent="0.2">
      <c r="A512" s="2">
        <v>42788</v>
      </c>
      <c r="B512">
        <v>990</v>
      </c>
      <c r="C512">
        <v>567</v>
      </c>
      <c r="D512">
        <v>398</v>
      </c>
    </row>
    <row r="513" spans="1:4" x14ac:dyDescent="0.2">
      <c r="A513" s="2">
        <v>42789</v>
      </c>
      <c r="B513">
        <v>990</v>
      </c>
      <c r="C513">
        <v>567</v>
      </c>
      <c r="D513">
        <v>398</v>
      </c>
    </row>
    <row r="514" spans="1:4" x14ac:dyDescent="0.2">
      <c r="A514" s="2">
        <v>42790</v>
      </c>
      <c r="B514">
        <v>991</v>
      </c>
      <c r="C514">
        <v>567</v>
      </c>
      <c r="D514">
        <v>398</v>
      </c>
    </row>
    <row r="515" spans="1:4" x14ac:dyDescent="0.2">
      <c r="A515" s="2">
        <v>42791</v>
      </c>
      <c r="B515">
        <v>992</v>
      </c>
      <c r="C515">
        <v>567</v>
      </c>
      <c r="D515">
        <v>398</v>
      </c>
    </row>
    <row r="516" spans="1:4" x14ac:dyDescent="0.2">
      <c r="A516" s="2">
        <v>42792</v>
      </c>
      <c r="B516">
        <v>992</v>
      </c>
      <c r="C516">
        <v>567</v>
      </c>
      <c r="D516">
        <v>398</v>
      </c>
    </row>
    <row r="517" spans="1:4" x14ac:dyDescent="0.2">
      <c r="A517" s="2">
        <v>42793</v>
      </c>
      <c r="B517">
        <v>992</v>
      </c>
      <c r="C517">
        <v>567</v>
      </c>
      <c r="D517">
        <v>398</v>
      </c>
    </row>
    <row r="518" spans="1:4" x14ac:dyDescent="0.2">
      <c r="A518" s="2">
        <v>42794</v>
      </c>
      <c r="B518">
        <v>993</v>
      </c>
      <c r="C518">
        <v>567</v>
      </c>
      <c r="D518">
        <v>398</v>
      </c>
    </row>
    <row r="519" spans="1:4" x14ac:dyDescent="0.2">
      <c r="A519" s="2">
        <v>42795</v>
      </c>
      <c r="B519">
        <v>994</v>
      </c>
      <c r="C519">
        <v>567</v>
      </c>
      <c r="D519">
        <v>400</v>
      </c>
    </row>
    <row r="520" spans="1:4" x14ac:dyDescent="0.2">
      <c r="A520" s="2">
        <v>42796</v>
      </c>
      <c r="B520">
        <v>994</v>
      </c>
      <c r="C520">
        <v>567</v>
      </c>
      <c r="D520">
        <v>401</v>
      </c>
    </row>
    <row r="521" spans="1:4" x14ac:dyDescent="0.2">
      <c r="A521" s="2">
        <v>42797</v>
      </c>
      <c r="B521">
        <v>994</v>
      </c>
      <c r="C521">
        <v>567</v>
      </c>
      <c r="D521">
        <v>402</v>
      </c>
    </row>
    <row r="522" spans="1:4" x14ac:dyDescent="0.2">
      <c r="A522" s="2">
        <v>42798</v>
      </c>
      <c r="B522">
        <v>994</v>
      </c>
      <c r="C522">
        <v>567</v>
      </c>
      <c r="D522">
        <v>402</v>
      </c>
    </row>
    <row r="523" spans="1:4" x14ac:dyDescent="0.2">
      <c r="A523" s="2">
        <v>42799</v>
      </c>
      <c r="B523">
        <v>994</v>
      </c>
      <c r="C523">
        <v>567</v>
      </c>
      <c r="D523">
        <v>402</v>
      </c>
    </row>
    <row r="524" spans="1:4" x14ac:dyDescent="0.2">
      <c r="A524" s="2">
        <v>42800</v>
      </c>
      <c r="B524">
        <v>994</v>
      </c>
      <c r="C524">
        <v>567</v>
      </c>
      <c r="D524">
        <v>402</v>
      </c>
    </row>
    <row r="525" spans="1:4" x14ac:dyDescent="0.2">
      <c r="A525" s="2">
        <v>42801</v>
      </c>
      <c r="B525">
        <v>994</v>
      </c>
      <c r="C525">
        <v>567</v>
      </c>
      <c r="D525">
        <v>402</v>
      </c>
    </row>
    <row r="526" spans="1:4" x14ac:dyDescent="0.2">
      <c r="A526" s="2">
        <v>42802</v>
      </c>
      <c r="B526">
        <v>994</v>
      </c>
      <c r="C526">
        <v>567</v>
      </c>
      <c r="D526">
        <v>402</v>
      </c>
    </row>
    <row r="527" spans="1:4" x14ac:dyDescent="0.2">
      <c r="A527" s="2">
        <v>42803</v>
      </c>
      <c r="B527">
        <v>994</v>
      </c>
      <c r="C527">
        <v>567</v>
      </c>
      <c r="D527">
        <v>402</v>
      </c>
    </row>
    <row r="528" spans="1:4" x14ac:dyDescent="0.2">
      <c r="A528" s="2">
        <v>42804</v>
      </c>
      <c r="B528">
        <v>994</v>
      </c>
      <c r="C528">
        <v>567</v>
      </c>
      <c r="D528">
        <v>402</v>
      </c>
    </row>
    <row r="529" spans="1:4" x14ac:dyDescent="0.2">
      <c r="A529" s="2">
        <v>42805</v>
      </c>
      <c r="B529">
        <v>994</v>
      </c>
      <c r="C529">
        <v>568</v>
      </c>
      <c r="D529">
        <v>402</v>
      </c>
    </row>
    <row r="530" spans="1:4" x14ac:dyDescent="0.2">
      <c r="A530" s="2">
        <v>42806</v>
      </c>
      <c r="B530">
        <v>994</v>
      </c>
      <c r="C530">
        <v>568</v>
      </c>
      <c r="D530">
        <v>402</v>
      </c>
    </row>
    <row r="531" spans="1:4" x14ac:dyDescent="0.2">
      <c r="A531" s="2">
        <v>42807</v>
      </c>
      <c r="B531">
        <v>994</v>
      </c>
      <c r="C531">
        <v>568</v>
      </c>
      <c r="D531">
        <v>402</v>
      </c>
    </row>
    <row r="532" spans="1:4" x14ac:dyDescent="0.2">
      <c r="A532" s="2">
        <v>42808</v>
      </c>
      <c r="B532">
        <v>995</v>
      </c>
      <c r="C532">
        <v>569</v>
      </c>
      <c r="D532">
        <v>402</v>
      </c>
    </row>
    <row r="533" spans="1:4" x14ac:dyDescent="0.2">
      <c r="A533" s="2">
        <v>42809</v>
      </c>
      <c r="B533">
        <v>995</v>
      </c>
      <c r="C533">
        <v>571</v>
      </c>
      <c r="D533">
        <v>402</v>
      </c>
    </row>
    <row r="534" spans="1:4" x14ac:dyDescent="0.2">
      <c r="A534" s="2">
        <v>42810</v>
      </c>
      <c r="B534">
        <v>995</v>
      </c>
      <c r="C534">
        <v>571</v>
      </c>
      <c r="D534">
        <v>402</v>
      </c>
    </row>
    <row r="535" spans="1:4" x14ac:dyDescent="0.2">
      <c r="A535" s="2">
        <v>42811</v>
      </c>
      <c r="B535">
        <v>995</v>
      </c>
      <c r="C535">
        <v>571</v>
      </c>
      <c r="D535">
        <v>402</v>
      </c>
    </row>
    <row r="536" spans="1:4" x14ac:dyDescent="0.2">
      <c r="A536" s="2">
        <v>42812</v>
      </c>
      <c r="B536">
        <v>997</v>
      </c>
      <c r="C536">
        <v>571</v>
      </c>
      <c r="D536">
        <v>402</v>
      </c>
    </row>
    <row r="537" spans="1:4" x14ac:dyDescent="0.2">
      <c r="A537" s="2">
        <v>42813</v>
      </c>
      <c r="B537">
        <v>997</v>
      </c>
      <c r="C537">
        <v>571</v>
      </c>
      <c r="D537">
        <v>402</v>
      </c>
    </row>
    <row r="538" spans="1:4" x14ac:dyDescent="0.2">
      <c r="A538" s="2">
        <v>42814</v>
      </c>
      <c r="B538">
        <v>997</v>
      </c>
      <c r="C538">
        <v>571</v>
      </c>
      <c r="D538">
        <v>402</v>
      </c>
    </row>
    <row r="539" spans="1:4" x14ac:dyDescent="0.2">
      <c r="A539" s="2">
        <v>42815</v>
      </c>
      <c r="B539">
        <v>998</v>
      </c>
      <c r="C539">
        <v>571</v>
      </c>
      <c r="D539">
        <v>402</v>
      </c>
    </row>
    <row r="540" spans="1:4" x14ac:dyDescent="0.2">
      <c r="A540" s="2">
        <v>42816</v>
      </c>
      <c r="B540">
        <v>998</v>
      </c>
      <c r="C540">
        <v>571</v>
      </c>
      <c r="D540">
        <v>402</v>
      </c>
    </row>
    <row r="541" spans="1:4" x14ac:dyDescent="0.2">
      <c r="A541" s="2">
        <v>42817</v>
      </c>
      <c r="B541">
        <v>998</v>
      </c>
      <c r="C541">
        <v>571</v>
      </c>
      <c r="D541">
        <v>402</v>
      </c>
    </row>
    <row r="542" spans="1:4" x14ac:dyDescent="0.2">
      <c r="A542" s="2">
        <v>42818</v>
      </c>
      <c r="B542">
        <v>998</v>
      </c>
      <c r="C542">
        <v>571</v>
      </c>
      <c r="D542">
        <v>402</v>
      </c>
    </row>
    <row r="543" spans="1:4" x14ac:dyDescent="0.2">
      <c r="A543" s="2">
        <v>42819</v>
      </c>
      <c r="B543">
        <v>998</v>
      </c>
      <c r="C543">
        <v>571</v>
      </c>
      <c r="D543">
        <v>402</v>
      </c>
    </row>
    <row r="544" spans="1:4" x14ac:dyDescent="0.2">
      <c r="A544" s="2">
        <v>42820</v>
      </c>
      <c r="B544">
        <v>998</v>
      </c>
      <c r="C544">
        <v>571</v>
      </c>
      <c r="D544">
        <v>402</v>
      </c>
    </row>
    <row r="545" spans="1:4" x14ac:dyDescent="0.2">
      <c r="A545" s="2">
        <v>42821</v>
      </c>
      <c r="B545">
        <v>998</v>
      </c>
      <c r="C545">
        <v>571</v>
      </c>
      <c r="D545">
        <v>402</v>
      </c>
    </row>
    <row r="546" spans="1:4" x14ac:dyDescent="0.2">
      <c r="A546" s="2">
        <v>42822</v>
      </c>
      <c r="B546">
        <v>1000</v>
      </c>
      <c r="C546">
        <v>572</v>
      </c>
      <c r="D546">
        <v>402</v>
      </c>
    </row>
    <row r="547" spans="1:4" x14ac:dyDescent="0.2">
      <c r="A547" s="2">
        <v>42823</v>
      </c>
      <c r="B547">
        <v>1000</v>
      </c>
      <c r="C547">
        <v>572</v>
      </c>
      <c r="D547">
        <v>402</v>
      </c>
    </row>
    <row r="548" spans="1:4" x14ac:dyDescent="0.2">
      <c r="A548" s="2">
        <v>42824</v>
      </c>
      <c r="B548">
        <v>1000</v>
      </c>
      <c r="C548">
        <v>572</v>
      </c>
      <c r="D548">
        <v>403</v>
      </c>
    </row>
    <row r="549" spans="1:4" x14ac:dyDescent="0.2">
      <c r="A549" s="2">
        <v>42825</v>
      </c>
      <c r="B549">
        <v>1002</v>
      </c>
      <c r="C549">
        <v>572</v>
      </c>
      <c r="D549">
        <v>404</v>
      </c>
    </row>
    <row r="550" spans="1:4" x14ac:dyDescent="0.2">
      <c r="A550" s="2">
        <v>42826</v>
      </c>
      <c r="B550">
        <v>1006</v>
      </c>
      <c r="C550">
        <v>572</v>
      </c>
      <c r="D550">
        <v>404</v>
      </c>
    </row>
    <row r="551" spans="1:4" x14ac:dyDescent="0.2">
      <c r="A551" s="2">
        <v>42827</v>
      </c>
      <c r="B551">
        <v>1006</v>
      </c>
      <c r="C551">
        <v>572</v>
      </c>
      <c r="D551">
        <v>404</v>
      </c>
    </row>
    <row r="552" spans="1:4" x14ac:dyDescent="0.2">
      <c r="A552" s="2">
        <v>42828</v>
      </c>
      <c r="B552">
        <v>1006</v>
      </c>
      <c r="C552">
        <v>572</v>
      </c>
      <c r="D552">
        <v>404</v>
      </c>
    </row>
    <row r="553" spans="1:4" x14ac:dyDescent="0.2">
      <c r="A553" s="2">
        <v>42829</v>
      </c>
      <c r="B553">
        <v>1006</v>
      </c>
      <c r="C553">
        <v>572</v>
      </c>
      <c r="D553">
        <v>405</v>
      </c>
    </row>
    <row r="554" spans="1:4" x14ac:dyDescent="0.2">
      <c r="A554" s="2">
        <v>42830</v>
      </c>
      <c r="B554">
        <v>1006</v>
      </c>
      <c r="C554">
        <v>572</v>
      </c>
      <c r="D554">
        <v>405</v>
      </c>
    </row>
    <row r="555" spans="1:4" x14ac:dyDescent="0.2">
      <c r="A555" s="2">
        <v>42831</v>
      </c>
      <c r="B555">
        <v>1007</v>
      </c>
      <c r="C555">
        <v>572</v>
      </c>
      <c r="D555">
        <v>406</v>
      </c>
    </row>
    <row r="556" spans="1:4" x14ac:dyDescent="0.2">
      <c r="A556" s="2">
        <v>42832</v>
      </c>
      <c r="B556">
        <v>1008</v>
      </c>
      <c r="C556">
        <v>573</v>
      </c>
      <c r="D556">
        <v>406</v>
      </c>
    </row>
    <row r="557" spans="1:4" x14ac:dyDescent="0.2">
      <c r="A557" s="2">
        <v>42833</v>
      </c>
      <c r="B557">
        <v>1008</v>
      </c>
      <c r="C557">
        <v>574</v>
      </c>
      <c r="D557">
        <v>406</v>
      </c>
    </row>
    <row r="558" spans="1:4" x14ac:dyDescent="0.2">
      <c r="A558" s="2">
        <v>42834</v>
      </c>
      <c r="B558">
        <v>1008</v>
      </c>
      <c r="C558">
        <v>574</v>
      </c>
      <c r="D558">
        <v>406</v>
      </c>
    </row>
    <row r="559" spans="1:4" x14ac:dyDescent="0.2">
      <c r="A559" s="2">
        <v>42835</v>
      </c>
      <c r="B559">
        <v>1008</v>
      </c>
      <c r="C559">
        <v>574</v>
      </c>
      <c r="D559">
        <v>406</v>
      </c>
    </row>
    <row r="560" spans="1:4" x14ac:dyDescent="0.2">
      <c r="A560" s="2">
        <v>42836</v>
      </c>
      <c r="B560">
        <v>1008</v>
      </c>
      <c r="C560">
        <v>574</v>
      </c>
      <c r="D560">
        <v>406</v>
      </c>
    </row>
    <row r="561" spans="1:4" x14ac:dyDescent="0.2">
      <c r="A561" s="2">
        <v>42837</v>
      </c>
      <c r="B561">
        <v>1008</v>
      </c>
      <c r="C561">
        <v>574</v>
      </c>
      <c r="D561">
        <v>406</v>
      </c>
    </row>
    <row r="562" spans="1:4" x14ac:dyDescent="0.2">
      <c r="A562" s="2">
        <v>42838</v>
      </c>
      <c r="B562">
        <v>1008</v>
      </c>
      <c r="C562">
        <v>574</v>
      </c>
      <c r="D562">
        <v>406</v>
      </c>
    </row>
    <row r="563" spans="1:4" x14ac:dyDescent="0.2">
      <c r="A563" s="2">
        <v>42839</v>
      </c>
      <c r="B563">
        <v>1009</v>
      </c>
      <c r="C563">
        <v>574</v>
      </c>
      <c r="D563">
        <v>407</v>
      </c>
    </row>
    <row r="564" spans="1:4" x14ac:dyDescent="0.2">
      <c r="A564" s="2">
        <v>42840</v>
      </c>
      <c r="B564">
        <v>1009</v>
      </c>
      <c r="C564">
        <v>574</v>
      </c>
      <c r="D564">
        <v>407</v>
      </c>
    </row>
    <row r="565" spans="1:4" x14ac:dyDescent="0.2">
      <c r="A565" s="2">
        <v>42841</v>
      </c>
      <c r="B565">
        <v>1009</v>
      </c>
      <c r="C565">
        <v>574</v>
      </c>
      <c r="D565">
        <v>407</v>
      </c>
    </row>
    <row r="566" spans="1:4" x14ac:dyDescent="0.2">
      <c r="A566" s="2">
        <v>42842</v>
      </c>
      <c r="B566">
        <v>1009</v>
      </c>
      <c r="C566">
        <v>574</v>
      </c>
      <c r="D566">
        <v>407</v>
      </c>
    </row>
    <row r="567" spans="1:4" x14ac:dyDescent="0.2">
      <c r="A567" s="2">
        <v>42843</v>
      </c>
      <c r="B567">
        <v>1009</v>
      </c>
      <c r="C567">
        <v>574</v>
      </c>
      <c r="D567">
        <v>407</v>
      </c>
    </row>
    <row r="568" spans="1:4" x14ac:dyDescent="0.2">
      <c r="A568" s="2">
        <v>42844</v>
      </c>
      <c r="B568">
        <v>1009</v>
      </c>
      <c r="C568">
        <v>575</v>
      </c>
      <c r="D568">
        <v>407</v>
      </c>
    </row>
    <row r="569" spans="1:4" x14ac:dyDescent="0.2">
      <c r="A569" s="2">
        <v>42845</v>
      </c>
      <c r="B569">
        <v>1010</v>
      </c>
      <c r="C569">
        <v>575</v>
      </c>
      <c r="D569">
        <v>407</v>
      </c>
    </row>
    <row r="570" spans="1:4" x14ac:dyDescent="0.2">
      <c r="A570" s="2">
        <v>42846</v>
      </c>
      <c r="B570">
        <v>1010</v>
      </c>
      <c r="C570">
        <v>575</v>
      </c>
      <c r="D570">
        <v>407</v>
      </c>
    </row>
    <row r="571" spans="1:4" x14ac:dyDescent="0.2">
      <c r="A571" s="2">
        <v>42847</v>
      </c>
      <c r="B571">
        <v>1010</v>
      </c>
      <c r="C571">
        <v>575</v>
      </c>
      <c r="D571">
        <v>408</v>
      </c>
    </row>
    <row r="572" spans="1:4" x14ac:dyDescent="0.2">
      <c r="A572" s="2">
        <v>42848</v>
      </c>
      <c r="B572">
        <v>1010</v>
      </c>
      <c r="C572">
        <v>575</v>
      </c>
      <c r="D572">
        <v>408</v>
      </c>
    </row>
    <row r="573" spans="1:4" x14ac:dyDescent="0.2">
      <c r="A573" s="2">
        <v>42849</v>
      </c>
      <c r="B573">
        <v>1010</v>
      </c>
      <c r="C573">
        <v>575</v>
      </c>
      <c r="D573">
        <v>408</v>
      </c>
    </row>
    <row r="574" spans="1:4" x14ac:dyDescent="0.2">
      <c r="A574" s="2">
        <v>42850</v>
      </c>
      <c r="B574">
        <v>1010</v>
      </c>
      <c r="C574">
        <v>575</v>
      </c>
      <c r="D574">
        <v>409</v>
      </c>
    </row>
    <row r="575" spans="1:4" x14ac:dyDescent="0.2">
      <c r="A575" s="2">
        <v>42851</v>
      </c>
      <c r="B575">
        <v>1010</v>
      </c>
      <c r="C575">
        <v>575</v>
      </c>
      <c r="D575">
        <v>409</v>
      </c>
    </row>
    <row r="576" spans="1:4" x14ac:dyDescent="0.2">
      <c r="A576" s="2">
        <v>42852</v>
      </c>
      <c r="B576">
        <v>1010</v>
      </c>
      <c r="C576">
        <v>576</v>
      </c>
      <c r="D576">
        <v>409</v>
      </c>
    </row>
    <row r="577" spans="1:4" x14ac:dyDescent="0.2">
      <c r="A577" s="2">
        <v>42853</v>
      </c>
      <c r="B577">
        <v>1010</v>
      </c>
      <c r="C577">
        <v>578</v>
      </c>
      <c r="D577">
        <v>409</v>
      </c>
    </row>
    <row r="578" spans="1:4" x14ac:dyDescent="0.2">
      <c r="A578" s="2">
        <v>42854</v>
      </c>
      <c r="B578">
        <v>1013</v>
      </c>
      <c r="C578">
        <v>579</v>
      </c>
      <c r="D578">
        <v>409</v>
      </c>
    </row>
    <row r="579" spans="1:4" x14ac:dyDescent="0.2">
      <c r="A579" s="2">
        <v>42855</v>
      </c>
      <c r="B579">
        <v>1013</v>
      </c>
      <c r="C579">
        <v>579</v>
      </c>
      <c r="D579">
        <v>409</v>
      </c>
    </row>
    <row r="580" spans="1:4" x14ac:dyDescent="0.2">
      <c r="A580" s="2">
        <v>42856</v>
      </c>
      <c r="B580">
        <v>1013</v>
      </c>
      <c r="C580">
        <v>579</v>
      </c>
      <c r="D580">
        <v>409</v>
      </c>
    </row>
    <row r="581" spans="1:4" x14ac:dyDescent="0.2">
      <c r="A581" s="2">
        <v>42857</v>
      </c>
      <c r="B581">
        <v>1021</v>
      </c>
      <c r="C581">
        <v>579</v>
      </c>
      <c r="D581">
        <v>411</v>
      </c>
    </row>
    <row r="582" spans="1:4" x14ac:dyDescent="0.2">
      <c r="A582" s="2">
        <v>42858</v>
      </c>
      <c r="B582">
        <v>1021</v>
      </c>
      <c r="C582">
        <v>579</v>
      </c>
      <c r="D582">
        <v>411</v>
      </c>
    </row>
    <row r="583" spans="1:4" x14ac:dyDescent="0.2">
      <c r="A583" s="2">
        <v>42859</v>
      </c>
      <c r="B583">
        <v>1021</v>
      </c>
      <c r="C583">
        <v>579</v>
      </c>
      <c r="D583">
        <v>411</v>
      </c>
    </row>
    <row r="584" spans="1:4" x14ac:dyDescent="0.2">
      <c r="A584" s="2">
        <v>42860</v>
      </c>
      <c r="B584">
        <v>1022</v>
      </c>
      <c r="C584">
        <v>579</v>
      </c>
      <c r="D584">
        <v>411</v>
      </c>
    </row>
    <row r="585" spans="1:4" x14ac:dyDescent="0.2">
      <c r="A585" s="2">
        <v>42861</v>
      </c>
      <c r="B585">
        <v>1022</v>
      </c>
      <c r="C585">
        <v>580</v>
      </c>
      <c r="D585">
        <v>411</v>
      </c>
    </row>
    <row r="586" spans="1:4" x14ac:dyDescent="0.2">
      <c r="A586" s="2">
        <v>42862</v>
      </c>
      <c r="B586">
        <v>1022</v>
      </c>
      <c r="C586">
        <v>580</v>
      </c>
      <c r="D586">
        <v>411</v>
      </c>
    </row>
    <row r="587" spans="1:4" x14ac:dyDescent="0.2">
      <c r="A587" s="2">
        <v>42863</v>
      </c>
      <c r="B587">
        <v>1022</v>
      </c>
      <c r="C587">
        <v>580</v>
      </c>
      <c r="D587">
        <v>411</v>
      </c>
    </row>
    <row r="588" spans="1:4" x14ac:dyDescent="0.2">
      <c r="A588" s="2">
        <v>42864</v>
      </c>
      <c r="B588">
        <v>1022</v>
      </c>
      <c r="C588">
        <v>580</v>
      </c>
      <c r="D588">
        <v>411</v>
      </c>
    </row>
    <row r="589" spans="1:4" x14ac:dyDescent="0.2">
      <c r="A589" s="2">
        <v>42865</v>
      </c>
      <c r="B589">
        <v>1022</v>
      </c>
      <c r="C589">
        <v>580</v>
      </c>
      <c r="D589">
        <v>411</v>
      </c>
    </row>
    <row r="590" spans="1:4" x14ac:dyDescent="0.2">
      <c r="A590" s="2">
        <v>42866</v>
      </c>
      <c r="B590">
        <v>1022</v>
      </c>
      <c r="C590">
        <v>580</v>
      </c>
      <c r="D590">
        <v>411</v>
      </c>
    </row>
    <row r="591" spans="1:4" x14ac:dyDescent="0.2">
      <c r="A591" s="2">
        <v>42867</v>
      </c>
      <c r="B591">
        <v>1022</v>
      </c>
      <c r="C591">
        <v>581</v>
      </c>
      <c r="D591">
        <v>411</v>
      </c>
    </row>
    <row r="592" spans="1:4" x14ac:dyDescent="0.2">
      <c r="A592" s="2">
        <v>42868</v>
      </c>
      <c r="B592">
        <v>1023</v>
      </c>
      <c r="C592">
        <v>581</v>
      </c>
      <c r="D592">
        <v>411</v>
      </c>
    </row>
    <row r="593" spans="1:4" x14ac:dyDescent="0.2">
      <c r="A593" s="2">
        <v>42869</v>
      </c>
      <c r="B593">
        <v>1023</v>
      </c>
      <c r="C593">
        <v>581</v>
      </c>
      <c r="D593">
        <v>411</v>
      </c>
    </row>
    <row r="594" spans="1:4" x14ac:dyDescent="0.2">
      <c r="A594" s="2">
        <v>42870</v>
      </c>
      <c r="B594">
        <v>1023</v>
      </c>
      <c r="C594">
        <v>581</v>
      </c>
      <c r="D594">
        <v>411</v>
      </c>
    </row>
    <row r="595" spans="1:4" x14ac:dyDescent="0.2">
      <c r="A595" s="2">
        <v>42871</v>
      </c>
      <c r="B595">
        <v>1024</v>
      </c>
      <c r="C595">
        <v>581</v>
      </c>
      <c r="D595">
        <v>412</v>
      </c>
    </row>
    <row r="596" spans="1:4" x14ac:dyDescent="0.2">
      <c r="A596" s="2">
        <v>42872</v>
      </c>
      <c r="B596">
        <v>1025</v>
      </c>
      <c r="C596">
        <v>581</v>
      </c>
      <c r="D596">
        <v>412</v>
      </c>
    </row>
    <row r="597" spans="1:4" x14ac:dyDescent="0.2">
      <c r="A597" s="2">
        <v>42873</v>
      </c>
      <c r="B597">
        <v>1025</v>
      </c>
      <c r="C597">
        <v>581</v>
      </c>
      <c r="D597">
        <v>412</v>
      </c>
    </row>
    <row r="598" spans="1:4" x14ac:dyDescent="0.2">
      <c r="A598" s="2">
        <v>42874</v>
      </c>
      <c r="B598">
        <v>1025</v>
      </c>
      <c r="C598">
        <v>581</v>
      </c>
      <c r="D598">
        <v>413</v>
      </c>
    </row>
    <row r="599" spans="1:4" x14ac:dyDescent="0.2">
      <c r="A599" s="2">
        <v>42875</v>
      </c>
      <c r="B599">
        <v>1025</v>
      </c>
      <c r="C599">
        <v>582</v>
      </c>
      <c r="D599">
        <v>413</v>
      </c>
    </row>
    <row r="600" spans="1:4" x14ac:dyDescent="0.2">
      <c r="A600" s="2">
        <v>42876</v>
      </c>
      <c r="B600">
        <v>1025</v>
      </c>
      <c r="C600">
        <v>582</v>
      </c>
      <c r="D600">
        <v>413</v>
      </c>
    </row>
    <row r="601" spans="1:4" x14ac:dyDescent="0.2">
      <c r="A601" s="2">
        <v>42877</v>
      </c>
      <c r="B601">
        <v>1025</v>
      </c>
      <c r="C601">
        <v>582</v>
      </c>
      <c r="D601">
        <v>413</v>
      </c>
    </row>
    <row r="602" spans="1:4" x14ac:dyDescent="0.2">
      <c r="A602" s="2">
        <v>42878</v>
      </c>
      <c r="B602">
        <v>1025</v>
      </c>
      <c r="C602">
        <v>582</v>
      </c>
      <c r="D602">
        <v>413</v>
      </c>
    </row>
    <row r="603" spans="1:4" x14ac:dyDescent="0.2">
      <c r="A603" s="2">
        <v>42879</v>
      </c>
      <c r="B603">
        <v>1025</v>
      </c>
      <c r="C603">
        <v>583</v>
      </c>
      <c r="D603">
        <v>413</v>
      </c>
    </row>
    <row r="604" spans="1:4" x14ac:dyDescent="0.2">
      <c r="A604" s="2">
        <v>42880</v>
      </c>
      <c r="B604">
        <v>1026</v>
      </c>
      <c r="C604">
        <v>583</v>
      </c>
      <c r="D604">
        <v>413</v>
      </c>
    </row>
    <row r="605" spans="1:4" x14ac:dyDescent="0.2">
      <c r="A605" s="2">
        <v>42881</v>
      </c>
      <c r="B605">
        <v>1027</v>
      </c>
      <c r="C605">
        <v>584</v>
      </c>
      <c r="D605">
        <v>414</v>
      </c>
    </row>
    <row r="606" spans="1:4" x14ac:dyDescent="0.2">
      <c r="A606" s="2">
        <v>42882</v>
      </c>
      <c r="B606">
        <v>1028</v>
      </c>
      <c r="C606">
        <v>584</v>
      </c>
      <c r="D606">
        <v>414</v>
      </c>
    </row>
    <row r="607" spans="1:4" x14ac:dyDescent="0.2">
      <c r="A607" s="2">
        <v>42883</v>
      </c>
      <c r="B607">
        <v>1028</v>
      </c>
      <c r="C607">
        <v>584</v>
      </c>
      <c r="D607">
        <v>414</v>
      </c>
    </row>
    <row r="608" spans="1:4" x14ac:dyDescent="0.2">
      <c r="A608" s="2">
        <v>42884</v>
      </c>
      <c r="B608">
        <v>1028</v>
      </c>
      <c r="C608">
        <v>584</v>
      </c>
      <c r="D608">
        <v>414</v>
      </c>
    </row>
    <row r="609" spans="1:4" x14ac:dyDescent="0.2">
      <c r="A609" s="2">
        <v>42885</v>
      </c>
      <c r="B609">
        <v>1028</v>
      </c>
      <c r="C609">
        <v>584</v>
      </c>
      <c r="D609">
        <v>414</v>
      </c>
    </row>
    <row r="610" spans="1:4" x14ac:dyDescent="0.2">
      <c r="A610" s="2">
        <v>42886</v>
      </c>
      <c r="B610">
        <v>1029</v>
      </c>
      <c r="C610">
        <v>584</v>
      </c>
      <c r="D610">
        <v>414</v>
      </c>
    </row>
    <row r="611" spans="1:4" x14ac:dyDescent="0.2">
      <c r="A611" s="2">
        <v>42887</v>
      </c>
      <c r="B611">
        <v>1034</v>
      </c>
      <c r="C611">
        <v>586</v>
      </c>
      <c r="D611">
        <v>416</v>
      </c>
    </row>
    <row r="612" spans="1:4" x14ac:dyDescent="0.2">
      <c r="A612" s="2">
        <v>42888</v>
      </c>
      <c r="B612">
        <v>1036</v>
      </c>
      <c r="C612">
        <v>587</v>
      </c>
      <c r="D612">
        <v>416</v>
      </c>
    </row>
    <row r="613" spans="1:4" x14ac:dyDescent="0.2">
      <c r="A613" s="2">
        <v>42889</v>
      </c>
      <c r="B613">
        <v>1036</v>
      </c>
      <c r="C613">
        <v>587</v>
      </c>
      <c r="D613">
        <v>416</v>
      </c>
    </row>
    <row r="614" spans="1:4" x14ac:dyDescent="0.2">
      <c r="A614" s="2">
        <v>42890</v>
      </c>
      <c r="B614">
        <v>1036</v>
      </c>
      <c r="C614">
        <v>587</v>
      </c>
      <c r="D614">
        <v>416</v>
      </c>
    </row>
    <row r="615" spans="1:4" x14ac:dyDescent="0.2">
      <c r="A615" s="2">
        <v>42891</v>
      </c>
      <c r="B615">
        <v>1036</v>
      </c>
      <c r="C615">
        <v>587</v>
      </c>
      <c r="D615">
        <v>416</v>
      </c>
    </row>
    <row r="616" spans="1:4" x14ac:dyDescent="0.2">
      <c r="A616" s="2">
        <v>42892</v>
      </c>
      <c r="B616">
        <v>1036</v>
      </c>
      <c r="C616">
        <v>589</v>
      </c>
      <c r="D616">
        <v>416</v>
      </c>
    </row>
    <row r="617" spans="1:4" x14ac:dyDescent="0.2">
      <c r="A617" s="2">
        <v>42893</v>
      </c>
      <c r="B617">
        <v>1036</v>
      </c>
      <c r="C617">
        <v>589</v>
      </c>
      <c r="D617">
        <v>416</v>
      </c>
    </row>
    <row r="618" spans="1:4" x14ac:dyDescent="0.2">
      <c r="A618" s="2">
        <v>42894</v>
      </c>
      <c r="B618">
        <v>1037</v>
      </c>
      <c r="C618">
        <v>589</v>
      </c>
      <c r="D618">
        <v>416</v>
      </c>
    </row>
    <row r="619" spans="1:4" x14ac:dyDescent="0.2">
      <c r="A619" s="2">
        <v>42895</v>
      </c>
      <c r="B619">
        <v>1039</v>
      </c>
      <c r="C619">
        <v>589</v>
      </c>
      <c r="D619">
        <v>416</v>
      </c>
    </row>
    <row r="620" spans="1:4" x14ac:dyDescent="0.2">
      <c r="A620" s="2">
        <v>42896</v>
      </c>
      <c r="B620">
        <v>1040</v>
      </c>
      <c r="C620">
        <v>589</v>
      </c>
      <c r="D620">
        <v>416</v>
      </c>
    </row>
    <row r="621" spans="1:4" x14ac:dyDescent="0.2">
      <c r="A621" s="2">
        <v>42897</v>
      </c>
      <c r="B621">
        <v>1040</v>
      </c>
      <c r="C621">
        <v>589</v>
      </c>
      <c r="D621">
        <v>416</v>
      </c>
    </row>
    <row r="622" spans="1:4" x14ac:dyDescent="0.2">
      <c r="A622" s="2">
        <v>42898</v>
      </c>
      <c r="B622">
        <v>1040</v>
      </c>
      <c r="C622">
        <v>589</v>
      </c>
      <c r="D622">
        <v>416</v>
      </c>
    </row>
    <row r="623" spans="1:4" x14ac:dyDescent="0.2">
      <c r="A623" s="2">
        <v>42899</v>
      </c>
      <c r="B623">
        <v>1040</v>
      </c>
      <c r="C623">
        <v>589</v>
      </c>
      <c r="D623">
        <v>416</v>
      </c>
    </row>
    <row r="624" spans="1:4" x14ac:dyDescent="0.2">
      <c r="A624" s="2">
        <v>42900</v>
      </c>
      <c r="B624">
        <v>1040</v>
      </c>
      <c r="C624">
        <v>589</v>
      </c>
      <c r="D624">
        <v>417</v>
      </c>
    </row>
    <row r="625" spans="1:4" x14ac:dyDescent="0.2">
      <c r="A625" s="2">
        <v>42901</v>
      </c>
      <c r="B625">
        <v>1041</v>
      </c>
      <c r="C625">
        <v>589</v>
      </c>
      <c r="D625">
        <v>418</v>
      </c>
    </row>
    <row r="626" spans="1:4" x14ac:dyDescent="0.2">
      <c r="A626" s="2">
        <v>42902</v>
      </c>
      <c r="B626">
        <v>1047</v>
      </c>
      <c r="C626">
        <v>592</v>
      </c>
      <c r="D626">
        <v>419</v>
      </c>
    </row>
    <row r="627" spans="1:4" x14ac:dyDescent="0.2">
      <c r="A627" s="2">
        <v>42903</v>
      </c>
      <c r="B627">
        <v>1047</v>
      </c>
      <c r="C627">
        <v>592</v>
      </c>
      <c r="D627">
        <v>420</v>
      </c>
    </row>
    <row r="628" spans="1:4" x14ac:dyDescent="0.2">
      <c r="A628" s="2">
        <v>42904</v>
      </c>
      <c r="B628">
        <v>1047</v>
      </c>
      <c r="C628">
        <v>592</v>
      </c>
      <c r="D628">
        <v>420</v>
      </c>
    </row>
    <row r="629" spans="1:4" x14ac:dyDescent="0.2">
      <c r="A629" s="2">
        <v>42905</v>
      </c>
      <c r="B629">
        <v>1047</v>
      </c>
      <c r="C629">
        <v>592</v>
      </c>
      <c r="D629">
        <v>420</v>
      </c>
    </row>
    <row r="630" spans="1:4" x14ac:dyDescent="0.2">
      <c r="A630" s="2">
        <v>42906</v>
      </c>
      <c r="B630">
        <v>1048</v>
      </c>
      <c r="C630">
        <v>592</v>
      </c>
      <c r="D630">
        <v>420</v>
      </c>
    </row>
    <row r="631" spans="1:4" x14ac:dyDescent="0.2">
      <c r="A631" s="2">
        <v>42907</v>
      </c>
      <c r="B631">
        <v>1049</v>
      </c>
      <c r="C631">
        <v>592</v>
      </c>
      <c r="D631">
        <v>420</v>
      </c>
    </row>
    <row r="632" spans="1:4" x14ac:dyDescent="0.2">
      <c r="A632" s="2">
        <v>42908</v>
      </c>
      <c r="B632">
        <v>1050</v>
      </c>
      <c r="C632">
        <v>592</v>
      </c>
      <c r="D632">
        <v>421</v>
      </c>
    </row>
    <row r="633" spans="1:4" x14ac:dyDescent="0.2">
      <c r="A633" s="2">
        <v>42909</v>
      </c>
      <c r="B633">
        <v>1050</v>
      </c>
      <c r="C633">
        <v>593</v>
      </c>
      <c r="D633">
        <v>421</v>
      </c>
    </row>
    <row r="634" spans="1:4" x14ac:dyDescent="0.2">
      <c r="A634" s="2">
        <v>42910</v>
      </c>
      <c r="B634">
        <v>1051</v>
      </c>
      <c r="C634">
        <v>593</v>
      </c>
      <c r="D634">
        <v>422</v>
      </c>
    </row>
    <row r="635" spans="1:4" x14ac:dyDescent="0.2">
      <c r="A635" s="2">
        <v>42911</v>
      </c>
      <c r="B635">
        <v>1051</v>
      </c>
      <c r="C635">
        <v>593</v>
      </c>
      <c r="D635">
        <v>422</v>
      </c>
    </row>
    <row r="636" spans="1:4" x14ac:dyDescent="0.2">
      <c r="A636" s="2">
        <v>42912</v>
      </c>
      <c r="B636">
        <v>1051</v>
      </c>
      <c r="C636">
        <v>593</v>
      </c>
      <c r="D636">
        <v>422</v>
      </c>
    </row>
    <row r="637" spans="1:4" x14ac:dyDescent="0.2">
      <c r="A637" s="2">
        <v>42913</v>
      </c>
      <c r="B637">
        <v>1052</v>
      </c>
      <c r="C637">
        <v>596</v>
      </c>
      <c r="D637">
        <v>422</v>
      </c>
    </row>
    <row r="638" spans="1:4" x14ac:dyDescent="0.2">
      <c r="A638" s="2">
        <v>42914</v>
      </c>
      <c r="B638">
        <v>1053</v>
      </c>
      <c r="C638">
        <v>596</v>
      </c>
      <c r="D638">
        <v>422</v>
      </c>
    </row>
    <row r="639" spans="1:4" x14ac:dyDescent="0.2">
      <c r="A639" s="2">
        <v>42915</v>
      </c>
      <c r="B639">
        <v>1053</v>
      </c>
      <c r="C639">
        <v>596</v>
      </c>
      <c r="D639">
        <v>423</v>
      </c>
    </row>
    <row r="640" spans="1:4" x14ac:dyDescent="0.2">
      <c r="A640" s="2">
        <v>42916</v>
      </c>
      <c r="B640">
        <v>1057</v>
      </c>
      <c r="C640">
        <v>597</v>
      </c>
      <c r="D640">
        <v>423</v>
      </c>
    </row>
    <row r="641" spans="1:4" x14ac:dyDescent="0.2">
      <c r="A641" s="2">
        <v>42917</v>
      </c>
      <c r="B641">
        <v>1060</v>
      </c>
      <c r="C641">
        <v>597</v>
      </c>
      <c r="D641">
        <v>424</v>
      </c>
    </row>
    <row r="642" spans="1:4" x14ac:dyDescent="0.2">
      <c r="A642" s="2">
        <v>42918</v>
      </c>
      <c r="B642">
        <v>1060</v>
      </c>
      <c r="C642">
        <v>597</v>
      </c>
      <c r="D642">
        <v>424</v>
      </c>
    </row>
    <row r="643" spans="1:4" x14ac:dyDescent="0.2">
      <c r="A643" s="2">
        <v>42919</v>
      </c>
      <c r="B643">
        <v>1060</v>
      </c>
      <c r="C643">
        <v>597</v>
      </c>
      <c r="D643">
        <v>424</v>
      </c>
    </row>
    <row r="644" spans="1:4" x14ac:dyDescent="0.2">
      <c r="A644" s="2">
        <v>42920</v>
      </c>
      <c r="B644">
        <v>1060</v>
      </c>
      <c r="C644">
        <v>597</v>
      </c>
      <c r="D644">
        <v>424</v>
      </c>
    </row>
    <row r="645" spans="1:4" x14ac:dyDescent="0.2">
      <c r="A645" s="2">
        <v>42921</v>
      </c>
      <c r="B645">
        <v>1063</v>
      </c>
      <c r="C645">
        <v>598</v>
      </c>
      <c r="D645">
        <v>424</v>
      </c>
    </row>
    <row r="646" spans="1:4" x14ac:dyDescent="0.2">
      <c r="A646" s="2">
        <v>42922</v>
      </c>
      <c r="B646">
        <v>1065</v>
      </c>
      <c r="C646">
        <v>598</v>
      </c>
      <c r="D646">
        <v>424</v>
      </c>
    </row>
    <row r="647" spans="1:4" x14ac:dyDescent="0.2">
      <c r="A647" s="2">
        <v>42923</v>
      </c>
      <c r="B647">
        <v>1066</v>
      </c>
      <c r="C647">
        <v>598</v>
      </c>
      <c r="D647">
        <v>425</v>
      </c>
    </row>
    <row r="648" spans="1:4" x14ac:dyDescent="0.2">
      <c r="A648" s="2">
        <v>42924</v>
      </c>
      <c r="B648">
        <v>1068</v>
      </c>
      <c r="C648">
        <v>598</v>
      </c>
      <c r="D648">
        <v>426</v>
      </c>
    </row>
    <row r="649" spans="1:4" x14ac:dyDescent="0.2">
      <c r="A649" s="2">
        <v>42925</v>
      </c>
      <c r="B649">
        <v>1068</v>
      </c>
      <c r="C649">
        <v>598</v>
      </c>
      <c r="D649">
        <v>426</v>
      </c>
    </row>
    <row r="650" spans="1:4" x14ac:dyDescent="0.2">
      <c r="A650" s="2">
        <v>42926</v>
      </c>
      <c r="B650">
        <v>1068</v>
      </c>
      <c r="C650">
        <v>598</v>
      </c>
      <c r="D650">
        <v>426</v>
      </c>
    </row>
    <row r="651" spans="1:4" x14ac:dyDescent="0.2">
      <c r="A651" s="2">
        <v>42927</v>
      </c>
      <c r="B651">
        <v>1069</v>
      </c>
      <c r="C651">
        <v>598</v>
      </c>
      <c r="D651">
        <v>426</v>
      </c>
    </row>
    <row r="652" spans="1:4" x14ac:dyDescent="0.2">
      <c r="A652" s="2">
        <v>42928</v>
      </c>
      <c r="B652">
        <v>1069</v>
      </c>
      <c r="C652">
        <v>598</v>
      </c>
      <c r="D652">
        <v>426</v>
      </c>
    </row>
    <row r="653" spans="1:4" x14ac:dyDescent="0.2">
      <c r="A653" s="2">
        <v>42929</v>
      </c>
      <c r="B653">
        <v>1070</v>
      </c>
      <c r="C653">
        <v>598</v>
      </c>
      <c r="D653">
        <v>426</v>
      </c>
    </row>
    <row r="654" spans="1:4" x14ac:dyDescent="0.2">
      <c r="A654" s="2">
        <v>42930</v>
      </c>
      <c r="B654">
        <v>1071</v>
      </c>
      <c r="C654">
        <v>599</v>
      </c>
      <c r="D654">
        <v>426</v>
      </c>
    </row>
    <row r="655" spans="1:4" x14ac:dyDescent="0.2">
      <c r="A655" s="2">
        <v>42931</v>
      </c>
      <c r="B655">
        <v>1071</v>
      </c>
      <c r="C655">
        <v>600</v>
      </c>
      <c r="D655">
        <v>428</v>
      </c>
    </row>
    <row r="656" spans="1:4" x14ac:dyDescent="0.2">
      <c r="A656" s="2">
        <v>42932</v>
      </c>
      <c r="B656">
        <v>1071</v>
      </c>
      <c r="C656">
        <v>600</v>
      </c>
      <c r="D656">
        <v>428</v>
      </c>
    </row>
    <row r="657" spans="1:4" x14ac:dyDescent="0.2">
      <c r="A657" s="2">
        <v>42933</v>
      </c>
      <c r="B657">
        <v>1071</v>
      </c>
      <c r="C657">
        <v>600</v>
      </c>
      <c r="D657">
        <v>428</v>
      </c>
    </row>
    <row r="658" spans="1:4" x14ac:dyDescent="0.2">
      <c r="A658" s="2">
        <v>42934</v>
      </c>
      <c r="B658">
        <v>1071</v>
      </c>
      <c r="C658">
        <v>602</v>
      </c>
      <c r="D658">
        <v>428</v>
      </c>
    </row>
    <row r="659" spans="1:4" x14ac:dyDescent="0.2">
      <c r="A659" s="2">
        <v>42935</v>
      </c>
      <c r="B659">
        <v>1071</v>
      </c>
      <c r="C659">
        <v>603</v>
      </c>
      <c r="D659">
        <v>428</v>
      </c>
    </row>
    <row r="660" spans="1:4" x14ac:dyDescent="0.2">
      <c r="A660" s="2">
        <v>42936</v>
      </c>
      <c r="B660">
        <v>1071</v>
      </c>
      <c r="C660">
        <v>603</v>
      </c>
      <c r="D660">
        <v>428</v>
      </c>
    </row>
    <row r="661" spans="1:4" x14ac:dyDescent="0.2">
      <c r="A661" s="2">
        <v>42937</v>
      </c>
      <c r="B661">
        <v>1071</v>
      </c>
      <c r="C661">
        <v>603</v>
      </c>
      <c r="D661">
        <v>428</v>
      </c>
    </row>
    <row r="662" spans="1:4" x14ac:dyDescent="0.2">
      <c r="A662" s="2">
        <v>42938</v>
      </c>
      <c r="B662">
        <v>1072</v>
      </c>
      <c r="C662">
        <v>603</v>
      </c>
      <c r="D662">
        <v>428</v>
      </c>
    </row>
    <row r="663" spans="1:4" x14ac:dyDescent="0.2">
      <c r="A663" s="2">
        <v>42939</v>
      </c>
      <c r="B663">
        <v>1072</v>
      </c>
      <c r="C663">
        <v>603</v>
      </c>
      <c r="D663">
        <v>428</v>
      </c>
    </row>
    <row r="664" spans="1:4" x14ac:dyDescent="0.2">
      <c r="A664" s="2">
        <v>42940</v>
      </c>
      <c r="B664">
        <v>1072</v>
      </c>
      <c r="C664">
        <v>603</v>
      </c>
      <c r="D664">
        <v>428</v>
      </c>
    </row>
    <row r="665" spans="1:4" x14ac:dyDescent="0.2">
      <c r="A665" s="2">
        <v>42941</v>
      </c>
      <c r="B665">
        <v>1073</v>
      </c>
      <c r="C665">
        <v>604</v>
      </c>
      <c r="D665">
        <v>428</v>
      </c>
    </row>
    <row r="666" spans="1:4" x14ac:dyDescent="0.2">
      <c r="A666" s="2">
        <v>42942</v>
      </c>
      <c r="B666">
        <v>1073</v>
      </c>
      <c r="C666">
        <v>604</v>
      </c>
      <c r="D666">
        <v>429</v>
      </c>
    </row>
    <row r="667" spans="1:4" x14ac:dyDescent="0.2">
      <c r="A667" s="2">
        <v>42943</v>
      </c>
      <c r="B667">
        <v>1076</v>
      </c>
      <c r="C667">
        <v>604</v>
      </c>
      <c r="D667">
        <v>430</v>
      </c>
    </row>
    <row r="668" spans="1:4" x14ac:dyDescent="0.2">
      <c r="A668" s="2">
        <v>42944</v>
      </c>
      <c r="B668">
        <v>1077</v>
      </c>
      <c r="C668">
        <v>604</v>
      </c>
      <c r="D668">
        <v>430</v>
      </c>
    </row>
    <row r="669" spans="1:4" x14ac:dyDescent="0.2">
      <c r="A669" s="2">
        <v>42945</v>
      </c>
      <c r="B669">
        <v>1079</v>
      </c>
      <c r="C669">
        <v>607</v>
      </c>
      <c r="D669">
        <v>430</v>
      </c>
    </row>
    <row r="670" spans="1:4" x14ac:dyDescent="0.2">
      <c r="A670" s="2">
        <v>42946</v>
      </c>
      <c r="B670">
        <v>1079</v>
      </c>
      <c r="C670">
        <v>607</v>
      </c>
      <c r="D670">
        <v>430</v>
      </c>
    </row>
    <row r="671" spans="1:4" x14ac:dyDescent="0.2">
      <c r="A671" s="2">
        <v>42947</v>
      </c>
      <c r="B671">
        <v>1079</v>
      </c>
      <c r="C671">
        <v>607</v>
      </c>
      <c r="D671">
        <v>430</v>
      </c>
    </row>
    <row r="672" spans="1:4" x14ac:dyDescent="0.2">
      <c r="A672" s="2">
        <v>42948</v>
      </c>
      <c r="B672">
        <v>1081</v>
      </c>
      <c r="C672">
        <v>609</v>
      </c>
      <c r="D672">
        <v>430</v>
      </c>
    </row>
    <row r="673" spans="1:4" x14ac:dyDescent="0.2">
      <c r="A673" s="2">
        <v>42949</v>
      </c>
      <c r="B673">
        <v>1084</v>
      </c>
      <c r="C673">
        <v>609</v>
      </c>
      <c r="D673">
        <v>433</v>
      </c>
    </row>
    <row r="674" spans="1:4" x14ac:dyDescent="0.2">
      <c r="A674" s="2">
        <v>42950</v>
      </c>
      <c r="B674">
        <v>1084</v>
      </c>
      <c r="C674">
        <v>609</v>
      </c>
      <c r="D674">
        <v>433</v>
      </c>
    </row>
    <row r="675" spans="1:4" x14ac:dyDescent="0.2">
      <c r="A675" s="2">
        <v>42951</v>
      </c>
      <c r="B675">
        <v>1085</v>
      </c>
      <c r="C675">
        <v>612</v>
      </c>
      <c r="D675">
        <v>434</v>
      </c>
    </row>
    <row r="676" spans="1:4" x14ac:dyDescent="0.2">
      <c r="A676" s="2">
        <v>42952</v>
      </c>
      <c r="B676">
        <v>1086</v>
      </c>
      <c r="C676">
        <v>612</v>
      </c>
      <c r="D676">
        <v>434</v>
      </c>
    </row>
    <row r="677" spans="1:4" x14ac:dyDescent="0.2">
      <c r="A677" s="2">
        <v>42953</v>
      </c>
      <c r="B677">
        <v>1086</v>
      </c>
      <c r="C677">
        <v>612</v>
      </c>
      <c r="D677">
        <v>434</v>
      </c>
    </row>
    <row r="678" spans="1:4" x14ac:dyDescent="0.2">
      <c r="A678" s="2">
        <v>42954</v>
      </c>
      <c r="B678">
        <v>1086</v>
      </c>
      <c r="C678">
        <v>612</v>
      </c>
      <c r="D678">
        <v>434</v>
      </c>
    </row>
    <row r="679" spans="1:4" x14ac:dyDescent="0.2">
      <c r="A679" s="2">
        <v>42955</v>
      </c>
      <c r="B679">
        <v>1086</v>
      </c>
      <c r="C679">
        <v>612</v>
      </c>
      <c r="D679">
        <v>434</v>
      </c>
    </row>
    <row r="680" spans="1:4" x14ac:dyDescent="0.2">
      <c r="A680" s="2">
        <v>42956</v>
      </c>
      <c r="B680">
        <v>1088</v>
      </c>
      <c r="C680">
        <v>614</v>
      </c>
      <c r="D680">
        <v>434</v>
      </c>
    </row>
    <row r="681" spans="1:4" x14ac:dyDescent="0.2">
      <c r="A681" s="2">
        <v>42957</v>
      </c>
      <c r="B681">
        <v>1088</v>
      </c>
      <c r="C681">
        <v>614</v>
      </c>
      <c r="D681">
        <v>434</v>
      </c>
    </row>
    <row r="682" spans="1:4" x14ac:dyDescent="0.2">
      <c r="A682" s="2">
        <v>42958</v>
      </c>
      <c r="B682">
        <v>1088</v>
      </c>
      <c r="C682">
        <v>615</v>
      </c>
      <c r="D682">
        <v>434</v>
      </c>
    </row>
    <row r="683" spans="1:4" x14ac:dyDescent="0.2">
      <c r="A683" s="2">
        <v>42959</v>
      </c>
      <c r="B683">
        <v>1088</v>
      </c>
      <c r="C683">
        <v>615</v>
      </c>
      <c r="D683">
        <v>436</v>
      </c>
    </row>
    <row r="684" spans="1:4" x14ac:dyDescent="0.2">
      <c r="A684" s="2">
        <v>42960</v>
      </c>
      <c r="B684">
        <v>1088</v>
      </c>
      <c r="C684">
        <v>615</v>
      </c>
      <c r="D684">
        <v>436</v>
      </c>
    </row>
    <row r="685" spans="1:4" x14ac:dyDescent="0.2">
      <c r="A685" s="2">
        <v>42961</v>
      </c>
      <c r="B685">
        <v>1088</v>
      </c>
      <c r="C685">
        <v>615</v>
      </c>
      <c r="D685">
        <v>436</v>
      </c>
    </row>
    <row r="686" spans="1:4" x14ac:dyDescent="0.2">
      <c r="A686" s="2">
        <v>42962</v>
      </c>
      <c r="B686">
        <v>1092</v>
      </c>
      <c r="C686">
        <v>616</v>
      </c>
      <c r="D686">
        <v>436</v>
      </c>
    </row>
    <row r="687" spans="1:4" x14ac:dyDescent="0.2">
      <c r="A687" s="2">
        <v>42963</v>
      </c>
      <c r="B687">
        <v>1096</v>
      </c>
      <c r="C687">
        <v>616</v>
      </c>
      <c r="D687">
        <v>437</v>
      </c>
    </row>
    <row r="688" spans="1:4" x14ac:dyDescent="0.2">
      <c r="A688" s="2">
        <v>42964</v>
      </c>
      <c r="B688">
        <v>1100</v>
      </c>
      <c r="C688">
        <v>617</v>
      </c>
      <c r="D688">
        <v>437</v>
      </c>
    </row>
    <row r="689" spans="1:4" x14ac:dyDescent="0.2">
      <c r="A689" s="2">
        <v>42965</v>
      </c>
      <c r="B689">
        <v>1100</v>
      </c>
      <c r="C689">
        <v>617</v>
      </c>
      <c r="D689">
        <v>438</v>
      </c>
    </row>
    <row r="690" spans="1:4" x14ac:dyDescent="0.2">
      <c r="A690" s="2">
        <v>42966</v>
      </c>
      <c r="B690">
        <v>1101</v>
      </c>
      <c r="C690">
        <v>617</v>
      </c>
      <c r="D690">
        <v>440</v>
      </c>
    </row>
    <row r="691" spans="1:4" x14ac:dyDescent="0.2">
      <c r="A691" s="2">
        <v>42967</v>
      </c>
      <c r="B691">
        <v>1101</v>
      </c>
      <c r="C691">
        <v>617</v>
      </c>
      <c r="D691">
        <v>440</v>
      </c>
    </row>
    <row r="692" spans="1:4" x14ac:dyDescent="0.2">
      <c r="A692" s="2">
        <v>42968</v>
      </c>
      <c r="B692">
        <v>1101</v>
      </c>
      <c r="C692">
        <v>617</v>
      </c>
      <c r="D692">
        <v>440</v>
      </c>
    </row>
    <row r="693" spans="1:4" x14ac:dyDescent="0.2">
      <c r="A693" s="2">
        <v>42969</v>
      </c>
      <c r="B693">
        <v>1101</v>
      </c>
      <c r="C693">
        <v>619</v>
      </c>
      <c r="D693">
        <v>440</v>
      </c>
    </row>
    <row r="694" spans="1:4" x14ac:dyDescent="0.2">
      <c r="A694" s="2">
        <v>42970</v>
      </c>
      <c r="B694">
        <v>1102</v>
      </c>
      <c r="C694">
        <v>619</v>
      </c>
      <c r="D694">
        <v>440</v>
      </c>
    </row>
    <row r="695" spans="1:4" x14ac:dyDescent="0.2">
      <c r="A695" s="2">
        <v>42971</v>
      </c>
      <c r="B695">
        <v>1102</v>
      </c>
      <c r="C695">
        <v>620</v>
      </c>
      <c r="D695">
        <v>441</v>
      </c>
    </row>
    <row r="696" spans="1:4" x14ac:dyDescent="0.2">
      <c r="A696" s="2">
        <v>42972</v>
      </c>
      <c r="B696">
        <v>1104</v>
      </c>
      <c r="C696">
        <v>622</v>
      </c>
      <c r="D696">
        <v>441</v>
      </c>
    </row>
    <row r="697" spans="1:4" x14ac:dyDescent="0.2">
      <c r="A697" s="2">
        <v>42973</v>
      </c>
      <c r="B697">
        <v>1105</v>
      </c>
      <c r="C697">
        <v>622</v>
      </c>
      <c r="D697">
        <v>442</v>
      </c>
    </row>
    <row r="698" spans="1:4" x14ac:dyDescent="0.2">
      <c r="A698" s="2">
        <v>42974</v>
      </c>
      <c r="B698">
        <v>1105</v>
      </c>
      <c r="C698">
        <v>622</v>
      </c>
      <c r="D698">
        <v>442</v>
      </c>
    </row>
    <row r="699" spans="1:4" x14ac:dyDescent="0.2">
      <c r="A699" s="2">
        <v>42975</v>
      </c>
      <c r="B699">
        <v>1105</v>
      </c>
      <c r="C699">
        <v>622</v>
      </c>
      <c r="D699">
        <v>442</v>
      </c>
    </row>
    <row r="700" spans="1:4" x14ac:dyDescent="0.2">
      <c r="A700" s="2">
        <v>42976</v>
      </c>
      <c r="B700">
        <v>1105</v>
      </c>
      <c r="C700">
        <v>623</v>
      </c>
      <c r="D700">
        <v>443</v>
      </c>
    </row>
    <row r="701" spans="1:4" x14ac:dyDescent="0.2">
      <c r="A701" s="2">
        <v>42977</v>
      </c>
      <c r="B701">
        <v>1106</v>
      </c>
      <c r="C701">
        <v>623</v>
      </c>
      <c r="D701">
        <v>443</v>
      </c>
    </row>
    <row r="702" spans="1:4" x14ac:dyDescent="0.2">
      <c r="A702" s="2">
        <v>42978</v>
      </c>
      <c r="B702">
        <v>1108</v>
      </c>
      <c r="C702">
        <v>623</v>
      </c>
      <c r="D702">
        <v>444</v>
      </c>
    </row>
    <row r="703" spans="1:4" x14ac:dyDescent="0.2">
      <c r="A703" s="2">
        <v>42979</v>
      </c>
      <c r="B703">
        <v>1112</v>
      </c>
      <c r="C703">
        <v>624</v>
      </c>
      <c r="D703">
        <v>446</v>
      </c>
    </row>
    <row r="704" spans="1:4" x14ac:dyDescent="0.2">
      <c r="A704" s="2">
        <v>42980</v>
      </c>
      <c r="B704">
        <v>1112</v>
      </c>
      <c r="C704">
        <v>624</v>
      </c>
      <c r="D704">
        <v>447</v>
      </c>
    </row>
    <row r="705" spans="1:4" x14ac:dyDescent="0.2">
      <c r="A705" s="2">
        <v>42981</v>
      </c>
      <c r="B705">
        <v>1112</v>
      </c>
      <c r="C705">
        <v>624</v>
      </c>
      <c r="D705">
        <v>447</v>
      </c>
    </row>
    <row r="706" spans="1:4" x14ac:dyDescent="0.2">
      <c r="A706" s="2">
        <v>42982</v>
      </c>
      <c r="B706">
        <v>1112</v>
      </c>
      <c r="C706">
        <v>624</v>
      </c>
      <c r="D706">
        <v>447</v>
      </c>
    </row>
    <row r="707" spans="1:4" x14ac:dyDescent="0.2">
      <c r="A707" s="2">
        <v>42983</v>
      </c>
      <c r="B707">
        <v>1112</v>
      </c>
      <c r="C707">
        <v>624</v>
      </c>
      <c r="D707">
        <v>447</v>
      </c>
    </row>
    <row r="708" spans="1:4" x14ac:dyDescent="0.2">
      <c r="A708" s="2">
        <v>42984</v>
      </c>
      <c r="B708">
        <v>1112</v>
      </c>
      <c r="C708">
        <v>624</v>
      </c>
      <c r="D708">
        <v>447</v>
      </c>
    </row>
    <row r="709" spans="1:4" x14ac:dyDescent="0.2">
      <c r="A709" s="2">
        <v>42985</v>
      </c>
      <c r="B709">
        <v>1112</v>
      </c>
      <c r="C709">
        <v>624</v>
      </c>
      <c r="D709">
        <v>447</v>
      </c>
    </row>
    <row r="710" spans="1:4" x14ac:dyDescent="0.2">
      <c r="A710" s="2">
        <v>42986</v>
      </c>
      <c r="B710">
        <v>1112</v>
      </c>
      <c r="C710">
        <v>624</v>
      </c>
      <c r="D710">
        <v>447</v>
      </c>
    </row>
    <row r="711" spans="1:4" x14ac:dyDescent="0.2">
      <c r="A711" s="2">
        <v>42987</v>
      </c>
      <c r="B711">
        <v>1112</v>
      </c>
      <c r="C711">
        <v>627</v>
      </c>
      <c r="D711">
        <v>447</v>
      </c>
    </row>
    <row r="712" spans="1:4" x14ac:dyDescent="0.2">
      <c r="A712" s="2">
        <v>42988</v>
      </c>
      <c r="B712">
        <v>1112</v>
      </c>
      <c r="C712">
        <v>627</v>
      </c>
      <c r="D712">
        <v>447</v>
      </c>
    </row>
    <row r="713" spans="1:4" x14ac:dyDescent="0.2">
      <c r="A713" s="2">
        <v>42989</v>
      </c>
      <c r="B713">
        <v>1112</v>
      </c>
      <c r="C713">
        <v>627</v>
      </c>
      <c r="D713">
        <v>447</v>
      </c>
    </row>
    <row r="714" spans="1:4" x14ac:dyDescent="0.2">
      <c r="A714" s="2">
        <v>42990</v>
      </c>
      <c r="B714">
        <v>1112</v>
      </c>
      <c r="C714">
        <v>627</v>
      </c>
      <c r="D714">
        <v>447</v>
      </c>
    </row>
    <row r="715" spans="1:4" x14ac:dyDescent="0.2">
      <c r="A715" s="2">
        <v>42991</v>
      </c>
      <c r="B715">
        <v>1112</v>
      </c>
      <c r="C715">
        <v>627</v>
      </c>
      <c r="D715">
        <v>447</v>
      </c>
    </row>
    <row r="716" spans="1:4" x14ac:dyDescent="0.2">
      <c r="A716" s="2">
        <v>42992</v>
      </c>
      <c r="B716">
        <v>1112</v>
      </c>
      <c r="C716">
        <v>627</v>
      </c>
      <c r="D716">
        <v>447</v>
      </c>
    </row>
    <row r="717" spans="1:4" x14ac:dyDescent="0.2">
      <c r="A717" s="2">
        <v>42993</v>
      </c>
      <c r="B717">
        <v>1113</v>
      </c>
      <c r="C717">
        <v>628</v>
      </c>
      <c r="D717">
        <v>447</v>
      </c>
    </row>
    <row r="718" spans="1:4" x14ac:dyDescent="0.2">
      <c r="A718" s="2">
        <v>42994</v>
      </c>
      <c r="B718">
        <v>1113</v>
      </c>
      <c r="C718">
        <v>629</v>
      </c>
      <c r="D718">
        <v>448</v>
      </c>
    </row>
    <row r="719" spans="1:4" x14ac:dyDescent="0.2">
      <c r="A719" s="2">
        <v>42995</v>
      </c>
      <c r="B719">
        <v>1113</v>
      </c>
      <c r="C719">
        <v>629</v>
      </c>
      <c r="D719">
        <v>448</v>
      </c>
    </row>
    <row r="720" spans="1:4" x14ac:dyDescent="0.2">
      <c r="A720" s="2">
        <v>42996</v>
      </c>
      <c r="B720">
        <v>1113</v>
      </c>
      <c r="C720">
        <v>629</v>
      </c>
      <c r="D720">
        <v>448</v>
      </c>
    </row>
    <row r="721" spans="1:4" x14ac:dyDescent="0.2">
      <c r="A721" s="2">
        <v>42997</v>
      </c>
      <c r="B721">
        <v>1113</v>
      </c>
      <c r="C721">
        <v>629</v>
      </c>
      <c r="D721">
        <v>448</v>
      </c>
    </row>
    <row r="722" spans="1:4" x14ac:dyDescent="0.2">
      <c r="A722" s="2">
        <v>42998</v>
      </c>
      <c r="B722">
        <v>1113</v>
      </c>
      <c r="C722">
        <v>629</v>
      </c>
      <c r="D722">
        <v>448</v>
      </c>
    </row>
    <row r="723" spans="1:4" x14ac:dyDescent="0.2">
      <c r="A723" s="2">
        <v>42999</v>
      </c>
      <c r="B723">
        <v>1114</v>
      </c>
      <c r="C723">
        <v>629</v>
      </c>
      <c r="D723">
        <v>448</v>
      </c>
    </row>
    <row r="724" spans="1:4" x14ac:dyDescent="0.2">
      <c r="A724" s="2">
        <v>43000</v>
      </c>
      <c r="B724">
        <v>1115</v>
      </c>
      <c r="C724">
        <v>629</v>
      </c>
      <c r="D724">
        <v>448</v>
      </c>
    </row>
    <row r="725" spans="1:4" x14ac:dyDescent="0.2">
      <c r="A725" s="2">
        <v>43001</v>
      </c>
      <c r="B725">
        <v>1116</v>
      </c>
      <c r="C725">
        <v>629</v>
      </c>
      <c r="D725">
        <v>449</v>
      </c>
    </row>
    <row r="726" spans="1:4" x14ac:dyDescent="0.2">
      <c r="A726" s="2">
        <v>43002</v>
      </c>
      <c r="B726">
        <v>1116</v>
      </c>
      <c r="C726">
        <v>629</v>
      </c>
      <c r="D726">
        <v>449</v>
      </c>
    </row>
    <row r="727" spans="1:4" x14ac:dyDescent="0.2">
      <c r="A727" s="2">
        <v>43003</v>
      </c>
      <c r="B727">
        <v>1116</v>
      </c>
      <c r="C727">
        <v>629</v>
      </c>
      <c r="D727">
        <v>449</v>
      </c>
    </row>
    <row r="728" spans="1:4" x14ac:dyDescent="0.2">
      <c r="A728" s="2">
        <v>43004</v>
      </c>
      <c r="B728">
        <v>1118</v>
      </c>
      <c r="C728">
        <v>629</v>
      </c>
      <c r="D728">
        <v>450</v>
      </c>
    </row>
    <row r="729" spans="1:4" x14ac:dyDescent="0.2">
      <c r="A729" s="2">
        <v>43005</v>
      </c>
      <c r="B729">
        <v>1118</v>
      </c>
      <c r="C729">
        <v>629</v>
      </c>
      <c r="D729">
        <v>450</v>
      </c>
    </row>
    <row r="730" spans="1:4" x14ac:dyDescent="0.2">
      <c r="A730" s="2">
        <v>43006</v>
      </c>
      <c r="B730">
        <v>1118</v>
      </c>
      <c r="C730">
        <v>629</v>
      </c>
      <c r="D730">
        <v>450</v>
      </c>
    </row>
    <row r="731" spans="1:4" x14ac:dyDescent="0.2">
      <c r="A731" s="2">
        <v>43007</v>
      </c>
      <c r="B731">
        <v>1120</v>
      </c>
      <c r="C731">
        <v>629</v>
      </c>
      <c r="D731">
        <v>453</v>
      </c>
    </row>
    <row r="732" spans="1:4" x14ac:dyDescent="0.2">
      <c r="A732" s="2">
        <v>43008</v>
      </c>
      <c r="B732">
        <v>1122</v>
      </c>
      <c r="C732">
        <v>631</v>
      </c>
      <c r="D732">
        <v>454</v>
      </c>
    </row>
    <row r="733" spans="1:4" x14ac:dyDescent="0.2">
      <c r="A733" s="2">
        <v>43009</v>
      </c>
      <c r="B733">
        <v>1122</v>
      </c>
      <c r="C733">
        <v>631</v>
      </c>
      <c r="D733">
        <v>454</v>
      </c>
    </row>
    <row r="734" spans="1:4" x14ac:dyDescent="0.2">
      <c r="A734" s="2">
        <v>43010</v>
      </c>
      <c r="B734">
        <v>1122</v>
      </c>
      <c r="C734">
        <v>631</v>
      </c>
      <c r="D734">
        <v>454</v>
      </c>
    </row>
    <row r="735" spans="1:4" x14ac:dyDescent="0.2">
      <c r="A735" s="2">
        <v>43011</v>
      </c>
      <c r="B735">
        <v>1123</v>
      </c>
      <c r="C735">
        <v>631</v>
      </c>
      <c r="D735">
        <v>454</v>
      </c>
    </row>
    <row r="736" spans="1:4" x14ac:dyDescent="0.2">
      <c r="A736" s="2">
        <v>43012</v>
      </c>
      <c r="B736">
        <v>1123</v>
      </c>
      <c r="C736">
        <v>631</v>
      </c>
      <c r="D736">
        <v>454</v>
      </c>
    </row>
    <row r="737" spans="1:4" x14ac:dyDescent="0.2">
      <c r="A737" s="2">
        <v>43013</v>
      </c>
      <c r="B737">
        <v>1123</v>
      </c>
      <c r="C737">
        <v>632</v>
      </c>
      <c r="D737">
        <v>455</v>
      </c>
    </row>
    <row r="738" spans="1:4" x14ac:dyDescent="0.2">
      <c r="A738" s="2">
        <v>43014</v>
      </c>
      <c r="B738">
        <v>1123</v>
      </c>
      <c r="C738">
        <v>633</v>
      </c>
      <c r="D738">
        <v>455</v>
      </c>
    </row>
    <row r="739" spans="1:4" x14ac:dyDescent="0.2">
      <c r="A739" s="2">
        <v>43015</v>
      </c>
      <c r="B739">
        <v>1126</v>
      </c>
      <c r="C739">
        <v>633</v>
      </c>
      <c r="D739">
        <v>456</v>
      </c>
    </row>
    <row r="740" spans="1:4" x14ac:dyDescent="0.2">
      <c r="A740" s="2">
        <v>43016</v>
      </c>
      <c r="B740">
        <v>1126</v>
      </c>
      <c r="C740">
        <v>633</v>
      </c>
      <c r="D740">
        <v>456</v>
      </c>
    </row>
    <row r="741" spans="1:4" x14ac:dyDescent="0.2">
      <c r="A741" s="2">
        <v>43017</v>
      </c>
      <c r="B741">
        <v>1126</v>
      </c>
      <c r="C741">
        <v>633</v>
      </c>
      <c r="D741">
        <v>456</v>
      </c>
    </row>
    <row r="742" spans="1:4" x14ac:dyDescent="0.2">
      <c r="A742" s="2">
        <v>43018</v>
      </c>
      <c r="B742">
        <v>1126</v>
      </c>
      <c r="C742">
        <v>633</v>
      </c>
      <c r="D742">
        <v>456</v>
      </c>
    </row>
    <row r="743" spans="1:4" x14ac:dyDescent="0.2">
      <c r="A743" s="2">
        <v>43019</v>
      </c>
      <c r="B743">
        <v>1126</v>
      </c>
      <c r="C743">
        <v>634</v>
      </c>
      <c r="D743">
        <v>456</v>
      </c>
    </row>
    <row r="744" spans="1:4" x14ac:dyDescent="0.2">
      <c r="A744" s="2">
        <v>43020</v>
      </c>
      <c r="B744">
        <v>1127</v>
      </c>
      <c r="C744">
        <v>634</v>
      </c>
      <c r="D744">
        <v>456</v>
      </c>
    </row>
    <row r="745" spans="1:4" x14ac:dyDescent="0.2">
      <c r="A745" s="2">
        <v>43021</v>
      </c>
      <c r="B745">
        <v>1127</v>
      </c>
      <c r="C745">
        <v>634</v>
      </c>
      <c r="D745">
        <v>456</v>
      </c>
    </row>
    <row r="746" spans="1:4" x14ac:dyDescent="0.2">
      <c r="A746" s="2">
        <v>43022</v>
      </c>
      <c r="B746">
        <v>1129</v>
      </c>
      <c r="C746">
        <v>637</v>
      </c>
      <c r="D746">
        <v>456</v>
      </c>
    </row>
    <row r="747" spans="1:4" x14ac:dyDescent="0.2">
      <c r="A747" s="2">
        <v>43023</v>
      </c>
      <c r="B747">
        <v>1129</v>
      </c>
      <c r="C747">
        <v>637</v>
      </c>
      <c r="D747">
        <v>456</v>
      </c>
    </row>
    <row r="748" spans="1:4" x14ac:dyDescent="0.2">
      <c r="A748" s="2">
        <v>43024</v>
      </c>
      <c r="B748">
        <v>1129</v>
      </c>
      <c r="C748">
        <v>637</v>
      </c>
      <c r="D748">
        <v>456</v>
      </c>
    </row>
    <row r="749" spans="1:4" x14ac:dyDescent="0.2">
      <c r="A749" s="2">
        <v>43025</v>
      </c>
      <c r="B749">
        <v>1129</v>
      </c>
      <c r="C749">
        <v>637</v>
      </c>
      <c r="D749">
        <v>456</v>
      </c>
    </row>
    <row r="750" spans="1:4" x14ac:dyDescent="0.2">
      <c r="A750" s="2">
        <v>43026</v>
      </c>
      <c r="B750">
        <v>1129</v>
      </c>
      <c r="C750">
        <v>637</v>
      </c>
      <c r="D750">
        <v>456</v>
      </c>
    </row>
    <row r="751" spans="1:4" x14ac:dyDescent="0.2">
      <c r="A751" s="2">
        <v>43027</v>
      </c>
      <c r="B751">
        <v>1129</v>
      </c>
      <c r="C751">
        <v>637</v>
      </c>
      <c r="D751">
        <v>456</v>
      </c>
    </row>
    <row r="752" spans="1:4" x14ac:dyDescent="0.2">
      <c r="A752" s="2">
        <v>43028</v>
      </c>
      <c r="B752">
        <v>1129</v>
      </c>
      <c r="C752">
        <v>637</v>
      </c>
      <c r="D752">
        <v>457</v>
      </c>
    </row>
    <row r="753" spans="1:4" x14ac:dyDescent="0.2">
      <c r="A753" s="2">
        <v>43029</v>
      </c>
      <c r="B753">
        <v>1129</v>
      </c>
      <c r="C753">
        <v>640</v>
      </c>
      <c r="D753">
        <v>457</v>
      </c>
    </row>
    <row r="754" spans="1:4" x14ac:dyDescent="0.2">
      <c r="A754" s="2">
        <v>43030</v>
      </c>
      <c r="B754">
        <v>1129</v>
      </c>
      <c r="C754">
        <v>640</v>
      </c>
      <c r="D754">
        <v>457</v>
      </c>
    </row>
    <row r="755" spans="1:4" x14ac:dyDescent="0.2">
      <c r="A755" s="2">
        <v>43031</v>
      </c>
      <c r="B755">
        <v>1129</v>
      </c>
      <c r="C755">
        <v>640</v>
      </c>
      <c r="D755">
        <v>457</v>
      </c>
    </row>
    <row r="756" spans="1:4" x14ac:dyDescent="0.2">
      <c r="A756" s="2">
        <v>43032</v>
      </c>
      <c r="B756">
        <v>1130</v>
      </c>
      <c r="C756">
        <v>640</v>
      </c>
      <c r="D756">
        <v>457</v>
      </c>
    </row>
    <row r="757" spans="1:4" x14ac:dyDescent="0.2">
      <c r="A757" s="2">
        <v>43033</v>
      </c>
      <c r="B757">
        <v>1130</v>
      </c>
      <c r="C757">
        <v>640</v>
      </c>
      <c r="D757">
        <v>457</v>
      </c>
    </row>
    <row r="758" spans="1:4" x14ac:dyDescent="0.2">
      <c r="A758" s="2">
        <v>43034</v>
      </c>
      <c r="B758">
        <v>1130</v>
      </c>
      <c r="C758">
        <v>641</v>
      </c>
      <c r="D758">
        <v>457</v>
      </c>
    </row>
    <row r="759" spans="1:4" x14ac:dyDescent="0.2">
      <c r="A759" s="2">
        <v>43035</v>
      </c>
      <c r="B759">
        <v>1131</v>
      </c>
      <c r="C759">
        <v>641</v>
      </c>
      <c r="D759">
        <v>458</v>
      </c>
    </row>
    <row r="760" spans="1:4" x14ac:dyDescent="0.2">
      <c r="A760" s="2">
        <v>43036</v>
      </c>
      <c r="B760">
        <v>1131</v>
      </c>
      <c r="C760">
        <v>641</v>
      </c>
      <c r="D760">
        <v>458</v>
      </c>
    </row>
    <row r="761" spans="1:4" x14ac:dyDescent="0.2">
      <c r="A761" s="2">
        <v>43037</v>
      </c>
      <c r="B761">
        <v>1131</v>
      </c>
      <c r="C761">
        <v>641</v>
      </c>
      <c r="D761">
        <v>458</v>
      </c>
    </row>
    <row r="762" spans="1:4" x14ac:dyDescent="0.2">
      <c r="A762" s="2">
        <v>43038</v>
      </c>
      <c r="B762">
        <v>1131</v>
      </c>
      <c r="C762">
        <v>641</v>
      </c>
      <c r="D762">
        <v>458</v>
      </c>
    </row>
    <row r="763" spans="1:4" x14ac:dyDescent="0.2">
      <c r="A763" s="2">
        <v>43039</v>
      </c>
      <c r="B763">
        <v>1131</v>
      </c>
      <c r="C763">
        <v>642</v>
      </c>
      <c r="D763">
        <v>458</v>
      </c>
    </row>
    <row r="764" spans="1:4" x14ac:dyDescent="0.2">
      <c r="A764" s="2">
        <v>43040</v>
      </c>
      <c r="B764">
        <v>1131</v>
      </c>
      <c r="C764">
        <v>642</v>
      </c>
      <c r="D764">
        <v>458</v>
      </c>
    </row>
    <row r="765" spans="1:4" x14ac:dyDescent="0.2">
      <c r="A765" s="2">
        <v>43041</v>
      </c>
      <c r="B765">
        <v>1131</v>
      </c>
      <c r="C765">
        <v>642</v>
      </c>
      <c r="D765">
        <v>458</v>
      </c>
    </row>
    <row r="766" spans="1:4" x14ac:dyDescent="0.2">
      <c r="A766" s="2">
        <v>43042</v>
      </c>
      <c r="B766">
        <v>1131</v>
      </c>
      <c r="C766">
        <v>642</v>
      </c>
      <c r="D766">
        <v>459</v>
      </c>
    </row>
    <row r="767" spans="1:4" x14ac:dyDescent="0.2">
      <c r="A767" s="2">
        <v>43043</v>
      </c>
      <c r="B767">
        <v>1131</v>
      </c>
      <c r="C767">
        <v>643</v>
      </c>
      <c r="D767">
        <v>459</v>
      </c>
    </row>
    <row r="768" spans="1:4" x14ac:dyDescent="0.2">
      <c r="A768" s="2">
        <v>43044</v>
      </c>
      <c r="B768">
        <v>1131</v>
      </c>
      <c r="C768">
        <v>643</v>
      </c>
      <c r="D768">
        <v>459</v>
      </c>
    </row>
    <row r="769" spans="1:4" x14ac:dyDescent="0.2">
      <c r="A769" s="2">
        <v>43045</v>
      </c>
      <c r="B769">
        <v>1131</v>
      </c>
      <c r="C769">
        <v>643</v>
      </c>
      <c r="D769">
        <v>459</v>
      </c>
    </row>
    <row r="770" spans="1:4" x14ac:dyDescent="0.2">
      <c r="A770" s="2">
        <v>43046</v>
      </c>
      <c r="B770">
        <v>1131</v>
      </c>
      <c r="C770">
        <v>643</v>
      </c>
      <c r="D770">
        <v>459</v>
      </c>
    </row>
    <row r="771" spans="1:4" x14ac:dyDescent="0.2">
      <c r="A771" s="2">
        <v>43047</v>
      </c>
      <c r="B771">
        <v>1131</v>
      </c>
      <c r="C771">
        <v>643</v>
      </c>
      <c r="D771">
        <v>459</v>
      </c>
    </row>
    <row r="772" spans="1:4" x14ac:dyDescent="0.2">
      <c r="A772" s="2">
        <v>43048</v>
      </c>
      <c r="B772">
        <v>1131</v>
      </c>
      <c r="C772">
        <v>643</v>
      </c>
      <c r="D772">
        <v>459</v>
      </c>
    </row>
    <row r="773" spans="1:4" x14ac:dyDescent="0.2">
      <c r="A773" s="2">
        <v>43049</v>
      </c>
      <c r="B773">
        <v>1131</v>
      </c>
      <c r="C773">
        <v>643</v>
      </c>
      <c r="D773">
        <v>459</v>
      </c>
    </row>
    <row r="774" spans="1:4" x14ac:dyDescent="0.2">
      <c r="A774" s="2">
        <v>43050</v>
      </c>
      <c r="B774">
        <v>1131</v>
      </c>
      <c r="C774">
        <v>643</v>
      </c>
      <c r="D774">
        <v>459</v>
      </c>
    </row>
    <row r="775" spans="1:4" x14ac:dyDescent="0.2">
      <c r="A775" s="2">
        <v>43051</v>
      </c>
      <c r="B775">
        <v>1131</v>
      </c>
      <c r="C775">
        <v>643</v>
      </c>
      <c r="D775">
        <v>459</v>
      </c>
    </row>
    <row r="776" spans="1:4" x14ac:dyDescent="0.2">
      <c r="A776" s="2">
        <v>43052</v>
      </c>
      <c r="B776">
        <v>1131</v>
      </c>
      <c r="C776">
        <v>643</v>
      </c>
      <c r="D776">
        <v>459</v>
      </c>
    </row>
    <row r="777" spans="1:4" x14ac:dyDescent="0.2">
      <c r="A777" s="2">
        <v>43053</v>
      </c>
      <c r="B777">
        <v>1131</v>
      </c>
      <c r="C777">
        <v>643</v>
      </c>
      <c r="D777">
        <v>459</v>
      </c>
    </row>
    <row r="778" spans="1:4" x14ac:dyDescent="0.2">
      <c r="A778" s="2">
        <v>43054</v>
      </c>
      <c r="B778">
        <v>1131</v>
      </c>
      <c r="C778">
        <v>644</v>
      </c>
      <c r="D778">
        <v>459</v>
      </c>
    </row>
    <row r="779" spans="1:4" x14ac:dyDescent="0.2">
      <c r="A779" s="2">
        <v>43055</v>
      </c>
      <c r="B779">
        <v>1131</v>
      </c>
      <c r="C779">
        <v>646</v>
      </c>
      <c r="D779">
        <v>459</v>
      </c>
    </row>
    <row r="780" spans="1:4" x14ac:dyDescent="0.2">
      <c r="A780" s="2">
        <v>43056</v>
      </c>
      <c r="B780">
        <v>1132</v>
      </c>
      <c r="C780">
        <v>646</v>
      </c>
      <c r="D780">
        <v>459</v>
      </c>
    </row>
    <row r="781" spans="1:4" x14ac:dyDescent="0.2">
      <c r="A781" s="2">
        <v>43057</v>
      </c>
      <c r="B781">
        <v>1132</v>
      </c>
      <c r="C781">
        <v>646</v>
      </c>
      <c r="D781">
        <v>459</v>
      </c>
    </row>
    <row r="782" spans="1:4" x14ac:dyDescent="0.2">
      <c r="A782" s="2">
        <v>43058</v>
      </c>
      <c r="B782">
        <v>1132</v>
      </c>
      <c r="C782">
        <v>646</v>
      </c>
      <c r="D782">
        <v>459</v>
      </c>
    </row>
    <row r="783" spans="1:4" x14ac:dyDescent="0.2">
      <c r="A783" s="2">
        <v>43059</v>
      </c>
      <c r="B783">
        <v>1132</v>
      </c>
      <c r="C783">
        <v>646</v>
      </c>
      <c r="D783">
        <v>459</v>
      </c>
    </row>
    <row r="784" spans="1:4" x14ac:dyDescent="0.2">
      <c r="A784" s="2">
        <v>43060</v>
      </c>
      <c r="B784">
        <v>1132</v>
      </c>
      <c r="C784">
        <v>646</v>
      </c>
      <c r="D784">
        <v>460</v>
      </c>
    </row>
    <row r="785" spans="1:4" x14ac:dyDescent="0.2">
      <c r="A785" s="2">
        <v>43061</v>
      </c>
      <c r="B785">
        <v>1132</v>
      </c>
      <c r="C785">
        <v>646</v>
      </c>
      <c r="D785">
        <v>460</v>
      </c>
    </row>
    <row r="786" spans="1:4" x14ac:dyDescent="0.2">
      <c r="A786" s="2">
        <v>43062</v>
      </c>
      <c r="B786">
        <v>1132</v>
      </c>
      <c r="C786">
        <v>646</v>
      </c>
      <c r="D786">
        <v>460</v>
      </c>
    </row>
    <row r="787" spans="1:4" x14ac:dyDescent="0.2">
      <c r="A787" s="2">
        <v>43063</v>
      </c>
      <c r="B787">
        <v>1132</v>
      </c>
      <c r="C787">
        <v>646</v>
      </c>
      <c r="D787">
        <v>460</v>
      </c>
    </row>
    <row r="788" spans="1:4" x14ac:dyDescent="0.2">
      <c r="A788" s="2">
        <v>43064</v>
      </c>
      <c r="B788">
        <v>1132</v>
      </c>
      <c r="C788">
        <v>646</v>
      </c>
      <c r="D788">
        <v>460</v>
      </c>
    </row>
    <row r="789" spans="1:4" x14ac:dyDescent="0.2">
      <c r="A789" s="2">
        <v>43065</v>
      </c>
      <c r="B789">
        <v>1132</v>
      </c>
      <c r="C789">
        <v>646</v>
      </c>
      <c r="D789">
        <v>460</v>
      </c>
    </row>
    <row r="790" spans="1:4" x14ac:dyDescent="0.2">
      <c r="A790" s="2">
        <v>43066</v>
      </c>
      <c r="B790">
        <v>1132</v>
      </c>
      <c r="C790">
        <v>646</v>
      </c>
      <c r="D790">
        <v>460</v>
      </c>
    </row>
    <row r="791" spans="1:4" x14ac:dyDescent="0.2">
      <c r="A791" s="2">
        <v>43067</v>
      </c>
      <c r="B791">
        <v>1133</v>
      </c>
      <c r="C791">
        <v>646</v>
      </c>
      <c r="D791">
        <v>460</v>
      </c>
    </row>
    <row r="792" spans="1:4" x14ac:dyDescent="0.2">
      <c r="A792" s="2">
        <v>43068</v>
      </c>
      <c r="B792">
        <v>1133</v>
      </c>
      <c r="C792">
        <v>646</v>
      </c>
      <c r="D792">
        <v>460</v>
      </c>
    </row>
    <row r="793" spans="1:4" x14ac:dyDescent="0.2">
      <c r="A793" s="2">
        <v>43069</v>
      </c>
      <c r="B793">
        <v>1133</v>
      </c>
      <c r="C793">
        <v>649</v>
      </c>
      <c r="D793">
        <v>460</v>
      </c>
    </row>
    <row r="794" spans="1:4" x14ac:dyDescent="0.2">
      <c r="A794" s="2">
        <v>43070</v>
      </c>
      <c r="B794">
        <v>1133</v>
      </c>
      <c r="C794">
        <v>651</v>
      </c>
      <c r="D794">
        <v>461</v>
      </c>
    </row>
    <row r="795" spans="1:4" x14ac:dyDescent="0.2">
      <c r="A795" s="2">
        <v>43071</v>
      </c>
      <c r="B795">
        <v>1133</v>
      </c>
      <c r="C795">
        <v>652</v>
      </c>
      <c r="D795">
        <v>461</v>
      </c>
    </row>
    <row r="796" spans="1:4" x14ac:dyDescent="0.2">
      <c r="A796" s="2">
        <v>43072</v>
      </c>
      <c r="B796">
        <v>1133</v>
      </c>
      <c r="C796">
        <v>652</v>
      </c>
      <c r="D796">
        <v>461</v>
      </c>
    </row>
    <row r="797" spans="1:4" x14ac:dyDescent="0.2">
      <c r="A797" s="2">
        <v>43073</v>
      </c>
      <c r="B797">
        <v>1133</v>
      </c>
      <c r="C797">
        <v>652</v>
      </c>
      <c r="D797">
        <v>461</v>
      </c>
    </row>
    <row r="798" spans="1:4" x14ac:dyDescent="0.2">
      <c r="A798" s="2">
        <v>43074</v>
      </c>
      <c r="B798">
        <v>1133</v>
      </c>
      <c r="C798">
        <v>652</v>
      </c>
      <c r="D798">
        <v>462</v>
      </c>
    </row>
    <row r="799" spans="1:4" x14ac:dyDescent="0.2">
      <c r="A799" s="2">
        <v>43075</v>
      </c>
      <c r="B799">
        <v>1133</v>
      </c>
      <c r="C799">
        <v>652</v>
      </c>
      <c r="D799">
        <v>464</v>
      </c>
    </row>
    <row r="800" spans="1:4" x14ac:dyDescent="0.2">
      <c r="A800" s="2">
        <v>43076</v>
      </c>
      <c r="B800">
        <v>1133</v>
      </c>
      <c r="C800">
        <v>652</v>
      </c>
      <c r="D800">
        <v>464</v>
      </c>
    </row>
    <row r="801" spans="1:4" x14ac:dyDescent="0.2">
      <c r="A801" s="2">
        <v>43077</v>
      </c>
      <c r="B801">
        <v>1133</v>
      </c>
      <c r="C801">
        <v>652</v>
      </c>
      <c r="D801">
        <v>464</v>
      </c>
    </row>
    <row r="802" spans="1:4" x14ac:dyDescent="0.2">
      <c r="A802" s="2">
        <v>43078</v>
      </c>
      <c r="B802">
        <v>1133</v>
      </c>
      <c r="C802">
        <v>653</v>
      </c>
      <c r="D802">
        <v>464</v>
      </c>
    </row>
    <row r="803" spans="1:4" x14ac:dyDescent="0.2">
      <c r="A803" s="2">
        <v>43079</v>
      </c>
      <c r="B803">
        <v>1133</v>
      </c>
      <c r="C803">
        <v>653</v>
      </c>
      <c r="D803">
        <v>464</v>
      </c>
    </row>
    <row r="804" spans="1:4" x14ac:dyDescent="0.2">
      <c r="A804" s="2">
        <v>43080</v>
      </c>
      <c r="B804">
        <v>1133</v>
      </c>
      <c r="C804">
        <v>653</v>
      </c>
      <c r="D804">
        <v>464</v>
      </c>
    </row>
    <row r="805" spans="1:4" x14ac:dyDescent="0.2">
      <c r="A805" s="2">
        <v>43081</v>
      </c>
      <c r="B805">
        <v>1133</v>
      </c>
      <c r="C805">
        <v>653</v>
      </c>
      <c r="D805">
        <v>464</v>
      </c>
    </row>
    <row r="806" spans="1:4" x14ac:dyDescent="0.2">
      <c r="A806" s="2">
        <v>43082</v>
      </c>
      <c r="B806">
        <v>1133</v>
      </c>
      <c r="C806">
        <v>653</v>
      </c>
      <c r="D806">
        <v>464</v>
      </c>
    </row>
    <row r="807" spans="1:4" x14ac:dyDescent="0.2">
      <c r="A807" s="2">
        <v>43083</v>
      </c>
      <c r="B807">
        <v>1133</v>
      </c>
      <c r="C807">
        <v>653</v>
      </c>
      <c r="D807">
        <v>464</v>
      </c>
    </row>
    <row r="808" spans="1:4" x14ac:dyDescent="0.2">
      <c r="A808" s="2">
        <v>43084</v>
      </c>
      <c r="B808">
        <v>1133</v>
      </c>
      <c r="C808">
        <v>653</v>
      </c>
      <c r="D808">
        <v>466</v>
      </c>
    </row>
    <row r="809" spans="1:4" x14ac:dyDescent="0.2">
      <c r="A809" s="2">
        <v>43085</v>
      </c>
      <c r="B809">
        <v>1133</v>
      </c>
      <c r="C809">
        <v>654</v>
      </c>
      <c r="D809">
        <v>467</v>
      </c>
    </row>
    <row r="810" spans="1:4" x14ac:dyDescent="0.2">
      <c r="A810" s="2">
        <v>43086</v>
      </c>
      <c r="B810">
        <v>1133</v>
      </c>
      <c r="C810">
        <v>654</v>
      </c>
      <c r="D810">
        <v>467</v>
      </c>
    </row>
    <row r="811" spans="1:4" x14ac:dyDescent="0.2">
      <c r="A811" s="2">
        <v>43087</v>
      </c>
      <c r="B811">
        <v>1133</v>
      </c>
      <c r="C811">
        <v>654</v>
      </c>
      <c r="D811">
        <v>467</v>
      </c>
    </row>
    <row r="812" spans="1:4" x14ac:dyDescent="0.2">
      <c r="A812" s="2">
        <v>43088</v>
      </c>
      <c r="B812">
        <v>1133</v>
      </c>
      <c r="C812">
        <v>654</v>
      </c>
      <c r="D812">
        <v>468</v>
      </c>
    </row>
    <row r="813" spans="1:4" x14ac:dyDescent="0.2">
      <c r="A813" s="2">
        <v>43089</v>
      </c>
      <c r="B813">
        <v>1133</v>
      </c>
      <c r="C813">
        <v>654</v>
      </c>
      <c r="D813">
        <v>468</v>
      </c>
    </row>
    <row r="814" spans="1:4" x14ac:dyDescent="0.2">
      <c r="A814" s="2">
        <v>43090</v>
      </c>
      <c r="B814">
        <v>1133</v>
      </c>
      <c r="C814">
        <v>654</v>
      </c>
      <c r="D814">
        <v>468</v>
      </c>
    </row>
    <row r="815" spans="1:4" x14ac:dyDescent="0.2">
      <c r="A815" s="2">
        <v>43091</v>
      </c>
      <c r="B815">
        <v>1133</v>
      </c>
      <c r="C815">
        <v>654</v>
      </c>
      <c r="D815">
        <v>468</v>
      </c>
    </row>
    <row r="816" spans="1:4" x14ac:dyDescent="0.2">
      <c r="A816" s="2">
        <v>43092</v>
      </c>
      <c r="B816">
        <v>1133</v>
      </c>
      <c r="C816">
        <v>654</v>
      </c>
      <c r="D816">
        <v>469</v>
      </c>
    </row>
    <row r="817" spans="1:4" x14ac:dyDescent="0.2">
      <c r="A817" s="2">
        <v>43093</v>
      </c>
      <c r="B817">
        <v>1133</v>
      </c>
      <c r="C817">
        <v>654</v>
      </c>
      <c r="D817">
        <v>469</v>
      </c>
    </row>
    <row r="818" spans="1:4" x14ac:dyDescent="0.2">
      <c r="A818" s="2">
        <v>43094</v>
      </c>
      <c r="B818">
        <v>1133</v>
      </c>
      <c r="C818">
        <v>654</v>
      </c>
      <c r="D818">
        <v>469</v>
      </c>
    </row>
    <row r="819" spans="1:4" x14ac:dyDescent="0.2">
      <c r="A819" s="2">
        <v>43095</v>
      </c>
      <c r="B819">
        <v>1133</v>
      </c>
      <c r="C819">
        <v>654</v>
      </c>
      <c r="D819">
        <v>469</v>
      </c>
    </row>
    <row r="820" spans="1:4" x14ac:dyDescent="0.2">
      <c r="A820" s="2">
        <v>43096</v>
      </c>
      <c r="B820">
        <v>1133</v>
      </c>
      <c r="C820">
        <v>654</v>
      </c>
      <c r="D820">
        <v>469</v>
      </c>
    </row>
    <row r="821" spans="1:4" x14ac:dyDescent="0.2">
      <c r="A821" s="2">
        <v>43097</v>
      </c>
      <c r="B821">
        <v>1133</v>
      </c>
      <c r="C821">
        <v>655</v>
      </c>
      <c r="D821">
        <v>469</v>
      </c>
    </row>
    <row r="822" spans="1:4" x14ac:dyDescent="0.2">
      <c r="A822" s="2">
        <v>43098</v>
      </c>
      <c r="B822">
        <v>1133</v>
      </c>
      <c r="C822">
        <v>655</v>
      </c>
      <c r="D822">
        <v>469</v>
      </c>
    </row>
    <row r="823" spans="1:4" x14ac:dyDescent="0.2">
      <c r="A823" s="2">
        <v>43099</v>
      </c>
      <c r="B823">
        <v>1133</v>
      </c>
      <c r="C823">
        <v>656</v>
      </c>
      <c r="D823">
        <v>469</v>
      </c>
    </row>
    <row r="824" spans="1:4" x14ac:dyDescent="0.2">
      <c r="A824" s="2">
        <v>43100</v>
      </c>
      <c r="B824">
        <v>1133</v>
      </c>
      <c r="C824">
        <v>656</v>
      </c>
      <c r="D824">
        <v>469</v>
      </c>
    </row>
    <row r="825" spans="1:4" x14ac:dyDescent="0.2">
      <c r="A825" s="2">
        <v>43101</v>
      </c>
      <c r="B825">
        <v>1133</v>
      </c>
      <c r="C825">
        <v>656</v>
      </c>
      <c r="D825">
        <v>469</v>
      </c>
    </row>
    <row r="826" spans="1:4" x14ac:dyDescent="0.2">
      <c r="A826" s="2">
        <v>43102</v>
      </c>
      <c r="B826">
        <v>1133</v>
      </c>
      <c r="C826">
        <v>656</v>
      </c>
      <c r="D826">
        <v>469</v>
      </c>
    </row>
    <row r="827" spans="1:4" x14ac:dyDescent="0.2">
      <c r="A827" s="2">
        <v>43103</v>
      </c>
      <c r="B827">
        <v>1133</v>
      </c>
      <c r="C827">
        <v>656</v>
      </c>
      <c r="D827">
        <v>470</v>
      </c>
    </row>
    <row r="828" spans="1:4" x14ac:dyDescent="0.2">
      <c r="A828" s="2">
        <v>43104</v>
      </c>
      <c r="B828">
        <v>1133</v>
      </c>
      <c r="C828">
        <v>656</v>
      </c>
      <c r="D828">
        <v>470</v>
      </c>
    </row>
    <row r="829" spans="1:4" x14ac:dyDescent="0.2">
      <c r="A829" s="2">
        <v>43105</v>
      </c>
      <c r="B829">
        <v>1134</v>
      </c>
      <c r="C829">
        <v>656</v>
      </c>
      <c r="D829">
        <v>470</v>
      </c>
    </row>
    <row r="830" spans="1:4" x14ac:dyDescent="0.2">
      <c r="A830" s="2">
        <v>43106</v>
      </c>
      <c r="B830">
        <v>1134</v>
      </c>
      <c r="C830">
        <v>656</v>
      </c>
      <c r="D830">
        <v>470</v>
      </c>
    </row>
    <row r="831" spans="1:4" x14ac:dyDescent="0.2">
      <c r="A831" s="2">
        <v>43107</v>
      </c>
      <c r="B831">
        <v>1134</v>
      </c>
      <c r="C831">
        <v>656</v>
      </c>
      <c r="D831">
        <v>470</v>
      </c>
    </row>
    <row r="832" spans="1:4" x14ac:dyDescent="0.2">
      <c r="A832" s="2">
        <v>43108</v>
      </c>
      <c r="B832">
        <v>1134</v>
      </c>
      <c r="C832">
        <v>656</v>
      </c>
      <c r="D832">
        <v>470</v>
      </c>
    </row>
    <row r="833" spans="1:4" x14ac:dyDescent="0.2">
      <c r="A833" s="2">
        <v>43109</v>
      </c>
      <c r="B833">
        <v>1134</v>
      </c>
      <c r="C833">
        <v>656</v>
      </c>
      <c r="D833">
        <v>470</v>
      </c>
    </row>
    <row r="834" spans="1:4" x14ac:dyDescent="0.2">
      <c r="A834" s="2">
        <v>43110</v>
      </c>
      <c r="B834">
        <v>1134</v>
      </c>
      <c r="C834">
        <v>656</v>
      </c>
      <c r="D834">
        <v>470</v>
      </c>
    </row>
    <row r="835" spans="1:4" x14ac:dyDescent="0.2">
      <c r="A835" s="2">
        <v>43111</v>
      </c>
      <c r="B835">
        <v>1134</v>
      </c>
      <c r="C835">
        <v>656</v>
      </c>
      <c r="D835">
        <v>470</v>
      </c>
    </row>
    <row r="836" spans="1:4" x14ac:dyDescent="0.2">
      <c r="A836" s="2">
        <v>43112</v>
      </c>
      <c r="B836">
        <v>1134</v>
      </c>
      <c r="C836">
        <v>656</v>
      </c>
      <c r="D836">
        <v>470</v>
      </c>
    </row>
    <row r="837" spans="1:4" x14ac:dyDescent="0.2">
      <c r="A837" s="2">
        <v>43113</v>
      </c>
      <c r="B837">
        <v>1134</v>
      </c>
      <c r="C837">
        <v>656</v>
      </c>
      <c r="D837">
        <v>470</v>
      </c>
    </row>
    <row r="838" spans="1:4" x14ac:dyDescent="0.2">
      <c r="A838" s="2">
        <v>43114</v>
      </c>
      <c r="B838">
        <v>1134</v>
      </c>
      <c r="C838">
        <v>656</v>
      </c>
      <c r="D838">
        <v>470</v>
      </c>
    </row>
    <row r="839" spans="1:4" x14ac:dyDescent="0.2">
      <c r="A839" s="2">
        <v>43115</v>
      </c>
      <c r="B839">
        <v>1134</v>
      </c>
      <c r="C839">
        <v>656</v>
      </c>
      <c r="D839">
        <v>470</v>
      </c>
    </row>
    <row r="840" spans="1:4" x14ac:dyDescent="0.2">
      <c r="A840" s="2">
        <v>43116</v>
      </c>
      <c r="B840">
        <v>1134</v>
      </c>
      <c r="C840">
        <v>656</v>
      </c>
      <c r="D840">
        <v>470</v>
      </c>
    </row>
    <row r="841" spans="1:4" x14ac:dyDescent="0.2">
      <c r="A841" s="2">
        <v>43117</v>
      </c>
      <c r="B841">
        <v>1134</v>
      </c>
      <c r="C841">
        <v>656</v>
      </c>
      <c r="D841">
        <v>470</v>
      </c>
    </row>
    <row r="842" spans="1:4" x14ac:dyDescent="0.2">
      <c r="A842" s="2">
        <v>43118</v>
      </c>
      <c r="B842">
        <v>1134</v>
      </c>
      <c r="C842">
        <v>656</v>
      </c>
      <c r="D842">
        <v>470</v>
      </c>
    </row>
    <row r="843" spans="1:4" x14ac:dyDescent="0.2">
      <c r="A843" s="2">
        <v>43119</v>
      </c>
      <c r="B843">
        <v>1134</v>
      </c>
      <c r="C843">
        <v>656</v>
      </c>
      <c r="D843">
        <v>470</v>
      </c>
    </row>
    <row r="844" spans="1:4" x14ac:dyDescent="0.2">
      <c r="A844" s="2">
        <v>43120</v>
      </c>
      <c r="B844">
        <v>1134</v>
      </c>
      <c r="C844">
        <v>656</v>
      </c>
      <c r="D844">
        <v>470</v>
      </c>
    </row>
    <row r="845" spans="1:4" x14ac:dyDescent="0.2">
      <c r="A845" s="2">
        <v>43121</v>
      </c>
      <c r="B845">
        <v>1134</v>
      </c>
      <c r="C845">
        <v>656</v>
      </c>
      <c r="D845">
        <v>470</v>
      </c>
    </row>
    <row r="846" spans="1:4" x14ac:dyDescent="0.2">
      <c r="A846" s="2">
        <v>43122</v>
      </c>
      <c r="B846">
        <v>1134</v>
      </c>
      <c r="C846">
        <v>656</v>
      </c>
      <c r="D846">
        <v>470</v>
      </c>
    </row>
    <row r="847" spans="1:4" x14ac:dyDescent="0.2">
      <c r="A847" s="2">
        <v>43123</v>
      </c>
      <c r="B847">
        <v>1134</v>
      </c>
      <c r="C847">
        <v>656</v>
      </c>
      <c r="D847">
        <v>470</v>
      </c>
    </row>
    <row r="848" spans="1:4" x14ac:dyDescent="0.2">
      <c r="A848" s="2">
        <v>43124</v>
      </c>
      <c r="B848">
        <v>1134</v>
      </c>
      <c r="C848">
        <v>656</v>
      </c>
      <c r="D848">
        <v>470</v>
      </c>
    </row>
    <row r="849" spans="1:4" x14ac:dyDescent="0.2">
      <c r="A849" s="2">
        <v>43125</v>
      </c>
      <c r="B849">
        <v>1134</v>
      </c>
      <c r="C849">
        <v>656</v>
      </c>
      <c r="D849">
        <v>470</v>
      </c>
    </row>
    <row r="850" spans="1:4" x14ac:dyDescent="0.2">
      <c r="A850" s="2">
        <v>43126</v>
      </c>
      <c r="B850">
        <v>1134</v>
      </c>
      <c r="C850">
        <v>656</v>
      </c>
      <c r="D850">
        <v>470</v>
      </c>
    </row>
    <row r="851" spans="1:4" x14ac:dyDescent="0.2">
      <c r="A851" s="2">
        <v>43127</v>
      </c>
      <c r="B851">
        <v>1134</v>
      </c>
      <c r="C851">
        <v>656</v>
      </c>
      <c r="D851">
        <v>471</v>
      </c>
    </row>
    <row r="852" spans="1:4" x14ac:dyDescent="0.2">
      <c r="A852" s="2">
        <v>43128</v>
      </c>
      <c r="B852">
        <v>1134</v>
      </c>
      <c r="C852">
        <v>656</v>
      </c>
      <c r="D852">
        <v>471</v>
      </c>
    </row>
    <row r="853" spans="1:4" x14ac:dyDescent="0.2">
      <c r="A853" s="2">
        <v>43129</v>
      </c>
      <c r="B853">
        <v>1134</v>
      </c>
      <c r="C853">
        <v>656</v>
      </c>
      <c r="D853">
        <v>471</v>
      </c>
    </row>
    <row r="854" spans="1:4" x14ac:dyDescent="0.2">
      <c r="A854" s="2">
        <v>43130</v>
      </c>
      <c r="B854">
        <v>1135</v>
      </c>
      <c r="C854">
        <v>656</v>
      </c>
      <c r="D854">
        <v>471</v>
      </c>
    </row>
    <row r="855" spans="1:4" x14ac:dyDescent="0.2">
      <c r="A855" s="2">
        <v>43131</v>
      </c>
      <c r="B855">
        <v>1135</v>
      </c>
      <c r="C855">
        <v>656</v>
      </c>
      <c r="D855">
        <v>471</v>
      </c>
    </row>
    <row r="856" spans="1:4" x14ac:dyDescent="0.2">
      <c r="A856" s="2">
        <v>43132</v>
      </c>
      <c r="B856">
        <v>1135</v>
      </c>
      <c r="C856">
        <v>656</v>
      </c>
      <c r="D856">
        <v>471</v>
      </c>
    </row>
    <row r="857" spans="1:4" x14ac:dyDescent="0.2">
      <c r="A857" s="2">
        <v>43133</v>
      </c>
      <c r="B857">
        <v>1135</v>
      </c>
      <c r="C857">
        <v>656</v>
      </c>
      <c r="D857">
        <v>471</v>
      </c>
    </row>
    <row r="858" spans="1:4" x14ac:dyDescent="0.2">
      <c r="A858" s="2">
        <v>43134</v>
      </c>
      <c r="B858">
        <v>1135</v>
      </c>
      <c r="C858">
        <v>656</v>
      </c>
      <c r="D858">
        <v>471</v>
      </c>
    </row>
    <row r="859" spans="1:4" x14ac:dyDescent="0.2">
      <c r="A859" s="2">
        <v>43135</v>
      </c>
      <c r="B859">
        <v>1135</v>
      </c>
      <c r="C859">
        <v>656</v>
      </c>
      <c r="D859">
        <v>471</v>
      </c>
    </row>
    <row r="860" spans="1:4" x14ac:dyDescent="0.2">
      <c r="A860" s="2">
        <v>43136</v>
      </c>
      <c r="B860">
        <v>1135</v>
      </c>
      <c r="C860">
        <v>656</v>
      </c>
      <c r="D860">
        <v>471</v>
      </c>
    </row>
    <row r="861" spans="1:4" x14ac:dyDescent="0.2">
      <c r="A861" s="2">
        <v>43137</v>
      </c>
      <c r="B861">
        <v>1135</v>
      </c>
      <c r="C861">
        <v>656</v>
      </c>
      <c r="D861">
        <v>471</v>
      </c>
    </row>
    <row r="862" spans="1:4" x14ac:dyDescent="0.2">
      <c r="A862" s="2">
        <v>43138</v>
      </c>
      <c r="B862">
        <v>1135</v>
      </c>
      <c r="C862">
        <v>656</v>
      </c>
      <c r="D862">
        <v>471</v>
      </c>
    </row>
    <row r="863" spans="1:4" x14ac:dyDescent="0.2">
      <c r="A863" s="2">
        <v>43139</v>
      </c>
      <c r="B863">
        <v>1135</v>
      </c>
      <c r="C863">
        <v>656</v>
      </c>
      <c r="D863">
        <v>471</v>
      </c>
    </row>
    <row r="864" spans="1:4" x14ac:dyDescent="0.2">
      <c r="A864" s="2">
        <v>43140</v>
      </c>
      <c r="B864">
        <v>1135</v>
      </c>
      <c r="C864">
        <v>656</v>
      </c>
      <c r="D864">
        <v>471</v>
      </c>
    </row>
    <row r="865" spans="1:4" x14ac:dyDescent="0.2">
      <c r="A865" s="2">
        <v>43141</v>
      </c>
      <c r="B865">
        <v>1135</v>
      </c>
      <c r="C865">
        <v>656</v>
      </c>
      <c r="D865">
        <v>471</v>
      </c>
    </row>
    <row r="866" spans="1:4" x14ac:dyDescent="0.2">
      <c r="A866" s="2">
        <v>43142</v>
      </c>
      <c r="B866">
        <v>1135</v>
      </c>
      <c r="C866">
        <v>656</v>
      </c>
      <c r="D866">
        <v>471</v>
      </c>
    </row>
    <row r="867" spans="1:4" x14ac:dyDescent="0.2">
      <c r="A867" s="2">
        <v>43143</v>
      </c>
      <c r="B867">
        <v>1135</v>
      </c>
      <c r="C867">
        <v>656</v>
      </c>
      <c r="D867">
        <v>471</v>
      </c>
    </row>
    <row r="868" spans="1:4" x14ac:dyDescent="0.2">
      <c r="A868" s="2">
        <v>43144</v>
      </c>
      <c r="B868">
        <v>1135</v>
      </c>
      <c r="C868">
        <v>656</v>
      </c>
      <c r="D868">
        <v>471</v>
      </c>
    </row>
    <row r="869" spans="1:4" x14ac:dyDescent="0.2">
      <c r="A869" s="2">
        <v>43145</v>
      </c>
      <c r="B869">
        <v>1135</v>
      </c>
      <c r="C869">
        <v>657</v>
      </c>
      <c r="D869">
        <v>471</v>
      </c>
    </row>
    <row r="870" spans="1:4" x14ac:dyDescent="0.2">
      <c r="A870" s="2">
        <v>43146</v>
      </c>
      <c r="B870">
        <v>1135</v>
      </c>
      <c r="C870">
        <v>657</v>
      </c>
      <c r="D870">
        <v>471</v>
      </c>
    </row>
    <row r="871" spans="1:4" x14ac:dyDescent="0.2">
      <c r="A871" s="2">
        <v>43147</v>
      </c>
      <c r="B871">
        <v>1135</v>
      </c>
      <c r="C871">
        <v>657</v>
      </c>
      <c r="D871">
        <v>472</v>
      </c>
    </row>
    <row r="872" spans="1:4" x14ac:dyDescent="0.2">
      <c r="A872" s="2">
        <v>43148</v>
      </c>
      <c r="B872">
        <v>1135</v>
      </c>
      <c r="C872">
        <v>657</v>
      </c>
      <c r="D872">
        <v>472</v>
      </c>
    </row>
    <row r="873" spans="1:4" x14ac:dyDescent="0.2">
      <c r="A873" s="2">
        <v>43149</v>
      </c>
      <c r="B873">
        <v>1135</v>
      </c>
      <c r="C873">
        <v>657</v>
      </c>
      <c r="D873">
        <v>472</v>
      </c>
    </row>
    <row r="874" spans="1:4" x14ac:dyDescent="0.2">
      <c r="A874" s="2">
        <v>43150</v>
      </c>
      <c r="B874">
        <v>1135</v>
      </c>
      <c r="C874">
        <v>657</v>
      </c>
      <c r="D874">
        <v>472</v>
      </c>
    </row>
    <row r="875" spans="1:4" x14ac:dyDescent="0.2">
      <c r="A875" s="2">
        <v>43151</v>
      </c>
      <c r="B875">
        <v>1135</v>
      </c>
      <c r="C875">
        <v>657</v>
      </c>
      <c r="D875">
        <v>472</v>
      </c>
    </row>
    <row r="876" spans="1:4" x14ac:dyDescent="0.2">
      <c r="A876" s="2">
        <v>43152</v>
      </c>
      <c r="B876">
        <v>1135</v>
      </c>
      <c r="C876">
        <v>657</v>
      </c>
      <c r="D876">
        <v>472</v>
      </c>
    </row>
    <row r="877" spans="1:4" x14ac:dyDescent="0.2">
      <c r="A877" s="2">
        <v>43153</v>
      </c>
      <c r="B877">
        <v>1134</v>
      </c>
      <c r="C877">
        <v>657</v>
      </c>
      <c r="D877">
        <v>472</v>
      </c>
    </row>
    <row r="878" spans="1:4" x14ac:dyDescent="0.2">
      <c r="A878" s="2">
        <v>43154</v>
      </c>
      <c r="B878">
        <v>1134</v>
      </c>
      <c r="C878">
        <v>657</v>
      </c>
      <c r="D878">
        <v>472</v>
      </c>
    </row>
    <row r="879" spans="1:4" x14ac:dyDescent="0.2">
      <c r="A879" s="2">
        <v>43155</v>
      </c>
      <c r="B879">
        <v>1134</v>
      </c>
      <c r="C879">
        <v>657</v>
      </c>
      <c r="D879">
        <v>472</v>
      </c>
    </row>
    <row r="880" spans="1:4" x14ac:dyDescent="0.2">
      <c r="A880" s="2">
        <v>43156</v>
      </c>
      <c r="B880">
        <v>1134</v>
      </c>
      <c r="C880">
        <v>657</v>
      </c>
      <c r="D880">
        <v>472</v>
      </c>
    </row>
    <row r="881" spans="1:4" x14ac:dyDescent="0.2">
      <c r="A881" s="2">
        <v>43157</v>
      </c>
      <c r="B881">
        <v>1134</v>
      </c>
      <c r="C881">
        <v>657</v>
      </c>
      <c r="D881">
        <v>472</v>
      </c>
    </row>
    <row r="882" spans="1:4" x14ac:dyDescent="0.2">
      <c r="A882" s="2">
        <v>43158</v>
      </c>
      <c r="B882">
        <v>1134</v>
      </c>
      <c r="C882">
        <v>657</v>
      </c>
      <c r="D882">
        <v>473</v>
      </c>
    </row>
    <row r="883" spans="1:4" x14ac:dyDescent="0.2">
      <c r="A883" s="2">
        <v>43159</v>
      </c>
      <c r="B883">
        <v>1134</v>
      </c>
      <c r="C883">
        <v>657</v>
      </c>
      <c r="D883">
        <v>473</v>
      </c>
    </row>
    <row r="884" spans="1:4" x14ac:dyDescent="0.2">
      <c r="A884" s="2">
        <v>43160</v>
      </c>
      <c r="B884">
        <v>1134</v>
      </c>
      <c r="C884">
        <v>657</v>
      </c>
      <c r="D884">
        <v>473</v>
      </c>
    </row>
    <row r="885" spans="1:4" x14ac:dyDescent="0.2">
      <c r="A885" s="2">
        <v>43161</v>
      </c>
      <c r="B885">
        <v>1134</v>
      </c>
      <c r="C885">
        <v>657</v>
      </c>
      <c r="D885">
        <v>473</v>
      </c>
    </row>
    <row r="886" spans="1:4" x14ac:dyDescent="0.2">
      <c r="A886" s="2">
        <v>43162</v>
      </c>
      <c r="B886">
        <v>1134</v>
      </c>
      <c r="C886">
        <v>657</v>
      </c>
      <c r="D886">
        <v>473</v>
      </c>
    </row>
    <row r="887" spans="1:4" x14ac:dyDescent="0.2">
      <c r="A887" s="2">
        <v>43163</v>
      </c>
      <c r="B887">
        <v>1134</v>
      </c>
      <c r="C887">
        <v>657</v>
      </c>
      <c r="D887">
        <v>473</v>
      </c>
    </row>
    <row r="888" spans="1:4" x14ac:dyDescent="0.2">
      <c r="A888" s="2">
        <v>43164</v>
      </c>
      <c r="B888">
        <v>1135</v>
      </c>
      <c r="C888">
        <v>657</v>
      </c>
      <c r="D888">
        <v>473</v>
      </c>
    </row>
    <row r="889" spans="1:4" x14ac:dyDescent="0.2">
      <c r="A889" s="2">
        <v>43165</v>
      </c>
      <c r="B889">
        <v>1135</v>
      </c>
      <c r="C889">
        <v>657</v>
      </c>
      <c r="D889">
        <v>473</v>
      </c>
    </row>
    <row r="890" spans="1:4" x14ac:dyDescent="0.2">
      <c r="A890" s="2">
        <v>43166</v>
      </c>
      <c r="B890">
        <v>1135</v>
      </c>
      <c r="C890">
        <v>657</v>
      </c>
      <c r="D890">
        <v>473</v>
      </c>
    </row>
    <row r="891" spans="1:4" x14ac:dyDescent="0.2">
      <c r="A891" s="2">
        <v>43167</v>
      </c>
      <c r="B891">
        <v>1135</v>
      </c>
      <c r="C891">
        <v>657</v>
      </c>
      <c r="D891">
        <v>473</v>
      </c>
    </row>
    <row r="892" spans="1:4" x14ac:dyDescent="0.2">
      <c r="A892" s="2">
        <v>43168</v>
      </c>
      <c r="B892">
        <v>1135</v>
      </c>
      <c r="C892">
        <v>657</v>
      </c>
      <c r="D892">
        <v>473</v>
      </c>
    </row>
    <row r="893" spans="1:4" x14ac:dyDescent="0.2">
      <c r="A893" s="2">
        <v>43169</v>
      </c>
      <c r="B893">
        <v>1135</v>
      </c>
      <c r="C893">
        <v>657</v>
      </c>
      <c r="D893">
        <v>473</v>
      </c>
    </row>
    <row r="894" spans="1:4" x14ac:dyDescent="0.2">
      <c r="A894" s="2">
        <v>43170</v>
      </c>
      <c r="B894">
        <v>1135</v>
      </c>
      <c r="C894">
        <v>657</v>
      </c>
      <c r="D894">
        <v>473</v>
      </c>
    </row>
    <row r="895" spans="1:4" x14ac:dyDescent="0.2">
      <c r="A895" s="2">
        <v>43171</v>
      </c>
      <c r="B895">
        <v>1135</v>
      </c>
      <c r="C895">
        <v>657</v>
      </c>
      <c r="D895">
        <v>473</v>
      </c>
    </row>
    <row r="896" spans="1:4" x14ac:dyDescent="0.2">
      <c r="A896" s="2">
        <v>43172</v>
      </c>
      <c r="B896">
        <v>1135</v>
      </c>
      <c r="C896">
        <v>657</v>
      </c>
      <c r="D896">
        <v>473</v>
      </c>
    </row>
    <row r="897" spans="1:4" x14ac:dyDescent="0.2">
      <c r="A897" s="2">
        <v>43173</v>
      </c>
      <c r="B897">
        <v>1135</v>
      </c>
      <c r="C897">
        <v>657</v>
      </c>
      <c r="D897">
        <v>473</v>
      </c>
    </row>
    <row r="898" spans="1:4" x14ac:dyDescent="0.2">
      <c r="A898" s="2">
        <v>43174</v>
      </c>
      <c r="B898">
        <v>1135</v>
      </c>
      <c r="C898">
        <v>657</v>
      </c>
      <c r="D898">
        <v>473</v>
      </c>
    </row>
    <row r="899" spans="1:4" x14ac:dyDescent="0.2">
      <c r="A899" s="2">
        <v>43175</v>
      </c>
      <c r="B899">
        <v>1135</v>
      </c>
      <c r="C899">
        <v>657</v>
      </c>
      <c r="D899">
        <v>473</v>
      </c>
    </row>
    <row r="900" spans="1:4" x14ac:dyDescent="0.2">
      <c r="A900" s="2">
        <v>43176</v>
      </c>
      <c r="B900">
        <v>1135</v>
      </c>
      <c r="C900">
        <v>657</v>
      </c>
      <c r="D900">
        <v>473</v>
      </c>
    </row>
    <row r="901" spans="1:4" x14ac:dyDescent="0.2">
      <c r="A901" s="2">
        <v>43177</v>
      </c>
      <c r="B901">
        <v>1135</v>
      </c>
      <c r="C901">
        <v>657</v>
      </c>
      <c r="D901">
        <v>473</v>
      </c>
    </row>
    <row r="902" spans="1:4" x14ac:dyDescent="0.2">
      <c r="A902" s="2">
        <v>43178</v>
      </c>
      <c r="B902">
        <v>1135</v>
      </c>
      <c r="C902">
        <v>657</v>
      </c>
      <c r="D902">
        <v>473</v>
      </c>
    </row>
    <row r="903" spans="1:4" x14ac:dyDescent="0.2">
      <c r="A903" s="2">
        <v>43179</v>
      </c>
      <c r="B903">
        <v>1135</v>
      </c>
      <c r="C903">
        <v>657</v>
      </c>
      <c r="D903">
        <v>473</v>
      </c>
    </row>
    <row r="904" spans="1:4" x14ac:dyDescent="0.2">
      <c r="A904" s="2">
        <v>43180</v>
      </c>
      <c r="B904">
        <v>1135</v>
      </c>
      <c r="C904">
        <v>657</v>
      </c>
      <c r="D904">
        <v>473</v>
      </c>
    </row>
    <row r="905" spans="1:4" x14ac:dyDescent="0.2">
      <c r="A905" s="2">
        <v>43181</v>
      </c>
      <c r="B905">
        <v>1135</v>
      </c>
      <c r="C905">
        <v>657</v>
      </c>
      <c r="D905">
        <v>473</v>
      </c>
    </row>
    <row r="906" spans="1:4" x14ac:dyDescent="0.2">
      <c r="A906" s="2">
        <v>43182</v>
      </c>
      <c r="B906">
        <v>1135</v>
      </c>
      <c r="C906">
        <v>657</v>
      </c>
      <c r="D906">
        <v>473</v>
      </c>
    </row>
    <row r="907" spans="1:4" x14ac:dyDescent="0.2">
      <c r="A907" s="2">
        <v>43183</v>
      </c>
      <c r="B907">
        <v>1135</v>
      </c>
      <c r="C907">
        <v>657</v>
      </c>
      <c r="D907">
        <v>473</v>
      </c>
    </row>
    <row r="908" spans="1:4" x14ac:dyDescent="0.2">
      <c r="A908" s="2">
        <v>43184</v>
      </c>
      <c r="B908">
        <v>1135</v>
      </c>
      <c r="C908">
        <v>657</v>
      </c>
      <c r="D908">
        <v>473</v>
      </c>
    </row>
    <row r="909" spans="1:4" x14ac:dyDescent="0.2">
      <c r="A909" s="2">
        <v>43185</v>
      </c>
      <c r="B909">
        <v>1135</v>
      </c>
      <c r="C909">
        <v>657</v>
      </c>
      <c r="D909">
        <v>473</v>
      </c>
    </row>
    <row r="910" spans="1:4" x14ac:dyDescent="0.2">
      <c r="A910" s="2">
        <v>43186</v>
      </c>
      <c r="B910">
        <v>1135</v>
      </c>
      <c r="C910">
        <v>657</v>
      </c>
      <c r="D910">
        <v>473</v>
      </c>
    </row>
    <row r="911" spans="1:4" x14ac:dyDescent="0.2">
      <c r="A911" s="2">
        <v>43187</v>
      </c>
      <c r="B911">
        <v>1135</v>
      </c>
      <c r="C911">
        <v>657</v>
      </c>
      <c r="D911">
        <v>473</v>
      </c>
    </row>
    <row r="912" spans="1:4" x14ac:dyDescent="0.2">
      <c r="A912" s="2">
        <v>43188</v>
      </c>
      <c r="B912">
        <v>1135</v>
      </c>
      <c r="C912">
        <v>657</v>
      </c>
      <c r="D912">
        <v>473</v>
      </c>
    </row>
    <row r="913" spans="1:4" x14ac:dyDescent="0.2">
      <c r="A913" s="2">
        <v>43189</v>
      </c>
      <c r="B913">
        <v>1135</v>
      </c>
      <c r="C913">
        <v>657</v>
      </c>
      <c r="D913">
        <v>473</v>
      </c>
    </row>
    <row r="914" spans="1:4" x14ac:dyDescent="0.2">
      <c r="A914" s="2">
        <v>43190</v>
      </c>
      <c r="B914">
        <v>1135</v>
      </c>
      <c r="C914">
        <v>657</v>
      </c>
      <c r="D914">
        <v>473</v>
      </c>
    </row>
    <row r="915" spans="1:4" x14ac:dyDescent="0.2">
      <c r="A915" s="2">
        <v>43191</v>
      </c>
      <c r="B915">
        <v>1135</v>
      </c>
      <c r="C915">
        <v>657</v>
      </c>
      <c r="D915">
        <v>473</v>
      </c>
    </row>
    <row r="916" spans="1:4" x14ac:dyDescent="0.2">
      <c r="A916" s="2">
        <v>43192</v>
      </c>
      <c r="B916">
        <v>1135</v>
      </c>
      <c r="C916">
        <v>657</v>
      </c>
      <c r="D916">
        <v>473</v>
      </c>
    </row>
    <row r="917" spans="1:4" x14ac:dyDescent="0.2">
      <c r="A917" s="2">
        <v>43193</v>
      </c>
      <c r="B917">
        <v>1135</v>
      </c>
      <c r="C917">
        <v>657</v>
      </c>
      <c r="D917">
        <v>473</v>
      </c>
    </row>
    <row r="918" spans="1:4" x14ac:dyDescent="0.2">
      <c r="A918" s="2">
        <v>43194</v>
      </c>
      <c r="B918">
        <v>1135</v>
      </c>
      <c r="C918">
        <v>657</v>
      </c>
      <c r="D918">
        <v>473</v>
      </c>
    </row>
    <row r="919" spans="1:4" x14ac:dyDescent="0.2">
      <c r="A919" s="2">
        <v>43195</v>
      </c>
      <c r="B919">
        <v>1135</v>
      </c>
      <c r="C919">
        <v>657</v>
      </c>
      <c r="D919">
        <v>473</v>
      </c>
    </row>
    <row r="920" spans="1:4" x14ac:dyDescent="0.2">
      <c r="A920" s="2">
        <v>43196</v>
      </c>
      <c r="B920">
        <v>1135</v>
      </c>
      <c r="C920">
        <v>657</v>
      </c>
      <c r="D920">
        <v>473</v>
      </c>
    </row>
    <row r="921" spans="1:4" x14ac:dyDescent="0.2">
      <c r="A921" s="2">
        <v>43197</v>
      </c>
      <c r="B921">
        <v>1135</v>
      </c>
      <c r="C921">
        <v>657</v>
      </c>
      <c r="D921">
        <v>473</v>
      </c>
    </row>
    <row r="922" spans="1:4" x14ac:dyDescent="0.2">
      <c r="A922" s="2">
        <v>43198</v>
      </c>
      <c r="B922">
        <v>1135</v>
      </c>
      <c r="C922">
        <v>657</v>
      </c>
      <c r="D922">
        <v>473</v>
      </c>
    </row>
    <row r="923" spans="1:4" x14ac:dyDescent="0.2">
      <c r="A923" s="2">
        <v>43199</v>
      </c>
      <c r="B923">
        <v>1135</v>
      </c>
      <c r="C923">
        <v>657</v>
      </c>
      <c r="D923">
        <v>473</v>
      </c>
    </row>
    <row r="924" spans="1:4" x14ac:dyDescent="0.2">
      <c r="A924" s="2">
        <v>43200</v>
      </c>
      <c r="B924">
        <v>1135</v>
      </c>
      <c r="C924">
        <v>657</v>
      </c>
      <c r="D924">
        <v>473</v>
      </c>
    </row>
    <row r="925" spans="1:4" x14ac:dyDescent="0.2">
      <c r="A925" s="2">
        <v>43201</v>
      </c>
      <c r="B925">
        <v>1135</v>
      </c>
      <c r="C925">
        <v>657</v>
      </c>
      <c r="D925">
        <v>473</v>
      </c>
    </row>
    <row r="926" spans="1:4" x14ac:dyDescent="0.2">
      <c r="A926" s="2">
        <v>43202</v>
      </c>
      <c r="B926">
        <v>1135</v>
      </c>
      <c r="C926">
        <v>657</v>
      </c>
      <c r="D926">
        <v>473</v>
      </c>
    </row>
    <row r="927" spans="1:4" x14ac:dyDescent="0.2">
      <c r="A927" s="2">
        <v>43203</v>
      </c>
      <c r="B927">
        <v>1135</v>
      </c>
      <c r="C927">
        <v>657</v>
      </c>
      <c r="D927">
        <v>473</v>
      </c>
    </row>
    <row r="928" spans="1:4" x14ac:dyDescent="0.2">
      <c r="A928" s="2">
        <v>43204</v>
      </c>
      <c r="B928">
        <v>1135</v>
      </c>
      <c r="C928">
        <v>657</v>
      </c>
      <c r="D928">
        <v>473</v>
      </c>
    </row>
    <row r="929" spans="1:4" x14ac:dyDescent="0.2">
      <c r="A929" s="2">
        <v>43205</v>
      </c>
      <c r="B929">
        <v>1135</v>
      </c>
      <c r="C929">
        <v>657</v>
      </c>
      <c r="D929">
        <v>473</v>
      </c>
    </row>
    <row r="930" spans="1:4" x14ac:dyDescent="0.2">
      <c r="A930" s="2">
        <v>43206</v>
      </c>
      <c r="B930">
        <v>1135</v>
      </c>
      <c r="C930">
        <v>657</v>
      </c>
      <c r="D930">
        <v>473</v>
      </c>
    </row>
    <row r="931" spans="1:4" x14ac:dyDescent="0.2">
      <c r="A931" s="2">
        <v>43207</v>
      </c>
      <c r="B931">
        <v>1135</v>
      </c>
      <c r="C931">
        <v>657</v>
      </c>
      <c r="D931">
        <v>473</v>
      </c>
    </row>
    <row r="932" spans="1:4" x14ac:dyDescent="0.2">
      <c r="A932" s="2">
        <v>43208</v>
      </c>
      <c r="B932">
        <v>1135</v>
      </c>
      <c r="C932">
        <v>657</v>
      </c>
      <c r="D932">
        <v>473</v>
      </c>
    </row>
    <row r="933" spans="1:4" x14ac:dyDescent="0.2">
      <c r="A933" s="2">
        <v>43209</v>
      </c>
      <c r="B933">
        <v>1135</v>
      </c>
      <c r="C933">
        <v>657</v>
      </c>
      <c r="D933">
        <v>473</v>
      </c>
    </row>
    <row r="934" spans="1:4" x14ac:dyDescent="0.2">
      <c r="A934" s="2">
        <v>43210</v>
      </c>
      <c r="B934">
        <v>1135</v>
      </c>
      <c r="C934">
        <v>657</v>
      </c>
      <c r="D934">
        <v>473</v>
      </c>
    </row>
    <row r="935" spans="1:4" x14ac:dyDescent="0.2">
      <c r="A935" s="2">
        <v>43211</v>
      </c>
      <c r="B935">
        <v>1135</v>
      </c>
      <c r="C935">
        <v>657</v>
      </c>
      <c r="D935">
        <v>473</v>
      </c>
    </row>
    <row r="936" spans="1:4" x14ac:dyDescent="0.2">
      <c r="A936" s="2">
        <v>43212</v>
      </c>
      <c r="B936">
        <v>1135</v>
      </c>
      <c r="C936">
        <v>657</v>
      </c>
      <c r="D936">
        <v>473</v>
      </c>
    </row>
    <row r="937" spans="1:4" x14ac:dyDescent="0.2">
      <c r="A937" s="2">
        <v>43213</v>
      </c>
      <c r="B937">
        <v>1135</v>
      </c>
      <c r="C937">
        <v>657</v>
      </c>
      <c r="D937">
        <v>473</v>
      </c>
    </row>
    <row r="938" spans="1:4" x14ac:dyDescent="0.2">
      <c r="A938" s="2">
        <v>43214</v>
      </c>
      <c r="B938">
        <v>1135</v>
      </c>
      <c r="C938">
        <v>657</v>
      </c>
      <c r="D938">
        <v>473</v>
      </c>
    </row>
    <row r="939" spans="1:4" x14ac:dyDescent="0.2">
      <c r="A939" s="2">
        <v>43215</v>
      </c>
      <c r="B939">
        <v>1135</v>
      </c>
      <c r="C939">
        <v>657</v>
      </c>
      <c r="D939">
        <v>473</v>
      </c>
    </row>
    <row r="940" spans="1:4" x14ac:dyDescent="0.2">
      <c r="A940" s="2">
        <v>43216</v>
      </c>
      <c r="B940">
        <v>1135</v>
      </c>
      <c r="C940">
        <v>657</v>
      </c>
      <c r="D940">
        <v>473</v>
      </c>
    </row>
    <row r="941" spans="1:4" x14ac:dyDescent="0.2">
      <c r="A941" s="2">
        <v>43217</v>
      </c>
      <c r="B941">
        <v>1135</v>
      </c>
      <c r="C941">
        <v>657</v>
      </c>
      <c r="D941">
        <v>473</v>
      </c>
    </row>
    <row r="942" spans="1:4" x14ac:dyDescent="0.2">
      <c r="A942" s="2">
        <v>43218</v>
      </c>
      <c r="B942">
        <v>1135</v>
      </c>
      <c r="C942">
        <v>657</v>
      </c>
      <c r="D942">
        <v>473</v>
      </c>
    </row>
    <row r="943" spans="1:4" x14ac:dyDescent="0.2">
      <c r="A943" s="2">
        <v>43219</v>
      </c>
      <c r="B943">
        <v>1135</v>
      </c>
      <c r="C943">
        <v>657</v>
      </c>
      <c r="D943">
        <v>473</v>
      </c>
    </row>
    <row r="944" spans="1:4" x14ac:dyDescent="0.2">
      <c r="A944" s="2">
        <v>43220</v>
      </c>
      <c r="B944">
        <v>1135</v>
      </c>
      <c r="C944">
        <v>657</v>
      </c>
      <c r="D944">
        <v>473</v>
      </c>
    </row>
    <row r="945" spans="1:4" x14ac:dyDescent="0.2">
      <c r="A945" s="2">
        <v>43221</v>
      </c>
      <c r="B945">
        <v>1135</v>
      </c>
      <c r="C945">
        <v>657</v>
      </c>
      <c r="D945">
        <v>473</v>
      </c>
    </row>
    <row r="946" spans="1:4" x14ac:dyDescent="0.2">
      <c r="A946" s="2">
        <v>43222</v>
      </c>
      <c r="B946">
        <v>1135</v>
      </c>
      <c r="C946">
        <v>657</v>
      </c>
      <c r="D946">
        <v>473</v>
      </c>
    </row>
    <row r="947" spans="1:4" x14ac:dyDescent="0.2">
      <c r="A947" s="2">
        <v>43223</v>
      </c>
      <c r="B947">
        <v>1135</v>
      </c>
      <c r="C947">
        <v>657</v>
      </c>
      <c r="D947">
        <v>473</v>
      </c>
    </row>
    <row r="948" spans="1:4" x14ac:dyDescent="0.2">
      <c r="A948" s="2">
        <v>43224</v>
      </c>
      <c r="B948">
        <v>1135</v>
      </c>
      <c r="C948">
        <v>657</v>
      </c>
      <c r="D948">
        <v>473</v>
      </c>
    </row>
    <row r="949" spans="1:4" x14ac:dyDescent="0.2">
      <c r="A949" s="2">
        <v>43225</v>
      </c>
      <c r="B949">
        <v>1135</v>
      </c>
      <c r="C949">
        <v>657</v>
      </c>
      <c r="D949">
        <v>473</v>
      </c>
    </row>
    <row r="950" spans="1:4" x14ac:dyDescent="0.2">
      <c r="A950" s="2">
        <v>43226</v>
      </c>
      <c r="B950">
        <v>1135</v>
      </c>
      <c r="C950">
        <v>657</v>
      </c>
      <c r="D950">
        <v>473</v>
      </c>
    </row>
    <row r="951" spans="1:4" x14ac:dyDescent="0.2">
      <c r="A951" s="2">
        <v>43227</v>
      </c>
      <c r="B951">
        <v>1135</v>
      </c>
      <c r="C951">
        <v>657</v>
      </c>
      <c r="D951">
        <v>473</v>
      </c>
    </row>
    <row r="952" spans="1:4" x14ac:dyDescent="0.2">
      <c r="A952" s="2">
        <v>43228</v>
      </c>
      <c r="B952">
        <v>1135</v>
      </c>
      <c r="C952">
        <v>657</v>
      </c>
      <c r="D952">
        <v>473</v>
      </c>
    </row>
    <row r="953" spans="1:4" x14ac:dyDescent="0.2">
      <c r="A953" s="2">
        <v>43229</v>
      </c>
      <c r="B953">
        <v>1135</v>
      </c>
      <c r="C953">
        <v>657</v>
      </c>
      <c r="D953">
        <v>473</v>
      </c>
    </row>
    <row r="954" spans="1:4" x14ac:dyDescent="0.2">
      <c r="A954" s="2">
        <v>43230</v>
      </c>
      <c r="B954">
        <v>1135</v>
      </c>
      <c r="C954">
        <v>657</v>
      </c>
      <c r="D954">
        <v>473</v>
      </c>
    </row>
    <row r="955" spans="1:4" x14ac:dyDescent="0.2">
      <c r="A955" s="2">
        <v>43231</v>
      </c>
      <c r="B955">
        <v>1135</v>
      </c>
      <c r="C955">
        <v>657</v>
      </c>
      <c r="D955">
        <v>473</v>
      </c>
    </row>
    <row r="956" spans="1:4" x14ac:dyDescent="0.2">
      <c r="A956" s="2">
        <v>43232</v>
      </c>
      <c r="B956">
        <v>1135</v>
      </c>
      <c r="C956">
        <v>657</v>
      </c>
      <c r="D956">
        <v>473</v>
      </c>
    </row>
    <row r="957" spans="1:4" x14ac:dyDescent="0.2">
      <c r="A957" s="2">
        <v>43233</v>
      </c>
      <c r="B957">
        <v>1135</v>
      </c>
      <c r="C957">
        <v>657</v>
      </c>
      <c r="D957">
        <v>473</v>
      </c>
    </row>
    <row r="958" spans="1:4" x14ac:dyDescent="0.2">
      <c r="A958" s="2">
        <v>43234</v>
      </c>
      <c r="B958">
        <v>1135</v>
      </c>
      <c r="C958">
        <v>657</v>
      </c>
      <c r="D958">
        <v>473</v>
      </c>
    </row>
    <row r="959" spans="1:4" x14ac:dyDescent="0.2">
      <c r="A959" s="2">
        <v>43235</v>
      </c>
      <c r="B959">
        <v>1135</v>
      </c>
      <c r="C959">
        <v>657</v>
      </c>
      <c r="D959">
        <v>473</v>
      </c>
    </row>
    <row r="960" spans="1:4" x14ac:dyDescent="0.2">
      <c r="A960" s="2">
        <v>43236</v>
      </c>
      <c r="B960">
        <v>1135</v>
      </c>
      <c r="C960">
        <v>657</v>
      </c>
      <c r="D960">
        <v>473</v>
      </c>
    </row>
    <row r="961" spans="1:4" x14ac:dyDescent="0.2">
      <c r="A961" s="2">
        <v>43237</v>
      </c>
      <c r="B961">
        <v>1135</v>
      </c>
      <c r="C961">
        <v>657</v>
      </c>
      <c r="D961">
        <v>473</v>
      </c>
    </row>
    <row r="962" spans="1:4" x14ac:dyDescent="0.2">
      <c r="A962" s="2">
        <v>43238</v>
      </c>
      <c r="B962">
        <v>1135</v>
      </c>
      <c r="C962">
        <v>657</v>
      </c>
      <c r="D962">
        <v>473</v>
      </c>
    </row>
    <row r="963" spans="1:4" x14ac:dyDescent="0.2">
      <c r="A963" s="2">
        <v>43239</v>
      </c>
      <c r="B963">
        <v>1135</v>
      </c>
      <c r="C963">
        <v>657</v>
      </c>
      <c r="D963">
        <v>473</v>
      </c>
    </row>
    <row r="964" spans="1:4" x14ac:dyDescent="0.2">
      <c r="A964" s="2">
        <v>43240</v>
      </c>
      <c r="B964">
        <v>1135</v>
      </c>
      <c r="C964">
        <v>657</v>
      </c>
      <c r="D964">
        <v>473</v>
      </c>
    </row>
    <row r="965" spans="1:4" x14ac:dyDescent="0.2">
      <c r="A965" s="2">
        <v>43241</v>
      </c>
      <c r="B965">
        <v>1135</v>
      </c>
      <c r="C965">
        <v>657</v>
      </c>
      <c r="D965">
        <v>473</v>
      </c>
    </row>
    <row r="966" spans="1:4" x14ac:dyDescent="0.2">
      <c r="A966" s="2">
        <v>43242</v>
      </c>
      <c r="B966">
        <v>1135</v>
      </c>
      <c r="C966">
        <v>657</v>
      </c>
      <c r="D966">
        <v>473</v>
      </c>
    </row>
    <row r="967" spans="1:4" x14ac:dyDescent="0.2">
      <c r="A967" s="2">
        <v>43243</v>
      </c>
      <c r="B967">
        <v>1135</v>
      </c>
      <c r="C967">
        <v>657</v>
      </c>
      <c r="D967">
        <v>473</v>
      </c>
    </row>
    <row r="968" spans="1:4" x14ac:dyDescent="0.2">
      <c r="A968" s="2">
        <v>43244</v>
      </c>
      <c r="B968">
        <v>1135</v>
      </c>
      <c r="C968">
        <v>657</v>
      </c>
      <c r="D968">
        <v>473</v>
      </c>
    </row>
    <row r="969" spans="1:4" x14ac:dyDescent="0.2">
      <c r="A969" s="2">
        <v>43245</v>
      </c>
      <c r="B969">
        <v>1135</v>
      </c>
      <c r="C969">
        <v>657</v>
      </c>
      <c r="D969">
        <v>473</v>
      </c>
    </row>
    <row r="970" spans="1:4" x14ac:dyDescent="0.2">
      <c r="A970" s="2">
        <v>43246</v>
      </c>
      <c r="B970">
        <v>1135</v>
      </c>
      <c r="C970">
        <v>657</v>
      </c>
      <c r="D970">
        <v>473</v>
      </c>
    </row>
    <row r="971" spans="1:4" x14ac:dyDescent="0.2">
      <c r="A971" s="2">
        <v>43247</v>
      </c>
      <c r="B971">
        <v>1135</v>
      </c>
      <c r="C971">
        <v>657</v>
      </c>
      <c r="D971">
        <v>473</v>
      </c>
    </row>
    <row r="972" spans="1:4" x14ac:dyDescent="0.2">
      <c r="A972" s="2">
        <v>43248</v>
      </c>
      <c r="B972">
        <v>1135</v>
      </c>
      <c r="C972">
        <v>657</v>
      </c>
      <c r="D972">
        <v>473</v>
      </c>
    </row>
    <row r="973" spans="1:4" x14ac:dyDescent="0.2">
      <c r="A973" s="2">
        <v>43249</v>
      </c>
      <c r="B973">
        <v>1135</v>
      </c>
      <c r="C973">
        <v>657</v>
      </c>
      <c r="D973">
        <v>473</v>
      </c>
    </row>
    <row r="974" spans="1:4" x14ac:dyDescent="0.2">
      <c r="A974" s="2">
        <v>43250</v>
      </c>
      <c r="B974">
        <v>1135</v>
      </c>
      <c r="C974">
        <v>657</v>
      </c>
      <c r="D974">
        <v>473</v>
      </c>
    </row>
    <row r="975" spans="1:4" x14ac:dyDescent="0.2">
      <c r="A975" s="2">
        <v>43251</v>
      </c>
      <c r="B975">
        <v>1135</v>
      </c>
      <c r="C975">
        <v>657</v>
      </c>
      <c r="D975">
        <v>473</v>
      </c>
    </row>
    <row r="976" spans="1:4" x14ac:dyDescent="0.2">
      <c r="A976" s="2">
        <v>43252</v>
      </c>
      <c r="B976">
        <v>1135</v>
      </c>
      <c r="C976">
        <v>657</v>
      </c>
      <c r="D976">
        <v>473</v>
      </c>
    </row>
    <row r="977" spans="1:4" x14ac:dyDescent="0.2">
      <c r="A977" s="2">
        <v>43253</v>
      </c>
      <c r="B977">
        <v>1135</v>
      </c>
      <c r="C977">
        <v>657</v>
      </c>
      <c r="D977">
        <v>473</v>
      </c>
    </row>
    <row r="978" spans="1:4" x14ac:dyDescent="0.2">
      <c r="A978" s="2">
        <v>43254</v>
      </c>
      <c r="B978">
        <v>1135</v>
      </c>
      <c r="C978">
        <v>657</v>
      </c>
      <c r="D978">
        <v>473</v>
      </c>
    </row>
    <row r="979" spans="1:4" x14ac:dyDescent="0.2">
      <c r="A979" s="2">
        <v>43255</v>
      </c>
      <c r="B979">
        <v>1135</v>
      </c>
      <c r="C979">
        <v>657</v>
      </c>
      <c r="D979">
        <v>473</v>
      </c>
    </row>
    <row r="980" spans="1:4" x14ac:dyDescent="0.2">
      <c r="A980" s="2">
        <v>43256</v>
      </c>
      <c r="B980">
        <v>1135</v>
      </c>
      <c r="C980">
        <v>657</v>
      </c>
      <c r="D980">
        <v>473</v>
      </c>
    </row>
    <row r="981" spans="1:4" x14ac:dyDescent="0.2">
      <c r="A981" s="2">
        <v>43257</v>
      </c>
      <c r="B981">
        <v>1135</v>
      </c>
      <c r="C981">
        <v>657</v>
      </c>
      <c r="D981">
        <v>473</v>
      </c>
    </row>
    <row r="982" spans="1:4" x14ac:dyDescent="0.2">
      <c r="A982" s="2">
        <v>43258</v>
      </c>
      <c r="B982">
        <v>1135</v>
      </c>
      <c r="C982">
        <v>657</v>
      </c>
      <c r="D982">
        <v>473</v>
      </c>
    </row>
    <row r="983" spans="1:4" x14ac:dyDescent="0.2">
      <c r="A983" s="2">
        <v>43259</v>
      </c>
      <c r="B983">
        <v>1135</v>
      </c>
      <c r="C983">
        <v>657</v>
      </c>
      <c r="D983">
        <v>473</v>
      </c>
    </row>
    <row r="984" spans="1:4" x14ac:dyDescent="0.2">
      <c r="A984" s="2">
        <v>43260</v>
      </c>
      <c r="B984">
        <v>1135</v>
      </c>
      <c r="C984">
        <v>657</v>
      </c>
      <c r="D984">
        <v>473</v>
      </c>
    </row>
    <row r="985" spans="1:4" x14ac:dyDescent="0.2">
      <c r="A985" s="2">
        <v>43261</v>
      </c>
      <c r="B985">
        <v>1135</v>
      </c>
      <c r="C985">
        <v>657</v>
      </c>
      <c r="D985">
        <v>473</v>
      </c>
    </row>
    <row r="986" spans="1:4" x14ac:dyDescent="0.2">
      <c r="A986" s="2">
        <v>43262</v>
      </c>
      <c r="B986">
        <v>1135</v>
      </c>
      <c r="C986">
        <v>657</v>
      </c>
      <c r="D986">
        <v>473</v>
      </c>
    </row>
    <row r="987" spans="1:4" x14ac:dyDescent="0.2">
      <c r="A987" s="2">
        <v>43263</v>
      </c>
      <c r="B987">
        <v>1135</v>
      </c>
      <c r="C987">
        <v>657</v>
      </c>
      <c r="D987">
        <v>473</v>
      </c>
    </row>
    <row r="988" spans="1:4" x14ac:dyDescent="0.2">
      <c r="A988" s="2">
        <v>43264</v>
      </c>
      <c r="B988">
        <v>1135</v>
      </c>
      <c r="C988">
        <v>657</v>
      </c>
      <c r="D988">
        <v>473</v>
      </c>
    </row>
    <row r="989" spans="1:4" x14ac:dyDescent="0.2">
      <c r="A989" s="2">
        <v>43265</v>
      </c>
      <c r="B989">
        <v>1135</v>
      </c>
      <c r="C989">
        <v>657</v>
      </c>
      <c r="D989">
        <v>473</v>
      </c>
    </row>
    <row r="990" spans="1:4" x14ac:dyDescent="0.2">
      <c r="A990" s="2">
        <v>43266</v>
      </c>
      <c r="B990">
        <v>1135</v>
      </c>
      <c r="C990">
        <v>657</v>
      </c>
      <c r="D990">
        <v>473</v>
      </c>
    </row>
    <row r="991" spans="1:4" x14ac:dyDescent="0.2">
      <c r="A991" s="2">
        <v>43267</v>
      </c>
      <c r="B991">
        <v>1135</v>
      </c>
      <c r="C991">
        <v>657</v>
      </c>
      <c r="D991">
        <v>473</v>
      </c>
    </row>
    <row r="992" spans="1:4" x14ac:dyDescent="0.2">
      <c r="A992" s="2">
        <v>43268</v>
      </c>
      <c r="B992">
        <v>1135</v>
      </c>
      <c r="C992">
        <v>657</v>
      </c>
      <c r="D992">
        <v>473</v>
      </c>
    </row>
    <row r="993" spans="1:4" x14ac:dyDescent="0.2">
      <c r="A993" s="2">
        <v>43269</v>
      </c>
      <c r="B993">
        <v>1135</v>
      </c>
      <c r="C993">
        <v>657</v>
      </c>
      <c r="D993">
        <v>473</v>
      </c>
    </row>
    <row r="994" spans="1:4" x14ac:dyDescent="0.2">
      <c r="A994" s="2">
        <v>43270</v>
      </c>
      <c r="B994">
        <v>1135</v>
      </c>
      <c r="C994">
        <v>657</v>
      </c>
      <c r="D994">
        <v>473</v>
      </c>
    </row>
    <row r="995" spans="1:4" x14ac:dyDescent="0.2">
      <c r="A995" s="2">
        <v>43271</v>
      </c>
      <c r="B995">
        <v>1135</v>
      </c>
      <c r="C995">
        <v>657</v>
      </c>
      <c r="D995">
        <v>473</v>
      </c>
    </row>
    <row r="996" spans="1:4" x14ac:dyDescent="0.2">
      <c r="A996" s="2">
        <v>43272</v>
      </c>
      <c r="B996">
        <v>1135</v>
      </c>
      <c r="C996">
        <v>657</v>
      </c>
      <c r="D996">
        <v>473</v>
      </c>
    </row>
    <row r="997" spans="1:4" x14ac:dyDescent="0.2">
      <c r="A997" s="2">
        <v>43273</v>
      </c>
      <c r="B997">
        <v>1135</v>
      </c>
      <c r="C997">
        <v>657</v>
      </c>
      <c r="D997">
        <v>473</v>
      </c>
    </row>
    <row r="998" spans="1:4" x14ac:dyDescent="0.2">
      <c r="A998" s="2">
        <v>43274</v>
      </c>
      <c r="B998">
        <v>1135</v>
      </c>
      <c r="C998">
        <v>657</v>
      </c>
      <c r="D998">
        <v>473</v>
      </c>
    </row>
    <row r="999" spans="1:4" x14ac:dyDescent="0.2">
      <c r="A999" s="2">
        <v>43275</v>
      </c>
      <c r="B999">
        <v>1135</v>
      </c>
      <c r="C999">
        <v>657</v>
      </c>
      <c r="D999">
        <v>473</v>
      </c>
    </row>
    <row r="1000" spans="1:4" x14ac:dyDescent="0.2">
      <c r="A1000" s="2">
        <v>43276</v>
      </c>
      <c r="B1000">
        <v>1135</v>
      </c>
      <c r="C1000">
        <v>657</v>
      </c>
      <c r="D1000">
        <v>473</v>
      </c>
    </row>
    <row r="1001" spans="1:4" x14ac:dyDescent="0.2">
      <c r="A1001" s="2">
        <v>43277</v>
      </c>
      <c r="B1001">
        <v>1135</v>
      </c>
      <c r="C1001">
        <v>657</v>
      </c>
      <c r="D1001">
        <v>473</v>
      </c>
    </row>
    <row r="1002" spans="1:4" x14ac:dyDescent="0.2">
      <c r="A1002" s="2">
        <v>43278</v>
      </c>
      <c r="B1002">
        <v>1135</v>
      </c>
      <c r="C1002">
        <v>657</v>
      </c>
      <c r="D1002">
        <v>473</v>
      </c>
    </row>
    <row r="1003" spans="1:4" x14ac:dyDescent="0.2">
      <c r="A1003" s="2">
        <v>43279</v>
      </c>
      <c r="B1003">
        <v>1135</v>
      </c>
      <c r="C1003">
        <v>657</v>
      </c>
      <c r="D1003">
        <v>473</v>
      </c>
    </row>
    <row r="1004" spans="1:4" x14ac:dyDescent="0.2">
      <c r="A1004" s="2">
        <v>43280</v>
      </c>
      <c r="B1004">
        <v>1135</v>
      </c>
      <c r="C1004">
        <v>657</v>
      </c>
      <c r="D1004">
        <v>473</v>
      </c>
    </row>
    <row r="1005" spans="1:4" x14ac:dyDescent="0.2">
      <c r="A1005" s="2">
        <v>43281</v>
      </c>
      <c r="B1005">
        <v>1135</v>
      </c>
      <c r="C1005">
        <v>657</v>
      </c>
      <c r="D1005">
        <v>473</v>
      </c>
    </row>
    <row r="1006" spans="1:4" x14ac:dyDescent="0.2">
      <c r="A1006" s="2">
        <v>43282</v>
      </c>
      <c r="B1006">
        <v>1135</v>
      </c>
      <c r="C1006">
        <v>657</v>
      </c>
      <c r="D1006">
        <v>473</v>
      </c>
    </row>
    <row r="1007" spans="1:4" x14ac:dyDescent="0.2">
      <c r="A1007" s="2">
        <v>43283</v>
      </c>
      <c r="B1007">
        <v>1135</v>
      </c>
      <c r="C1007">
        <v>657</v>
      </c>
      <c r="D1007">
        <v>473</v>
      </c>
    </row>
    <row r="1008" spans="1:4" x14ac:dyDescent="0.2">
      <c r="A1008" s="2">
        <v>43284</v>
      </c>
      <c r="B1008">
        <v>1135</v>
      </c>
      <c r="C1008">
        <v>657</v>
      </c>
      <c r="D1008">
        <v>473</v>
      </c>
    </row>
    <row r="1009" spans="1:4" x14ac:dyDescent="0.2">
      <c r="A1009" s="2">
        <v>43285</v>
      </c>
      <c r="B1009">
        <v>1135</v>
      </c>
      <c r="C1009">
        <v>657</v>
      </c>
      <c r="D1009">
        <v>473</v>
      </c>
    </row>
    <row r="1010" spans="1:4" x14ac:dyDescent="0.2">
      <c r="A1010" s="2">
        <v>43286</v>
      </c>
      <c r="B1010">
        <v>1135</v>
      </c>
      <c r="C1010">
        <v>657</v>
      </c>
      <c r="D1010">
        <v>473</v>
      </c>
    </row>
    <row r="1011" spans="1:4" x14ac:dyDescent="0.2">
      <c r="A1011" s="2">
        <v>43287</v>
      </c>
      <c r="B1011">
        <v>1135</v>
      </c>
      <c r="C1011">
        <v>657</v>
      </c>
      <c r="D1011">
        <v>473</v>
      </c>
    </row>
    <row r="1012" spans="1:4" x14ac:dyDescent="0.2">
      <c r="A1012" s="2">
        <v>43288</v>
      </c>
      <c r="B1012">
        <v>1135</v>
      </c>
      <c r="C1012">
        <v>657</v>
      </c>
      <c r="D1012">
        <v>473</v>
      </c>
    </row>
    <row r="1013" spans="1:4" x14ac:dyDescent="0.2">
      <c r="A1013" s="2">
        <v>43289</v>
      </c>
      <c r="B1013">
        <v>1135</v>
      </c>
      <c r="C1013">
        <v>657</v>
      </c>
      <c r="D1013">
        <v>473</v>
      </c>
    </row>
    <row r="1014" spans="1:4" x14ac:dyDescent="0.2">
      <c r="A1014" s="2">
        <v>43290</v>
      </c>
      <c r="B1014">
        <v>1135</v>
      </c>
      <c r="C1014">
        <v>657</v>
      </c>
      <c r="D1014">
        <v>473</v>
      </c>
    </row>
    <row r="1015" spans="1:4" x14ac:dyDescent="0.2">
      <c r="A1015" s="2">
        <v>43291</v>
      </c>
      <c r="B1015">
        <v>1135</v>
      </c>
      <c r="C1015">
        <v>657</v>
      </c>
      <c r="D1015">
        <v>473</v>
      </c>
    </row>
    <row r="1016" spans="1:4" x14ac:dyDescent="0.2">
      <c r="A1016" s="2">
        <v>43292</v>
      </c>
      <c r="B1016">
        <v>1135</v>
      </c>
      <c r="C1016">
        <v>657</v>
      </c>
      <c r="D1016">
        <v>473</v>
      </c>
    </row>
    <row r="1017" spans="1:4" x14ac:dyDescent="0.2">
      <c r="A1017" s="2">
        <v>43293</v>
      </c>
      <c r="B1017">
        <v>1135</v>
      </c>
      <c r="C1017">
        <v>657</v>
      </c>
      <c r="D1017">
        <v>473</v>
      </c>
    </row>
    <row r="1018" spans="1:4" x14ac:dyDescent="0.2">
      <c r="A1018" s="2">
        <v>43294</v>
      </c>
      <c r="B1018">
        <v>1135</v>
      </c>
      <c r="C1018">
        <v>657</v>
      </c>
      <c r="D1018">
        <v>473</v>
      </c>
    </row>
    <row r="1019" spans="1:4" x14ac:dyDescent="0.2">
      <c r="A1019" s="2">
        <v>43295</v>
      </c>
      <c r="B1019">
        <v>1135</v>
      </c>
      <c r="C1019">
        <v>657</v>
      </c>
      <c r="D1019">
        <v>473</v>
      </c>
    </row>
    <row r="1020" spans="1:4" x14ac:dyDescent="0.2">
      <c r="A1020" s="2">
        <v>43296</v>
      </c>
      <c r="B1020">
        <v>1135</v>
      </c>
      <c r="C1020">
        <v>657</v>
      </c>
      <c r="D1020">
        <v>473</v>
      </c>
    </row>
    <row r="1021" spans="1:4" x14ac:dyDescent="0.2">
      <c r="A1021" s="2">
        <v>43297</v>
      </c>
      <c r="B1021">
        <v>1135</v>
      </c>
      <c r="C1021">
        <v>657</v>
      </c>
      <c r="D1021">
        <v>473</v>
      </c>
    </row>
    <row r="1022" spans="1:4" x14ac:dyDescent="0.2">
      <c r="A1022" s="2">
        <v>43298</v>
      </c>
      <c r="B1022">
        <v>1135</v>
      </c>
      <c r="C1022">
        <v>657</v>
      </c>
      <c r="D1022">
        <v>473</v>
      </c>
    </row>
    <row r="1023" spans="1:4" x14ac:dyDescent="0.2">
      <c r="A1023" s="2">
        <v>43299</v>
      </c>
      <c r="B1023">
        <v>1135</v>
      </c>
      <c r="C1023">
        <v>657</v>
      </c>
      <c r="D1023">
        <v>473</v>
      </c>
    </row>
    <row r="1024" spans="1:4" x14ac:dyDescent="0.2">
      <c r="A1024" s="2">
        <v>43300</v>
      </c>
      <c r="B1024">
        <v>1135</v>
      </c>
      <c r="C1024">
        <v>657</v>
      </c>
      <c r="D1024">
        <v>473</v>
      </c>
    </row>
    <row r="1025" spans="1:4" x14ac:dyDescent="0.2">
      <c r="A1025" s="2">
        <v>43301</v>
      </c>
      <c r="B1025">
        <v>1135</v>
      </c>
      <c r="C1025">
        <v>657</v>
      </c>
      <c r="D1025">
        <v>473</v>
      </c>
    </row>
    <row r="1026" spans="1:4" x14ac:dyDescent="0.2">
      <c r="A1026" s="2">
        <v>43302</v>
      </c>
      <c r="B1026">
        <v>1135</v>
      </c>
      <c r="C1026">
        <v>657</v>
      </c>
      <c r="D1026">
        <v>473</v>
      </c>
    </row>
    <row r="1027" spans="1:4" x14ac:dyDescent="0.2">
      <c r="A1027" s="2">
        <v>43303</v>
      </c>
      <c r="B1027">
        <v>1135</v>
      </c>
      <c r="C1027">
        <v>657</v>
      </c>
      <c r="D1027">
        <v>473</v>
      </c>
    </row>
    <row r="1028" spans="1:4" x14ac:dyDescent="0.2">
      <c r="A1028" s="2">
        <v>43304</v>
      </c>
      <c r="B1028">
        <v>1135</v>
      </c>
      <c r="C1028">
        <v>657</v>
      </c>
      <c r="D1028">
        <v>473</v>
      </c>
    </row>
    <row r="1029" spans="1:4" x14ac:dyDescent="0.2">
      <c r="A1029" s="2">
        <v>43305</v>
      </c>
      <c r="B1029">
        <v>1135</v>
      </c>
      <c r="C1029">
        <v>657</v>
      </c>
      <c r="D1029">
        <v>473</v>
      </c>
    </row>
    <row r="1030" spans="1:4" x14ac:dyDescent="0.2">
      <c r="A1030" s="2">
        <v>43306</v>
      </c>
      <c r="B1030">
        <v>1135</v>
      </c>
      <c r="C1030">
        <v>657</v>
      </c>
      <c r="D1030">
        <v>473</v>
      </c>
    </row>
    <row r="1031" spans="1:4" x14ac:dyDescent="0.2">
      <c r="A1031" s="2">
        <v>43307</v>
      </c>
      <c r="B1031">
        <v>1135</v>
      </c>
      <c r="C1031">
        <v>657</v>
      </c>
      <c r="D1031">
        <v>473</v>
      </c>
    </row>
    <row r="1032" spans="1:4" x14ac:dyDescent="0.2">
      <c r="A1032" s="2">
        <v>43308</v>
      </c>
      <c r="B1032">
        <v>1135</v>
      </c>
      <c r="C1032">
        <v>657</v>
      </c>
      <c r="D1032">
        <v>473</v>
      </c>
    </row>
    <row r="1033" spans="1:4" x14ac:dyDescent="0.2">
      <c r="A1033" s="2">
        <v>43309</v>
      </c>
      <c r="B1033">
        <v>1135</v>
      </c>
      <c r="C1033">
        <v>657</v>
      </c>
      <c r="D1033">
        <v>473</v>
      </c>
    </row>
    <row r="1034" spans="1:4" x14ac:dyDescent="0.2">
      <c r="A1034" s="2">
        <v>43310</v>
      </c>
      <c r="B1034">
        <v>1135</v>
      </c>
      <c r="C1034">
        <v>657</v>
      </c>
      <c r="D1034">
        <v>473</v>
      </c>
    </row>
    <row r="1035" spans="1:4" x14ac:dyDescent="0.2">
      <c r="A1035" s="2">
        <v>43311</v>
      </c>
      <c r="B1035">
        <v>1135</v>
      </c>
      <c r="C1035">
        <v>657</v>
      </c>
      <c r="D1035">
        <v>473</v>
      </c>
    </row>
    <row r="1036" spans="1:4" x14ac:dyDescent="0.2">
      <c r="A1036" s="2">
        <v>43312</v>
      </c>
      <c r="B1036">
        <v>1135</v>
      </c>
      <c r="C1036">
        <v>657</v>
      </c>
      <c r="D1036">
        <v>473</v>
      </c>
    </row>
    <row r="1037" spans="1:4" x14ac:dyDescent="0.2">
      <c r="A1037" s="2">
        <v>43313</v>
      </c>
      <c r="B1037">
        <v>1135</v>
      </c>
      <c r="C1037">
        <v>657</v>
      </c>
      <c r="D1037">
        <v>473</v>
      </c>
    </row>
    <row r="1038" spans="1:4" x14ac:dyDescent="0.2">
      <c r="A1038" s="2">
        <v>43314</v>
      </c>
      <c r="B1038">
        <v>1135</v>
      </c>
      <c r="C1038">
        <v>657</v>
      </c>
      <c r="D1038">
        <v>473</v>
      </c>
    </row>
    <row r="1039" spans="1:4" x14ac:dyDescent="0.2">
      <c r="A1039" s="2">
        <v>43315</v>
      </c>
      <c r="B1039">
        <v>1135</v>
      </c>
      <c r="C1039">
        <v>657</v>
      </c>
      <c r="D1039">
        <v>472</v>
      </c>
    </row>
    <row r="1040" spans="1:4" x14ac:dyDescent="0.2">
      <c r="A1040" s="2">
        <v>43316</v>
      </c>
      <c r="B1040">
        <v>1135</v>
      </c>
      <c r="C1040">
        <v>657</v>
      </c>
      <c r="D1040">
        <v>472</v>
      </c>
    </row>
    <row r="1041" spans="1:4" x14ac:dyDescent="0.2">
      <c r="A1041" s="2">
        <v>43317</v>
      </c>
      <c r="B1041">
        <v>1135</v>
      </c>
      <c r="C1041">
        <v>657</v>
      </c>
      <c r="D1041">
        <v>472</v>
      </c>
    </row>
    <row r="1042" spans="1:4" x14ac:dyDescent="0.2">
      <c r="A1042" s="2">
        <v>43318</v>
      </c>
      <c r="B1042">
        <v>1135</v>
      </c>
      <c r="C1042">
        <v>657</v>
      </c>
      <c r="D1042">
        <v>472</v>
      </c>
    </row>
    <row r="1043" spans="1:4" x14ac:dyDescent="0.2">
      <c r="A1043" s="2">
        <v>43319</v>
      </c>
      <c r="B1043">
        <v>1135</v>
      </c>
      <c r="C1043">
        <v>657</v>
      </c>
      <c r="D1043">
        <v>472</v>
      </c>
    </row>
    <row r="1044" spans="1:4" x14ac:dyDescent="0.2">
      <c r="A1044" s="2">
        <v>43320</v>
      </c>
      <c r="B1044">
        <v>1135</v>
      </c>
      <c r="C1044">
        <v>657</v>
      </c>
      <c r="D1044">
        <v>472</v>
      </c>
    </row>
    <row r="1045" spans="1:4" x14ac:dyDescent="0.2">
      <c r="A1045" s="2">
        <v>43321</v>
      </c>
      <c r="B1045">
        <v>1135</v>
      </c>
      <c r="C1045">
        <v>657</v>
      </c>
      <c r="D1045">
        <v>472</v>
      </c>
    </row>
    <row r="1046" spans="1:4" x14ac:dyDescent="0.2">
      <c r="A1046" s="2">
        <v>43322</v>
      </c>
      <c r="B1046">
        <v>1135</v>
      </c>
      <c r="C1046">
        <v>657</v>
      </c>
      <c r="D1046">
        <v>472</v>
      </c>
    </row>
    <row r="1047" spans="1:4" x14ac:dyDescent="0.2">
      <c r="A1047" s="2">
        <v>43323</v>
      </c>
      <c r="B1047">
        <v>1135</v>
      </c>
      <c r="C1047">
        <v>657</v>
      </c>
      <c r="D1047">
        <v>472</v>
      </c>
    </row>
    <row r="1048" spans="1:4" x14ac:dyDescent="0.2">
      <c r="A1048" s="2">
        <v>43324</v>
      </c>
      <c r="B1048">
        <v>1135</v>
      </c>
      <c r="C1048">
        <v>657</v>
      </c>
      <c r="D1048">
        <v>472</v>
      </c>
    </row>
    <row r="1049" spans="1:4" x14ac:dyDescent="0.2">
      <c r="A1049" s="2">
        <v>43325</v>
      </c>
      <c r="B1049">
        <v>1135</v>
      </c>
      <c r="C1049">
        <v>657</v>
      </c>
      <c r="D1049">
        <v>472</v>
      </c>
    </row>
    <row r="1050" spans="1:4" x14ac:dyDescent="0.2">
      <c r="A1050" s="2">
        <v>43326</v>
      </c>
      <c r="B1050">
        <v>1135</v>
      </c>
      <c r="C1050">
        <v>658</v>
      </c>
      <c r="D1050">
        <v>473</v>
      </c>
    </row>
    <row r="1051" spans="1:4" x14ac:dyDescent="0.2">
      <c r="A1051" s="2">
        <v>43327</v>
      </c>
      <c r="B1051">
        <v>1135</v>
      </c>
      <c r="C1051">
        <v>658</v>
      </c>
      <c r="D1051">
        <v>473</v>
      </c>
    </row>
    <row r="1052" spans="1:4" x14ac:dyDescent="0.2">
      <c r="A1052" s="2">
        <v>43328</v>
      </c>
      <c r="B1052">
        <v>1135</v>
      </c>
      <c r="C1052">
        <v>658</v>
      </c>
      <c r="D1052">
        <v>473</v>
      </c>
    </row>
    <row r="1053" spans="1:4" x14ac:dyDescent="0.2">
      <c r="A1053" s="2">
        <v>43329</v>
      </c>
      <c r="B1053">
        <v>1135</v>
      </c>
      <c r="C1053">
        <v>658</v>
      </c>
      <c r="D1053">
        <v>473</v>
      </c>
    </row>
    <row r="1054" spans="1:4" x14ac:dyDescent="0.2">
      <c r="A1054" s="2">
        <v>43330</v>
      </c>
      <c r="B1054">
        <v>1135</v>
      </c>
      <c r="C1054">
        <v>658</v>
      </c>
      <c r="D1054">
        <v>473</v>
      </c>
    </row>
    <row r="1055" spans="1:4" x14ac:dyDescent="0.2">
      <c r="A1055" s="2">
        <v>43331</v>
      </c>
      <c r="B1055">
        <v>1135</v>
      </c>
      <c r="C1055">
        <v>658</v>
      </c>
      <c r="D1055">
        <v>473</v>
      </c>
    </row>
    <row r="1056" spans="1:4" x14ac:dyDescent="0.2">
      <c r="A1056" s="2">
        <v>43332</v>
      </c>
      <c r="B1056">
        <v>1135</v>
      </c>
      <c r="C1056">
        <v>658</v>
      </c>
      <c r="D1056">
        <v>473</v>
      </c>
    </row>
    <row r="1057" spans="1:4" x14ac:dyDescent="0.2">
      <c r="A1057" s="2">
        <v>43333</v>
      </c>
      <c r="B1057">
        <v>1135</v>
      </c>
      <c r="C1057">
        <v>658</v>
      </c>
      <c r="D1057">
        <v>473</v>
      </c>
    </row>
    <row r="1058" spans="1:4" x14ac:dyDescent="0.2">
      <c r="A1058" s="2">
        <v>43334</v>
      </c>
      <c r="B1058">
        <v>1135</v>
      </c>
      <c r="C1058">
        <v>658</v>
      </c>
      <c r="D1058">
        <v>473</v>
      </c>
    </row>
    <row r="1059" spans="1:4" x14ac:dyDescent="0.2">
      <c r="A1059" s="2">
        <v>43335</v>
      </c>
      <c r="B1059">
        <v>1135</v>
      </c>
      <c r="C1059">
        <v>658</v>
      </c>
      <c r="D1059">
        <v>473</v>
      </c>
    </row>
    <row r="1060" spans="1:4" x14ac:dyDescent="0.2">
      <c r="A1060" s="2">
        <v>43336</v>
      </c>
      <c r="B1060">
        <v>1135</v>
      </c>
      <c r="C1060">
        <v>658</v>
      </c>
      <c r="D1060">
        <v>473</v>
      </c>
    </row>
    <row r="1061" spans="1:4" x14ac:dyDescent="0.2">
      <c r="A1061" s="2">
        <v>43337</v>
      </c>
      <c r="B1061">
        <v>1135</v>
      </c>
      <c r="C1061">
        <v>658</v>
      </c>
      <c r="D1061">
        <v>473</v>
      </c>
    </row>
    <row r="1062" spans="1:4" x14ac:dyDescent="0.2">
      <c r="A1062" s="2">
        <v>43338</v>
      </c>
      <c r="B1062">
        <v>1135</v>
      </c>
      <c r="C1062">
        <v>658</v>
      </c>
      <c r="D1062">
        <v>473</v>
      </c>
    </row>
    <row r="1063" spans="1:4" x14ac:dyDescent="0.2">
      <c r="A1063" s="2">
        <v>43339</v>
      </c>
      <c r="B1063">
        <v>1135</v>
      </c>
      <c r="C1063">
        <v>658</v>
      </c>
      <c r="D1063">
        <v>473</v>
      </c>
    </row>
    <row r="1064" spans="1:4" x14ac:dyDescent="0.2">
      <c r="A1064" s="2">
        <v>43340</v>
      </c>
      <c r="B1064">
        <v>1135</v>
      </c>
      <c r="C1064">
        <v>658</v>
      </c>
      <c r="D1064">
        <v>473</v>
      </c>
    </row>
    <row r="1065" spans="1:4" x14ac:dyDescent="0.2">
      <c r="A1065" s="2">
        <v>43341</v>
      </c>
      <c r="B1065">
        <v>1135</v>
      </c>
      <c r="C1065">
        <v>658</v>
      </c>
      <c r="D1065">
        <v>473</v>
      </c>
    </row>
    <row r="1066" spans="1:4" x14ac:dyDescent="0.2">
      <c r="A1066" s="2">
        <v>43342</v>
      </c>
      <c r="B1066">
        <v>1135</v>
      </c>
      <c r="C1066">
        <v>658</v>
      </c>
      <c r="D1066">
        <v>473</v>
      </c>
    </row>
    <row r="1067" spans="1:4" x14ac:dyDescent="0.2">
      <c r="A1067" s="2">
        <v>43343</v>
      </c>
      <c r="B1067">
        <v>1135</v>
      </c>
      <c r="C1067">
        <v>658</v>
      </c>
      <c r="D1067">
        <v>473</v>
      </c>
    </row>
    <row r="1068" spans="1:4" x14ac:dyDescent="0.2">
      <c r="A1068" s="2">
        <v>43344</v>
      </c>
      <c r="B1068">
        <v>1135</v>
      </c>
      <c r="C1068">
        <v>658</v>
      </c>
      <c r="D1068">
        <v>473</v>
      </c>
    </row>
    <row r="1069" spans="1:4" x14ac:dyDescent="0.2">
      <c r="A1069" s="2">
        <v>43345</v>
      </c>
      <c r="B1069">
        <v>1135</v>
      </c>
      <c r="C1069">
        <v>658</v>
      </c>
      <c r="D1069">
        <v>473</v>
      </c>
    </row>
    <row r="1070" spans="1:4" x14ac:dyDescent="0.2">
      <c r="A1070" s="2">
        <v>43346</v>
      </c>
      <c r="B1070">
        <v>1135</v>
      </c>
      <c r="C1070">
        <v>658</v>
      </c>
      <c r="D1070">
        <v>473</v>
      </c>
    </row>
    <row r="1071" spans="1:4" x14ac:dyDescent="0.2">
      <c r="A1071" s="2">
        <v>43347</v>
      </c>
      <c r="B1071">
        <v>1135</v>
      </c>
      <c r="C1071">
        <v>658</v>
      </c>
      <c r="D1071">
        <v>473</v>
      </c>
    </row>
    <row r="1072" spans="1:4" x14ac:dyDescent="0.2">
      <c r="A1072" s="2">
        <v>43348</v>
      </c>
      <c r="B1072">
        <v>1135</v>
      </c>
      <c r="C1072">
        <v>658</v>
      </c>
      <c r="D1072">
        <v>473</v>
      </c>
    </row>
    <row r="1073" spans="1:4" x14ac:dyDescent="0.2">
      <c r="A1073" s="2">
        <v>43349</v>
      </c>
      <c r="B1073">
        <v>1135</v>
      </c>
      <c r="C1073">
        <v>658</v>
      </c>
      <c r="D1073">
        <v>473</v>
      </c>
    </row>
    <row r="1074" spans="1:4" x14ac:dyDescent="0.2">
      <c r="A1074" s="2">
        <v>43350</v>
      </c>
      <c r="B1074">
        <v>1135</v>
      </c>
      <c r="C1074">
        <v>658</v>
      </c>
      <c r="D1074">
        <v>473</v>
      </c>
    </row>
    <row r="1075" spans="1:4" x14ac:dyDescent="0.2">
      <c r="A1075" s="2">
        <v>43351</v>
      </c>
      <c r="B1075">
        <v>1135</v>
      </c>
      <c r="C1075">
        <v>658</v>
      </c>
      <c r="D1075">
        <v>473</v>
      </c>
    </row>
    <row r="1076" spans="1:4" x14ac:dyDescent="0.2">
      <c r="A1076" s="2">
        <v>43352</v>
      </c>
      <c r="B1076">
        <v>1135</v>
      </c>
      <c r="C1076">
        <v>658</v>
      </c>
      <c r="D1076">
        <v>473</v>
      </c>
    </row>
    <row r="1077" spans="1:4" x14ac:dyDescent="0.2">
      <c r="A1077" s="2">
        <v>43353</v>
      </c>
      <c r="B1077">
        <v>1135</v>
      </c>
      <c r="C1077">
        <v>658</v>
      </c>
      <c r="D1077">
        <v>473</v>
      </c>
    </row>
    <row r="1078" spans="1:4" x14ac:dyDescent="0.2">
      <c r="A1078" s="2">
        <v>43354</v>
      </c>
      <c r="B1078">
        <v>1135</v>
      </c>
      <c r="C1078">
        <v>658</v>
      </c>
      <c r="D1078">
        <v>473</v>
      </c>
    </row>
    <row r="1079" spans="1:4" x14ac:dyDescent="0.2">
      <c r="A1079" s="2">
        <v>43355</v>
      </c>
      <c r="B1079">
        <v>1135</v>
      </c>
      <c r="C1079">
        <v>658</v>
      </c>
      <c r="D1079">
        <v>473</v>
      </c>
    </row>
    <row r="1080" spans="1:4" x14ac:dyDescent="0.2">
      <c r="A1080" s="2">
        <v>43356</v>
      </c>
      <c r="B1080">
        <v>1135</v>
      </c>
      <c r="C1080">
        <v>658</v>
      </c>
      <c r="D1080">
        <v>473</v>
      </c>
    </row>
    <row r="1081" spans="1:4" x14ac:dyDescent="0.2">
      <c r="A1081" s="2">
        <v>43357</v>
      </c>
      <c r="B1081">
        <v>1135</v>
      </c>
      <c r="C1081">
        <v>658</v>
      </c>
      <c r="D1081">
        <v>473</v>
      </c>
    </row>
    <row r="1082" spans="1:4" x14ac:dyDescent="0.2">
      <c r="A1082" s="2">
        <v>43358</v>
      </c>
      <c r="B1082">
        <v>1135</v>
      </c>
      <c r="C1082">
        <v>658</v>
      </c>
      <c r="D1082">
        <v>473</v>
      </c>
    </row>
    <row r="1083" spans="1:4" x14ac:dyDescent="0.2">
      <c r="A1083" s="2">
        <v>43359</v>
      </c>
      <c r="B1083">
        <v>1135</v>
      </c>
      <c r="C1083">
        <v>658</v>
      </c>
      <c r="D1083">
        <v>473</v>
      </c>
    </row>
    <row r="1084" spans="1:4" x14ac:dyDescent="0.2">
      <c r="A1084" s="2">
        <v>43360</v>
      </c>
      <c r="B1084">
        <v>1135</v>
      </c>
      <c r="C1084">
        <v>658</v>
      </c>
      <c r="D1084">
        <v>473</v>
      </c>
    </row>
    <row r="1085" spans="1:4" x14ac:dyDescent="0.2">
      <c r="A1085" s="2">
        <v>43361</v>
      </c>
      <c r="B1085">
        <v>1135</v>
      </c>
      <c r="C1085">
        <v>658</v>
      </c>
      <c r="D1085">
        <v>473</v>
      </c>
    </row>
    <row r="1086" spans="1:4" x14ac:dyDescent="0.2">
      <c r="A1086" s="2">
        <v>43362</v>
      </c>
      <c r="B1086">
        <v>1135</v>
      </c>
      <c r="C1086">
        <v>658</v>
      </c>
      <c r="D1086">
        <v>473</v>
      </c>
    </row>
    <row r="1087" spans="1:4" x14ac:dyDescent="0.2">
      <c r="A1087" s="2">
        <v>43363</v>
      </c>
      <c r="B1087">
        <v>1135</v>
      </c>
      <c r="C1087">
        <v>658</v>
      </c>
      <c r="D1087">
        <v>473</v>
      </c>
    </row>
    <row r="1088" spans="1:4" x14ac:dyDescent="0.2">
      <c r="A1088" s="2">
        <v>43364</v>
      </c>
      <c r="B1088">
        <v>1135</v>
      </c>
      <c r="C1088">
        <v>658</v>
      </c>
      <c r="D1088">
        <v>473</v>
      </c>
    </row>
    <row r="1089" spans="1:4" x14ac:dyDescent="0.2">
      <c r="A1089" s="2">
        <v>43365</v>
      </c>
      <c r="B1089">
        <v>1135</v>
      </c>
      <c r="C1089">
        <v>658</v>
      </c>
      <c r="D1089">
        <v>473</v>
      </c>
    </row>
    <row r="1090" spans="1:4" x14ac:dyDescent="0.2">
      <c r="A1090" s="2">
        <v>43366</v>
      </c>
      <c r="B1090">
        <v>1135</v>
      </c>
      <c r="C1090">
        <v>658</v>
      </c>
      <c r="D1090">
        <v>473</v>
      </c>
    </row>
    <row r="1091" spans="1:4" x14ac:dyDescent="0.2">
      <c r="A1091" s="2">
        <v>43367</v>
      </c>
      <c r="B1091">
        <v>1135</v>
      </c>
      <c r="C1091">
        <v>658</v>
      </c>
      <c r="D1091">
        <v>473</v>
      </c>
    </row>
    <row r="1092" spans="1:4" x14ac:dyDescent="0.2">
      <c r="A1092" s="2">
        <v>43368</v>
      </c>
      <c r="B1092">
        <v>1135</v>
      </c>
      <c r="C1092">
        <v>658</v>
      </c>
      <c r="D1092">
        <v>473</v>
      </c>
    </row>
    <row r="1093" spans="1:4" x14ac:dyDescent="0.2">
      <c r="A1093" s="2">
        <v>43369</v>
      </c>
      <c r="B1093">
        <v>1135</v>
      </c>
      <c r="C1093">
        <v>658</v>
      </c>
      <c r="D1093">
        <v>473</v>
      </c>
    </row>
    <row r="1094" spans="1:4" x14ac:dyDescent="0.2">
      <c r="A1094" s="2">
        <v>43370</v>
      </c>
      <c r="B1094">
        <v>1135</v>
      </c>
      <c r="C1094">
        <v>658</v>
      </c>
      <c r="D1094">
        <v>473</v>
      </c>
    </row>
    <row r="1095" spans="1:4" x14ac:dyDescent="0.2">
      <c r="A1095" s="2">
        <v>43371</v>
      </c>
      <c r="B1095">
        <v>1135</v>
      </c>
      <c r="C1095">
        <v>658</v>
      </c>
      <c r="D1095">
        <v>473</v>
      </c>
    </row>
    <row r="1096" spans="1:4" x14ac:dyDescent="0.2">
      <c r="A1096" s="2">
        <v>43372</v>
      </c>
      <c r="B1096">
        <v>1135</v>
      </c>
      <c r="C1096">
        <v>658</v>
      </c>
      <c r="D1096">
        <v>473</v>
      </c>
    </row>
    <row r="1097" spans="1:4" x14ac:dyDescent="0.2">
      <c r="A1097" s="2">
        <v>43373</v>
      </c>
      <c r="B1097">
        <v>1135</v>
      </c>
      <c r="C1097">
        <v>658</v>
      </c>
      <c r="D1097">
        <v>473</v>
      </c>
    </row>
    <row r="1098" spans="1:4" x14ac:dyDescent="0.2">
      <c r="A1098" s="2">
        <v>43374</v>
      </c>
      <c r="B1098">
        <v>1135</v>
      </c>
      <c r="C1098">
        <v>658</v>
      </c>
      <c r="D1098">
        <v>473</v>
      </c>
    </row>
    <row r="1099" spans="1:4" x14ac:dyDescent="0.2">
      <c r="A1099" s="2">
        <v>43375</v>
      </c>
      <c r="B1099">
        <v>1135</v>
      </c>
      <c r="C1099">
        <v>658</v>
      </c>
      <c r="D1099">
        <v>473</v>
      </c>
    </row>
    <row r="1100" spans="1:4" x14ac:dyDescent="0.2">
      <c r="A1100" s="2">
        <v>43376</v>
      </c>
      <c r="B1100">
        <v>1135</v>
      </c>
      <c r="C1100">
        <v>658</v>
      </c>
      <c r="D1100">
        <v>473</v>
      </c>
    </row>
    <row r="1101" spans="1:4" x14ac:dyDescent="0.2">
      <c r="A1101" s="2">
        <v>43377</v>
      </c>
      <c r="B1101">
        <v>1135</v>
      </c>
      <c r="C1101">
        <v>658</v>
      </c>
      <c r="D1101">
        <v>473</v>
      </c>
    </row>
    <row r="1102" spans="1:4" x14ac:dyDescent="0.2">
      <c r="A1102" s="2">
        <v>43378</v>
      </c>
      <c r="B1102">
        <v>1135</v>
      </c>
      <c r="C1102">
        <v>658</v>
      </c>
      <c r="D1102">
        <v>473</v>
      </c>
    </row>
    <row r="1103" spans="1:4" x14ac:dyDescent="0.2">
      <c r="A1103" s="2">
        <v>43379</v>
      </c>
      <c r="B1103">
        <v>1135</v>
      </c>
      <c r="C1103">
        <v>658</v>
      </c>
      <c r="D1103">
        <v>473</v>
      </c>
    </row>
    <row r="1104" spans="1:4" x14ac:dyDescent="0.2">
      <c r="A1104" s="2">
        <v>43380</v>
      </c>
      <c r="B1104">
        <v>1135</v>
      </c>
      <c r="C1104">
        <v>658</v>
      </c>
      <c r="D1104">
        <v>473</v>
      </c>
    </row>
    <row r="1105" spans="1:4" x14ac:dyDescent="0.2">
      <c r="A1105" s="2">
        <v>43381</v>
      </c>
      <c r="B1105">
        <v>1135</v>
      </c>
      <c r="C1105">
        <v>658</v>
      </c>
      <c r="D1105">
        <v>473</v>
      </c>
    </row>
    <row r="1106" spans="1:4" x14ac:dyDescent="0.2">
      <c r="A1106" s="2">
        <v>43382</v>
      </c>
      <c r="B1106">
        <v>1135</v>
      </c>
      <c r="C1106">
        <v>658</v>
      </c>
      <c r="D1106">
        <v>473</v>
      </c>
    </row>
    <row r="1107" spans="1:4" x14ac:dyDescent="0.2">
      <c r="A1107" s="2">
        <v>43383</v>
      </c>
      <c r="B1107">
        <v>1135</v>
      </c>
      <c r="C1107">
        <v>658</v>
      </c>
      <c r="D1107">
        <v>473</v>
      </c>
    </row>
    <row r="1108" spans="1:4" x14ac:dyDescent="0.2">
      <c r="A1108" s="2">
        <v>43384</v>
      </c>
      <c r="B1108">
        <v>1135</v>
      </c>
      <c r="C1108">
        <v>658</v>
      </c>
      <c r="D1108">
        <v>473</v>
      </c>
    </row>
    <row r="1109" spans="1:4" x14ac:dyDescent="0.2">
      <c r="A1109" s="2">
        <v>43385</v>
      </c>
      <c r="B1109">
        <v>1135</v>
      </c>
      <c r="C1109">
        <v>658</v>
      </c>
      <c r="D1109">
        <v>473</v>
      </c>
    </row>
    <row r="1110" spans="1:4" x14ac:dyDescent="0.2">
      <c r="A1110" s="2">
        <v>43386</v>
      </c>
      <c r="B1110">
        <v>1135</v>
      </c>
      <c r="C1110">
        <v>658</v>
      </c>
      <c r="D1110">
        <v>473</v>
      </c>
    </row>
    <row r="1111" spans="1:4" x14ac:dyDescent="0.2">
      <c r="A1111" s="2">
        <v>43387</v>
      </c>
      <c r="B1111">
        <v>1135</v>
      </c>
      <c r="C1111">
        <v>658</v>
      </c>
      <c r="D1111">
        <v>473</v>
      </c>
    </row>
    <row r="1112" spans="1:4" x14ac:dyDescent="0.2">
      <c r="A1112" s="2">
        <v>43388</v>
      </c>
      <c r="B1112">
        <v>1135</v>
      </c>
      <c r="C1112">
        <v>658</v>
      </c>
      <c r="D1112">
        <v>473</v>
      </c>
    </row>
    <row r="1113" spans="1:4" x14ac:dyDescent="0.2">
      <c r="A1113" s="2">
        <v>43389</v>
      </c>
      <c r="B1113">
        <v>1135</v>
      </c>
      <c r="C1113">
        <v>658</v>
      </c>
      <c r="D1113">
        <v>473</v>
      </c>
    </row>
    <row r="1114" spans="1:4" x14ac:dyDescent="0.2">
      <c r="A1114" s="2">
        <v>43390</v>
      </c>
      <c r="B1114">
        <v>1135</v>
      </c>
      <c r="C1114">
        <v>658</v>
      </c>
      <c r="D1114">
        <v>473</v>
      </c>
    </row>
    <row r="1115" spans="1:4" x14ac:dyDescent="0.2">
      <c r="A1115" s="2">
        <v>43391</v>
      </c>
      <c r="B1115">
        <v>1135</v>
      </c>
      <c r="C1115">
        <v>658</v>
      </c>
      <c r="D1115">
        <v>473</v>
      </c>
    </row>
    <row r="1116" spans="1:4" x14ac:dyDescent="0.2">
      <c r="A1116" s="2">
        <v>43392</v>
      </c>
      <c r="B1116">
        <v>1135</v>
      </c>
      <c r="C1116">
        <v>658</v>
      </c>
      <c r="D1116">
        <v>473</v>
      </c>
    </row>
    <row r="1117" spans="1:4" x14ac:dyDescent="0.2">
      <c r="A1117" s="2">
        <v>43393</v>
      </c>
      <c r="B1117">
        <v>1135</v>
      </c>
      <c r="C1117">
        <v>658</v>
      </c>
      <c r="D1117">
        <v>473</v>
      </c>
    </row>
    <row r="1118" spans="1:4" x14ac:dyDescent="0.2">
      <c r="A1118" s="2">
        <v>43394</v>
      </c>
      <c r="B1118">
        <v>1135</v>
      </c>
      <c r="C1118">
        <v>658</v>
      </c>
      <c r="D1118">
        <v>473</v>
      </c>
    </row>
    <row r="1119" spans="1:4" x14ac:dyDescent="0.2">
      <c r="A1119" s="2">
        <v>43395</v>
      </c>
      <c r="B1119">
        <v>1135</v>
      </c>
      <c r="C1119">
        <v>658</v>
      </c>
      <c r="D1119">
        <v>473</v>
      </c>
    </row>
    <row r="1120" spans="1:4" x14ac:dyDescent="0.2">
      <c r="A1120" s="2">
        <v>43396</v>
      </c>
      <c r="B1120">
        <v>1135</v>
      </c>
      <c r="C1120">
        <v>658</v>
      </c>
      <c r="D1120">
        <v>473</v>
      </c>
    </row>
    <row r="1121" spans="1:4" x14ac:dyDescent="0.2">
      <c r="A1121" s="2">
        <v>43397</v>
      </c>
      <c r="B1121">
        <v>1135</v>
      </c>
      <c r="C1121">
        <v>658</v>
      </c>
      <c r="D1121">
        <v>473</v>
      </c>
    </row>
    <row r="1122" spans="1:4" x14ac:dyDescent="0.2">
      <c r="A1122" s="2">
        <v>43398</v>
      </c>
      <c r="B1122">
        <v>1135</v>
      </c>
      <c r="C1122">
        <v>658</v>
      </c>
      <c r="D1122">
        <v>473</v>
      </c>
    </row>
    <row r="1123" spans="1:4" x14ac:dyDescent="0.2">
      <c r="A1123" s="2">
        <v>43399</v>
      </c>
      <c r="B1123">
        <v>1135</v>
      </c>
      <c r="C1123">
        <v>658</v>
      </c>
      <c r="D1123">
        <v>473</v>
      </c>
    </row>
    <row r="1124" spans="1:4" x14ac:dyDescent="0.2">
      <c r="A1124" s="2">
        <v>43400</v>
      </c>
      <c r="B1124">
        <v>1135</v>
      </c>
      <c r="C1124">
        <v>658</v>
      </c>
      <c r="D1124">
        <v>473</v>
      </c>
    </row>
    <row r="1125" spans="1:4" x14ac:dyDescent="0.2">
      <c r="A1125" s="2">
        <v>43401</v>
      </c>
      <c r="B1125">
        <v>1135</v>
      </c>
      <c r="C1125">
        <v>658</v>
      </c>
      <c r="D1125">
        <v>473</v>
      </c>
    </row>
    <row r="1126" spans="1:4" x14ac:dyDescent="0.2">
      <c r="A1126" s="2">
        <v>43402</v>
      </c>
      <c r="B1126">
        <v>1135</v>
      </c>
      <c r="C1126">
        <v>658</v>
      </c>
      <c r="D1126">
        <v>473</v>
      </c>
    </row>
    <row r="1127" spans="1:4" x14ac:dyDescent="0.2">
      <c r="A1127" s="2">
        <v>43403</v>
      </c>
      <c r="B1127">
        <v>1135</v>
      </c>
      <c r="C1127">
        <v>658</v>
      </c>
      <c r="D1127">
        <v>473</v>
      </c>
    </row>
    <row r="1128" spans="1:4" x14ac:dyDescent="0.2">
      <c r="A1128" s="2">
        <v>43404</v>
      </c>
      <c r="B1128">
        <v>1135</v>
      </c>
      <c r="C1128">
        <v>658</v>
      </c>
      <c r="D1128">
        <v>473</v>
      </c>
    </row>
    <row r="1129" spans="1:4" x14ac:dyDescent="0.2">
      <c r="A1129" s="2">
        <v>43405</v>
      </c>
      <c r="B1129">
        <v>1135</v>
      </c>
      <c r="C1129">
        <v>658</v>
      </c>
      <c r="D1129">
        <v>474</v>
      </c>
    </row>
    <row r="1130" spans="1:4" x14ac:dyDescent="0.2">
      <c r="A1130" s="2">
        <v>43406</v>
      </c>
      <c r="B1130">
        <v>1135</v>
      </c>
      <c r="C1130">
        <v>658</v>
      </c>
      <c r="D1130">
        <v>474</v>
      </c>
    </row>
    <row r="1131" spans="1:4" x14ac:dyDescent="0.2">
      <c r="A1131" s="2">
        <v>43407</v>
      </c>
      <c r="B1131">
        <v>1135</v>
      </c>
      <c r="C1131">
        <v>658</v>
      </c>
      <c r="D1131">
        <v>474</v>
      </c>
    </row>
    <row r="1132" spans="1:4" x14ac:dyDescent="0.2">
      <c r="A1132" s="2">
        <v>43408</v>
      </c>
      <c r="B1132">
        <v>1135</v>
      </c>
      <c r="C1132">
        <v>658</v>
      </c>
      <c r="D1132">
        <v>474</v>
      </c>
    </row>
    <row r="1133" spans="1:4" x14ac:dyDescent="0.2">
      <c r="A1133" s="2">
        <v>43409</v>
      </c>
      <c r="B1133">
        <v>1135</v>
      </c>
      <c r="C1133">
        <v>658</v>
      </c>
      <c r="D1133">
        <v>474</v>
      </c>
    </row>
    <row r="1134" spans="1:4" x14ac:dyDescent="0.2">
      <c r="A1134" s="2">
        <v>43410</v>
      </c>
      <c r="B1134">
        <v>1135</v>
      </c>
      <c r="C1134">
        <v>658</v>
      </c>
      <c r="D1134">
        <v>474</v>
      </c>
    </row>
    <row r="1135" spans="1:4" x14ac:dyDescent="0.2">
      <c r="A1135" s="2">
        <v>43411</v>
      </c>
      <c r="B1135">
        <v>1135</v>
      </c>
      <c r="C1135">
        <v>658</v>
      </c>
      <c r="D1135">
        <v>474</v>
      </c>
    </row>
    <row r="1136" spans="1:4" x14ac:dyDescent="0.2">
      <c r="A1136" s="2">
        <v>43412</v>
      </c>
      <c r="B1136">
        <v>1135</v>
      </c>
      <c r="C1136">
        <v>658</v>
      </c>
      <c r="D1136">
        <v>474</v>
      </c>
    </row>
    <row r="1137" spans="1:4" x14ac:dyDescent="0.2">
      <c r="A1137" s="2">
        <v>43413</v>
      </c>
      <c r="B1137">
        <v>1135</v>
      </c>
      <c r="C1137">
        <v>658</v>
      </c>
      <c r="D1137">
        <v>474</v>
      </c>
    </row>
    <row r="1138" spans="1:4" x14ac:dyDescent="0.2">
      <c r="A1138" s="2">
        <v>43414</v>
      </c>
      <c r="B1138">
        <v>1135</v>
      </c>
      <c r="C1138">
        <v>658</v>
      </c>
      <c r="D1138">
        <v>474</v>
      </c>
    </row>
    <row r="1139" spans="1:4" x14ac:dyDescent="0.2">
      <c r="A1139" s="2">
        <v>43415</v>
      </c>
      <c r="B1139">
        <v>1135</v>
      </c>
      <c r="C1139">
        <v>621</v>
      </c>
      <c r="D1139">
        <v>444</v>
      </c>
    </row>
    <row r="1140" spans="1:4" x14ac:dyDescent="0.2">
      <c r="A1140" s="2">
        <v>43416</v>
      </c>
      <c r="B1140">
        <v>1135</v>
      </c>
      <c r="C1140">
        <v>621</v>
      </c>
      <c r="D1140">
        <v>444</v>
      </c>
    </row>
    <row r="1141" spans="1:4" x14ac:dyDescent="0.2">
      <c r="A1141" s="2">
        <v>43417</v>
      </c>
      <c r="B1141">
        <v>1135</v>
      </c>
      <c r="C1141">
        <v>621</v>
      </c>
      <c r="D1141">
        <v>444</v>
      </c>
    </row>
    <row r="1142" spans="1:4" x14ac:dyDescent="0.2">
      <c r="A1142" s="2">
        <v>43418</v>
      </c>
      <c r="B1142">
        <v>1135</v>
      </c>
      <c r="C1142">
        <v>621</v>
      </c>
      <c r="D1142">
        <v>444</v>
      </c>
    </row>
    <row r="1143" spans="1:4" x14ac:dyDescent="0.2">
      <c r="A1143" s="2">
        <v>43419</v>
      </c>
      <c r="B1143">
        <v>1135</v>
      </c>
      <c r="C1143">
        <v>621</v>
      </c>
      <c r="D1143">
        <v>444</v>
      </c>
    </row>
    <row r="1144" spans="1:4" x14ac:dyDescent="0.2">
      <c r="A1144" s="2">
        <v>43420</v>
      </c>
      <c r="B1144">
        <v>1135</v>
      </c>
      <c r="C1144">
        <v>621</v>
      </c>
      <c r="D1144">
        <v>444</v>
      </c>
    </row>
    <row r="1145" spans="1:4" x14ac:dyDescent="0.2">
      <c r="A1145" s="2">
        <v>43421</v>
      </c>
      <c r="B1145">
        <v>1135</v>
      </c>
      <c r="C1145">
        <v>621</v>
      </c>
      <c r="D1145">
        <v>444</v>
      </c>
    </row>
    <row r="1146" spans="1:4" x14ac:dyDescent="0.2">
      <c r="A1146" s="2">
        <v>43422</v>
      </c>
      <c r="B1146">
        <v>1135</v>
      </c>
      <c r="C1146">
        <v>621</v>
      </c>
      <c r="D1146">
        <v>444</v>
      </c>
    </row>
    <row r="1147" spans="1:4" x14ac:dyDescent="0.2">
      <c r="A1147" s="2">
        <v>43423</v>
      </c>
      <c r="B1147">
        <v>1135</v>
      </c>
      <c r="C1147">
        <v>621</v>
      </c>
      <c r="D1147">
        <v>443</v>
      </c>
    </row>
    <row r="1148" spans="1:4" x14ac:dyDescent="0.2">
      <c r="A1148" s="2">
        <v>43424</v>
      </c>
      <c r="B1148">
        <v>1135</v>
      </c>
      <c r="C1148">
        <v>621</v>
      </c>
      <c r="D1148">
        <v>443</v>
      </c>
    </row>
    <row r="1149" spans="1:4" x14ac:dyDescent="0.2">
      <c r="A1149" s="2">
        <v>43425</v>
      </c>
      <c r="B1149">
        <v>1135</v>
      </c>
      <c r="C1149">
        <v>621</v>
      </c>
      <c r="D1149">
        <v>443</v>
      </c>
    </row>
    <row r="1150" spans="1:4" x14ac:dyDescent="0.2">
      <c r="A1150" s="2">
        <v>43426</v>
      </c>
      <c r="B1150">
        <v>1135</v>
      </c>
      <c r="C1150">
        <v>620</v>
      </c>
      <c r="D1150">
        <v>443</v>
      </c>
    </row>
    <row r="1151" spans="1:4" x14ac:dyDescent="0.2">
      <c r="A1151" s="2">
        <v>43427</v>
      </c>
      <c r="B1151">
        <v>1135</v>
      </c>
      <c r="C1151">
        <v>620</v>
      </c>
      <c r="D1151">
        <v>443</v>
      </c>
    </row>
    <row r="1152" spans="1:4" x14ac:dyDescent="0.2">
      <c r="A1152" s="2">
        <v>43428</v>
      </c>
      <c r="B1152">
        <v>1135</v>
      </c>
      <c r="C1152">
        <v>620</v>
      </c>
      <c r="D1152">
        <v>443</v>
      </c>
    </row>
    <row r="1153" spans="1:4" x14ac:dyDescent="0.2">
      <c r="A1153" s="2">
        <v>43429</v>
      </c>
      <c r="B1153">
        <v>1135</v>
      </c>
      <c r="C1153">
        <v>620</v>
      </c>
      <c r="D1153">
        <v>443</v>
      </c>
    </row>
    <row r="1154" spans="1:4" x14ac:dyDescent="0.2">
      <c r="A1154" s="2">
        <v>43430</v>
      </c>
      <c r="B1154">
        <v>1135</v>
      </c>
      <c r="C1154">
        <v>620</v>
      </c>
      <c r="D1154">
        <v>443</v>
      </c>
    </row>
    <row r="1155" spans="1:4" x14ac:dyDescent="0.2">
      <c r="A1155" s="2">
        <v>43431</v>
      </c>
      <c r="B1155">
        <v>1135</v>
      </c>
      <c r="C1155">
        <v>620</v>
      </c>
      <c r="D1155">
        <v>443</v>
      </c>
    </row>
    <row r="1156" spans="1:4" x14ac:dyDescent="0.2">
      <c r="A1156" s="2">
        <v>43432</v>
      </c>
      <c r="B1156">
        <v>1133</v>
      </c>
      <c r="C1156">
        <v>620</v>
      </c>
      <c r="D1156">
        <v>443</v>
      </c>
    </row>
    <row r="1157" spans="1:4" x14ac:dyDescent="0.2">
      <c r="A1157" s="2">
        <v>43433</v>
      </c>
      <c r="B1157">
        <v>1132</v>
      </c>
      <c r="C1157">
        <v>620</v>
      </c>
      <c r="D1157">
        <v>443</v>
      </c>
    </row>
    <row r="1158" spans="1:4" x14ac:dyDescent="0.2">
      <c r="A1158" s="2">
        <v>43434</v>
      </c>
      <c r="B1158">
        <v>1132</v>
      </c>
      <c r="C1158">
        <v>619</v>
      </c>
      <c r="D1158">
        <v>443</v>
      </c>
    </row>
    <row r="1159" spans="1:4" x14ac:dyDescent="0.2">
      <c r="A1159" s="2">
        <v>43435</v>
      </c>
      <c r="B1159">
        <v>1132</v>
      </c>
      <c r="C1159">
        <v>619</v>
      </c>
      <c r="D1159">
        <v>443</v>
      </c>
    </row>
    <row r="1160" spans="1:4" x14ac:dyDescent="0.2">
      <c r="A1160" s="2">
        <v>43436</v>
      </c>
      <c r="B1160">
        <v>1132</v>
      </c>
      <c r="C1160">
        <v>619</v>
      </c>
      <c r="D1160">
        <v>443</v>
      </c>
    </row>
    <row r="1161" spans="1:4" x14ac:dyDescent="0.2">
      <c r="A1161" s="2">
        <v>43437</v>
      </c>
      <c r="B1161">
        <v>1132</v>
      </c>
      <c r="C1161">
        <v>619</v>
      </c>
      <c r="D1161">
        <v>443</v>
      </c>
    </row>
    <row r="1162" spans="1:4" x14ac:dyDescent="0.2">
      <c r="A1162" s="2">
        <v>43438</v>
      </c>
      <c r="B1162">
        <v>1132</v>
      </c>
      <c r="C1162">
        <v>619</v>
      </c>
      <c r="D1162">
        <v>443</v>
      </c>
    </row>
    <row r="1163" spans="1:4" x14ac:dyDescent="0.2">
      <c r="A1163" s="2">
        <v>43439</v>
      </c>
      <c r="B1163">
        <v>1132</v>
      </c>
      <c r="C1163">
        <v>619</v>
      </c>
      <c r="D1163">
        <v>443</v>
      </c>
    </row>
    <row r="1164" spans="1:4" x14ac:dyDescent="0.2">
      <c r="A1164" s="2">
        <v>43440</v>
      </c>
      <c r="B1164">
        <v>1132</v>
      </c>
      <c r="C1164">
        <v>619</v>
      </c>
      <c r="D1164">
        <v>443</v>
      </c>
    </row>
    <row r="1165" spans="1:4" x14ac:dyDescent="0.2">
      <c r="A1165" s="2">
        <v>43441</v>
      </c>
      <c r="B1165">
        <v>1132</v>
      </c>
      <c r="C1165">
        <v>618</v>
      </c>
      <c r="D1165">
        <v>443</v>
      </c>
    </row>
    <row r="1166" spans="1:4" x14ac:dyDescent="0.2">
      <c r="A1166" s="2">
        <v>43442</v>
      </c>
      <c r="B1166">
        <v>1132</v>
      </c>
      <c r="C1166">
        <v>618</v>
      </c>
      <c r="D1166">
        <v>443</v>
      </c>
    </row>
    <row r="1167" spans="1:4" x14ac:dyDescent="0.2">
      <c r="A1167" s="2">
        <v>43443</v>
      </c>
      <c r="B1167">
        <v>1132</v>
      </c>
      <c r="C1167">
        <v>618</v>
      </c>
      <c r="D1167">
        <v>443</v>
      </c>
    </row>
    <row r="1168" spans="1:4" x14ac:dyDescent="0.2">
      <c r="A1168" s="2">
        <v>43444</v>
      </c>
      <c r="B1168">
        <v>1132</v>
      </c>
      <c r="C1168">
        <v>618</v>
      </c>
      <c r="D1168">
        <v>443</v>
      </c>
    </row>
    <row r="1169" spans="1:4" x14ac:dyDescent="0.2">
      <c r="A1169" s="2">
        <v>43445</v>
      </c>
      <c r="B1169">
        <v>1132</v>
      </c>
      <c r="C1169">
        <v>618</v>
      </c>
      <c r="D1169">
        <v>443</v>
      </c>
    </row>
    <row r="1170" spans="1:4" x14ac:dyDescent="0.2">
      <c r="A1170" s="2">
        <v>43446</v>
      </c>
      <c r="B1170">
        <v>1131</v>
      </c>
      <c r="C1170">
        <v>617</v>
      </c>
      <c r="D1170">
        <v>443</v>
      </c>
    </row>
    <row r="1171" spans="1:4" x14ac:dyDescent="0.2">
      <c r="A1171" s="2">
        <v>43447</v>
      </c>
      <c r="B1171">
        <v>1130</v>
      </c>
      <c r="C1171">
        <v>617</v>
      </c>
      <c r="D1171">
        <v>443</v>
      </c>
    </row>
    <row r="1172" spans="1:4" x14ac:dyDescent="0.2">
      <c r="A1172" s="2">
        <v>43448</v>
      </c>
      <c r="B1172">
        <v>1130</v>
      </c>
      <c r="C1172">
        <v>616</v>
      </c>
      <c r="D1172">
        <v>443</v>
      </c>
    </row>
    <row r="1173" spans="1:4" x14ac:dyDescent="0.2">
      <c r="A1173" s="2">
        <v>43449</v>
      </c>
      <c r="B1173">
        <v>1130</v>
      </c>
      <c r="C1173">
        <v>616</v>
      </c>
      <c r="D1173">
        <v>443</v>
      </c>
    </row>
    <row r="1174" spans="1:4" x14ac:dyDescent="0.2">
      <c r="A1174" s="2">
        <v>43450</v>
      </c>
      <c r="B1174">
        <v>1130</v>
      </c>
      <c r="C1174">
        <v>616</v>
      </c>
      <c r="D1174">
        <v>443</v>
      </c>
    </row>
    <row r="1175" spans="1:4" x14ac:dyDescent="0.2">
      <c r="A1175" s="2">
        <v>43451</v>
      </c>
      <c r="B1175">
        <v>1130</v>
      </c>
      <c r="C1175">
        <v>616</v>
      </c>
      <c r="D1175">
        <v>442</v>
      </c>
    </row>
    <row r="1176" spans="1:4" x14ac:dyDescent="0.2">
      <c r="A1176" s="2">
        <v>43452</v>
      </c>
      <c r="B1176">
        <v>1130</v>
      </c>
      <c r="C1176">
        <v>616</v>
      </c>
      <c r="D1176">
        <v>442</v>
      </c>
    </row>
    <row r="1177" spans="1:4" x14ac:dyDescent="0.2">
      <c r="A1177" s="2">
        <v>43453</v>
      </c>
      <c r="B1177">
        <v>1129</v>
      </c>
      <c r="C1177">
        <v>616</v>
      </c>
      <c r="D1177">
        <v>442</v>
      </c>
    </row>
    <row r="1178" spans="1:4" x14ac:dyDescent="0.2">
      <c r="A1178" s="2">
        <v>43454</v>
      </c>
      <c r="B1178">
        <v>1129</v>
      </c>
      <c r="C1178">
        <v>614</v>
      </c>
      <c r="D1178">
        <v>442</v>
      </c>
    </row>
    <row r="1179" spans="1:4" x14ac:dyDescent="0.2">
      <c r="A1179" s="2">
        <v>43455</v>
      </c>
      <c r="B1179">
        <v>1129</v>
      </c>
      <c r="C1179">
        <v>614</v>
      </c>
      <c r="D1179">
        <v>442</v>
      </c>
    </row>
    <row r="1180" spans="1:4" x14ac:dyDescent="0.2">
      <c r="A1180" s="2">
        <v>43456</v>
      </c>
      <c r="B1180">
        <v>1129</v>
      </c>
      <c r="C1180">
        <v>614</v>
      </c>
      <c r="D1180">
        <v>442</v>
      </c>
    </row>
    <row r="1181" spans="1:4" x14ac:dyDescent="0.2">
      <c r="A1181" s="2">
        <v>43457</v>
      </c>
      <c r="B1181">
        <v>1129</v>
      </c>
      <c r="C1181">
        <v>614</v>
      </c>
      <c r="D1181">
        <v>442</v>
      </c>
    </row>
    <row r="1182" spans="1:4" x14ac:dyDescent="0.2">
      <c r="A1182" s="2">
        <v>43458</v>
      </c>
      <c r="B1182">
        <v>1129</v>
      </c>
      <c r="C1182">
        <v>613</v>
      </c>
      <c r="D1182">
        <v>442</v>
      </c>
    </row>
    <row r="1183" spans="1:4" x14ac:dyDescent="0.2">
      <c r="A1183" s="2">
        <v>43459</v>
      </c>
      <c r="B1183">
        <v>1129</v>
      </c>
      <c r="C1183">
        <v>613</v>
      </c>
      <c r="D1183">
        <v>442</v>
      </c>
    </row>
    <row r="1184" spans="1:4" x14ac:dyDescent="0.2">
      <c r="A1184" s="2">
        <v>43460</v>
      </c>
      <c r="B1184">
        <v>1129</v>
      </c>
      <c r="C1184">
        <v>613</v>
      </c>
      <c r="D1184">
        <v>442</v>
      </c>
    </row>
    <row r="1185" spans="1:4" x14ac:dyDescent="0.2">
      <c r="A1185" s="2">
        <v>43461</v>
      </c>
      <c r="B1185">
        <v>1129</v>
      </c>
      <c r="C1185">
        <v>613</v>
      </c>
      <c r="D1185">
        <v>442</v>
      </c>
    </row>
    <row r="1186" spans="1:4" x14ac:dyDescent="0.2">
      <c r="A1186" s="2">
        <v>43462</v>
      </c>
      <c r="B1186">
        <v>1129</v>
      </c>
      <c r="C1186">
        <v>612</v>
      </c>
      <c r="D1186">
        <v>442</v>
      </c>
    </row>
    <row r="1187" spans="1:4" x14ac:dyDescent="0.2">
      <c r="A1187" s="2">
        <v>43463</v>
      </c>
      <c r="B1187">
        <v>1129</v>
      </c>
      <c r="C1187">
        <v>612</v>
      </c>
      <c r="D1187">
        <v>442</v>
      </c>
    </row>
    <row r="1188" spans="1:4" x14ac:dyDescent="0.2">
      <c r="A1188" s="2">
        <v>43464</v>
      </c>
      <c r="B1188">
        <v>1129</v>
      </c>
      <c r="C1188">
        <v>612</v>
      </c>
      <c r="D1188">
        <v>442</v>
      </c>
    </row>
    <row r="1189" spans="1:4" x14ac:dyDescent="0.2">
      <c r="A1189" s="2">
        <v>43465</v>
      </c>
      <c r="B1189">
        <v>1126</v>
      </c>
      <c r="C1189">
        <v>612</v>
      </c>
      <c r="D1189">
        <v>442</v>
      </c>
    </row>
    <row r="1190" spans="1:4" x14ac:dyDescent="0.2">
      <c r="A1190" s="2">
        <v>43466</v>
      </c>
      <c r="B1190">
        <v>1126</v>
      </c>
      <c r="C1190">
        <v>612</v>
      </c>
      <c r="D1190">
        <v>442</v>
      </c>
    </row>
    <row r="1191" spans="1:4" x14ac:dyDescent="0.2">
      <c r="A1191" s="2">
        <v>43467</v>
      </c>
      <c r="B1191">
        <v>1126</v>
      </c>
      <c r="C1191">
        <v>612</v>
      </c>
      <c r="D1191">
        <v>442</v>
      </c>
    </row>
    <row r="1192" spans="1:4" x14ac:dyDescent="0.2">
      <c r="A1192" s="2">
        <v>43468</v>
      </c>
      <c r="B1192">
        <v>1125</v>
      </c>
      <c r="C1192">
        <v>612</v>
      </c>
      <c r="D1192">
        <v>442</v>
      </c>
    </row>
    <row r="1193" spans="1:4" x14ac:dyDescent="0.2">
      <c r="A1193" s="2">
        <v>43469</v>
      </c>
      <c r="B1193">
        <v>1125</v>
      </c>
      <c r="C1193">
        <v>611</v>
      </c>
      <c r="D1193">
        <v>442</v>
      </c>
    </row>
    <row r="1194" spans="1:4" x14ac:dyDescent="0.2">
      <c r="A1194" s="2">
        <v>43470</v>
      </c>
      <c r="B1194">
        <v>1125</v>
      </c>
      <c r="C1194">
        <v>611</v>
      </c>
      <c r="D1194">
        <v>442</v>
      </c>
    </row>
    <row r="1195" spans="1:4" x14ac:dyDescent="0.2">
      <c r="A1195" s="2">
        <v>43471</v>
      </c>
      <c r="B1195">
        <v>1125</v>
      </c>
      <c r="C1195">
        <v>611</v>
      </c>
      <c r="D1195">
        <v>442</v>
      </c>
    </row>
    <row r="1196" spans="1:4" x14ac:dyDescent="0.2">
      <c r="A1196" s="2">
        <v>43472</v>
      </c>
      <c r="B1196">
        <v>1125</v>
      </c>
      <c r="C1196">
        <v>611</v>
      </c>
      <c r="D1196">
        <v>442</v>
      </c>
    </row>
    <row r="1197" spans="1:4" x14ac:dyDescent="0.2">
      <c r="A1197" s="2">
        <v>43473</v>
      </c>
      <c r="B1197">
        <v>1125</v>
      </c>
      <c r="C1197">
        <v>611</v>
      </c>
      <c r="D1197">
        <v>442</v>
      </c>
    </row>
    <row r="1198" spans="1:4" x14ac:dyDescent="0.2">
      <c r="A1198" s="2">
        <v>43474</v>
      </c>
      <c r="B1198">
        <v>1124</v>
      </c>
      <c r="C1198">
        <v>611</v>
      </c>
      <c r="D1198">
        <v>442</v>
      </c>
    </row>
    <row r="1199" spans="1:4" x14ac:dyDescent="0.2">
      <c r="A1199" s="2">
        <v>43475</v>
      </c>
      <c r="B1199">
        <v>1124</v>
      </c>
      <c r="C1199">
        <v>611</v>
      </c>
      <c r="D1199">
        <v>442</v>
      </c>
    </row>
    <row r="1200" spans="1:4" x14ac:dyDescent="0.2">
      <c r="A1200" s="2">
        <v>43476</v>
      </c>
      <c r="B1200">
        <v>1124</v>
      </c>
      <c r="C1200">
        <v>611</v>
      </c>
      <c r="D1200">
        <v>442</v>
      </c>
    </row>
    <row r="1201" spans="1:4" x14ac:dyDescent="0.2">
      <c r="A1201" s="2">
        <v>43477</v>
      </c>
      <c r="B1201">
        <v>1124</v>
      </c>
      <c r="C1201">
        <v>611</v>
      </c>
      <c r="D1201">
        <v>442</v>
      </c>
    </row>
    <row r="1202" spans="1:4" x14ac:dyDescent="0.2">
      <c r="A1202" s="2">
        <v>43478</v>
      </c>
      <c r="B1202">
        <v>1124</v>
      </c>
      <c r="C1202">
        <v>611</v>
      </c>
      <c r="D1202">
        <v>442</v>
      </c>
    </row>
    <row r="1203" spans="1:4" x14ac:dyDescent="0.2">
      <c r="A1203" s="2">
        <v>43479</v>
      </c>
      <c r="B1203">
        <v>1124</v>
      </c>
      <c r="C1203">
        <v>611</v>
      </c>
      <c r="D1203">
        <v>442</v>
      </c>
    </row>
    <row r="1204" spans="1:4" x14ac:dyDescent="0.2">
      <c r="A1204" s="2">
        <v>43480</v>
      </c>
      <c r="B1204">
        <v>1124</v>
      </c>
      <c r="C1204">
        <v>611</v>
      </c>
      <c r="D1204">
        <v>442</v>
      </c>
    </row>
    <row r="1205" spans="1:4" x14ac:dyDescent="0.2">
      <c r="A1205" s="2">
        <v>43481</v>
      </c>
      <c r="B1205">
        <v>1124</v>
      </c>
      <c r="C1205">
        <v>611</v>
      </c>
      <c r="D1205">
        <v>442</v>
      </c>
    </row>
    <row r="1206" spans="1:4" x14ac:dyDescent="0.2">
      <c r="A1206" s="2">
        <v>43482</v>
      </c>
      <c r="B1206">
        <v>1124</v>
      </c>
      <c r="C1206">
        <v>611</v>
      </c>
      <c r="D1206">
        <v>442</v>
      </c>
    </row>
    <row r="1207" spans="1:4" x14ac:dyDescent="0.2">
      <c r="A1207" s="2">
        <v>43483</v>
      </c>
      <c r="B1207">
        <v>1124</v>
      </c>
      <c r="C1207">
        <v>611</v>
      </c>
      <c r="D1207">
        <v>442</v>
      </c>
    </row>
    <row r="1208" spans="1:4" x14ac:dyDescent="0.2">
      <c r="A1208" s="2">
        <v>43484</v>
      </c>
      <c r="B1208">
        <v>1124</v>
      </c>
      <c r="C1208">
        <v>611</v>
      </c>
      <c r="D1208">
        <v>442</v>
      </c>
    </row>
    <row r="1209" spans="1:4" x14ac:dyDescent="0.2">
      <c r="A1209" s="2">
        <v>43485</v>
      </c>
      <c r="B1209">
        <v>1124</v>
      </c>
      <c r="C1209">
        <v>611</v>
      </c>
      <c r="D1209">
        <v>442</v>
      </c>
    </row>
    <row r="1210" spans="1:4" x14ac:dyDescent="0.2">
      <c r="A1210" s="2">
        <v>43486</v>
      </c>
      <c r="B1210">
        <v>1123</v>
      </c>
      <c r="C1210">
        <v>611</v>
      </c>
      <c r="D1210">
        <v>442</v>
      </c>
    </row>
    <row r="1211" spans="1:4" x14ac:dyDescent="0.2">
      <c r="A1211" s="2">
        <v>43487</v>
      </c>
      <c r="B1211">
        <v>1123</v>
      </c>
      <c r="C1211">
        <v>611</v>
      </c>
      <c r="D1211">
        <v>442</v>
      </c>
    </row>
    <row r="1212" spans="1:4" x14ac:dyDescent="0.2">
      <c r="A1212" s="2">
        <v>43488</v>
      </c>
      <c r="B1212">
        <v>1123</v>
      </c>
      <c r="C1212">
        <v>611</v>
      </c>
      <c r="D1212">
        <v>442</v>
      </c>
    </row>
    <row r="1213" spans="1:4" x14ac:dyDescent="0.2">
      <c r="A1213" s="2">
        <v>43489</v>
      </c>
      <c r="B1213">
        <v>1123</v>
      </c>
      <c r="C1213">
        <v>611</v>
      </c>
      <c r="D1213">
        <v>442</v>
      </c>
    </row>
    <row r="1214" spans="1:4" x14ac:dyDescent="0.2">
      <c r="A1214" s="2">
        <v>43490</v>
      </c>
      <c r="B1214">
        <v>1121</v>
      </c>
      <c r="C1214">
        <v>610</v>
      </c>
      <c r="D1214">
        <v>442</v>
      </c>
    </row>
    <row r="1215" spans="1:4" x14ac:dyDescent="0.2">
      <c r="A1215" s="2">
        <v>43491</v>
      </c>
      <c r="B1215">
        <v>1121</v>
      </c>
      <c r="C1215">
        <v>610</v>
      </c>
      <c r="D1215">
        <v>442</v>
      </c>
    </row>
    <row r="1216" spans="1:4" x14ac:dyDescent="0.2">
      <c r="A1216" s="2">
        <v>43492</v>
      </c>
      <c r="B1216">
        <v>1121</v>
      </c>
      <c r="C1216">
        <v>610</v>
      </c>
      <c r="D1216">
        <v>442</v>
      </c>
    </row>
    <row r="1217" spans="1:4" x14ac:dyDescent="0.2">
      <c r="A1217" s="2">
        <v>43493</v>
      </c>
      <c r="B1217">
        <v>1121</v>
      </c>
      <c r="C1217">
        <v>610</v>
      </c>
      <c r="D1217">
        <v>442</v>
      </c>
    </row>
    <row r="1218" spans="1:4" x14ac:dyDescent="0.2">
      <c r="A1218" s="2">
        <v>43494</v>
      </c>
      <c r="B1218">
        <v>1121</v>
      </c>
      <c r="C1218">
        <v>610</v>
      </c>
      <c r="D1218">
        <v>442</v>
      </c>
    </row>
    <row r="1219" spans="1:4" x14ac:dyDescent="0.2">
      <c r="A1219" s="2">
        <v>43495</v>
      </c>
      <c r="B1219">
        <v>1121</v>
      </c>
      <c r="C1219">
        <v>610</v>
      </c>
      <c r="D1219">
        <v>442</v>
      </c>
    </row>
    <row r="1220" spans="1:4" x14ac:dyDescent="0.2">
      <c r="A1220" s="2">
        <v>43496</v>
      </c>
      <c r="B1220">
        <v>1121</v>
      </c>
      <c r="C1220">
        <v>609</v>
      </c>
      <c r="D1220">
        <v>441</v>
      </c>
    </row>
    <row r="1221" spans="1:4" x14ac:dyDescent="0.2">
      <c r="A1221" s="2">
        <v>43497</v>
      </c>
      <c r="B1221">
        <v>1121</v>
      </c>
      <c r="C1221">
        <v>609</v>
      </c>
      <c r="D1221">
        <v>441</v>
      </c>
    </row>
    <row r="1222" spans="1:4" x14ac:dyDescent="0.2">
      <c r="A1222" s="2">
        <v>43498</v>
      </c>
      <c r="B1222">
        <v>1121</v>
      </c>
      <c r="C1222">
        <v>609</v>
      </c>
      <c r="D1222">
        <v>441</v>
      </c>
    </row>
    <row r="1223" spans="1:4" x14ac:dyDescent="0.2">
      <c r="A1223" s="2">
        <v>43499</v>
      </c>
      <c r="B1223">
        <v>1121</v>
      </c>
      <c r="C1223">
        <v>609</v>
      </c>
      <c r="D1223">
        <v>441</v>
      </c>
    </row>
    <row r="1224" spans="1:4" x14ac:dyDescent="0.2">
      <c r="A1224" s="2">
        <v>43500</v>
      </c>
      <c r="B1224">
        <v>1121</v>
      </c>
      <c r="C1224">
        <v>609</v>
      </c>
      <c r="D1224">
        <v>440</v>
      </c>
    </row>
    <row r="1225" spans="1:4" x14ac:dyDescent="0.2">
      <c r="A1225" s="2">
        <v>43501</v>
      </c>
      <c r="B1225">
        <v>1121</v>
      </c>
      <c r="C1225">
        <v>609</v>
      </c>
      <c r="D1225">
        <v>440</v>
      </c>
    </row>
    <row r="1226" spans="1:4" x14ac:dyDescent="0.2">
      <c r="A1226" s="2">
        <v>43502</v>
      </c>
      <c r="B1226">
        <v>1120</v>
      </c>
      <c r="C1226">
        <v>609</v>
      </c>
      <c r="D1226">
        <v>440</v>
      </c>
    </row>
    <row r="1227" spans="1:4" x14ac:dyDescent="0.2">
      <c r="A1227" s="2">
        <v>43503</v>
      </c>
      <c r="B1227">
        <v>1120</v>
      </c>
      <c r="C1227">
        <v>609</v>
      </c>
      <c r="D1227">
        <v>440</v>
      </c>
    </row>
    <row r="1228" spans="1:4" x14ac:dyDescent="0.2">
      <c r="A1228" s="2">
        <v>43504</v>
      </c>
      <c r="B1228">
        <v>1119</v>
      </c>
      <c r="C1228">
        <v>609</v>
      </c>
      <c r="D1228">
        <v>440</v>
      </c>
    </row>
    <row r="1229" spans="1:4" x14ac:dyDescent="0.2">
      <c r="A1229" s="2">
        <v>43505</v>
      </c>
      <c r="B1229">
        <v>1119</v>
      </c>
      <c r="C1229">
        <v>609</v>
      </c>
      <c r="D1229">
        <v>440</v>
      </c>
    </row>
    <row r="1230" spans="1:4" x14ac:dyDescent="0.2">
      <c r="A1230" s="2">
        <v>43506</v>
      </c>
      <c r="B1230">
        <v>1119</v>
      </c>
      <c r="C1230">
        <v>609</v>
      </c>
      <c r="D1230">
        <v>440</v>
      </c>
    </row>
    <row r="1231" spans="1:4" x14ac:dyDescent="0.2">
      <c r="A1231" s="2">
        <v>43507</v>
      </c>
      <c r="B1231">
        <v>1119</v>
      </c>
      <c r="C1231">
        <v>609</v>
      </c>
      <c r="D1231">
        <v>440</v>
      </c>
    </row>
    <row r="1232" spans="1:4" x14ac:dyDescent="0.2">
      <c r="A1232" s="2">
        <v>43508</v>
      </c>
      <c r="B1232">
        <v>1119</v>
      </c>
      <c r="C1232">
        <v>609</v>
      </c>
      <c r="D1232">
        <v>440</v>
      </c>
    </row>
    <row r="1233" spans="1:4" x14ac:dyDescent="0.2">
      <c r="A1233" s="2">
        <v>43509</v>
      </c>
      <c r="B1233">
        <v>1119</v>
      </c>
      <c r="C1233">
        <v>609</v>
      </c>
      <c r="D1233">
        <v>440</v>
      </c>
    </row>
    <row r="1234" spans="1:4" x14ac:dyDescent="0.2">
      <c r="A1234" s="2">
        <v>43510</v>
      </c>
      <c r="B1234">
        <v>1119</v>
      </c>
      <c r="C1234">
        <v>609</v>
      </c>
      <c r="D1234">
        <v>440</v>
      </c>
    </row>
    <row r="1235" spans="1:4" x14ac:dyDescent="0.2">
      <c r="A1235" s="2">
        <v>43511</v>
      </c>
      <c r="B1235">
        <v>1118</v>
      </c>
      <c r="C1235">
        <v>609</v>
      </c>
      <c r="D1235">
        <v>440</v>
      </c>
    </row>
    <row r="1236" spans="1:4" x14ac:dyDescent="0.2">
      <c r="A1236" s="2">
        <v>43512</v>
      </c>
      <c r="B1236">
        <v>1118</v>
      </c>
      <c r="C1236">
        <v>609</v>
      </c>
      <c r="D1236">
        <v>440</v>
      </c>
    </row>
    <row r="1237" spans="1:4" x14ac:dyDescent="0.2">
      <c r="A1237" s="2">
        <v>43513</v>
      </c>
      <c r="B1237">
        <v>1118</v>
      </c>
      <c r="C1237">
        <v>609</v>
      </c>
      <c r="D1237">
        <v>440</v>
      </c>
    </row>
    <row r="1238" spans="1:4" x14ac:dyDescent="0.2">
      <c r="A1238" s="2">
        <v>43514</v>
      </c>
      <c r="B1238">
        <v>1118</v>
      </c>
      <c r="C1238">
        <v>609</v>
      </c>
      <c r="D1238">
        <v>440</v>
      </c>
    </row>
    <row r="1239" spans="1:4" x14ac:dyDescent="0.2">
      <c r="A1239" s="2">
        <v>43515</v>
      </c>
      <c r="B1239">
        <v>1118</v>
      </c>
      <c r="C1239">
        <v>609</v>
      </c>
      <c r="D1239">
        <v>440</v>
      </c>
    </row>
    <row r="1240" spans="1:4" x14ac:dyDescent="0.2">
      <c r="A1240" s="2">
        <v>43516</v>
      </c>
      <c r="B1240">
        <v>1118</v>
      </c>
      <c r="C1240">
        <v>609</v>
      </c>
      <c r="D1240">
        <v>440</v>
      </c>
    </row>
    <row r="1241" spans="1:4" x14ac:dyDescent="0.2">
      <c r="A1241" s="2">
        <v>43517</v>
      </c>
      <c r="B1241">
        <v>1118</v>
      </c>
      <c r="C1241">
        <v>609</v>
      </c>
      <c r="D1241">
        <v>440</v>
      </c>
    </row>
    <row r="1242" spans="1:4" x14ac:dyDescent="0.2">
      <c r="A1242" s="2">
        <v>43518</v>
      </c>
      <c r="B1242">
        <v>1118</v>
      </c>
      <c r="C1242">
        <v>609</v>
      </c>
      <c r="D1242">
        <v>440</v>
      </c>
    </row>
    <row r="1243" spans="1:4" x14ac:dyDescent="0.2">
      <c r="A1243" s="2">
        <v>43519</v>
      </c>
      <c r="B1243">
        <v>1118</v>
      </c>
      <c r="C1243">
        <v>609</v>
      </c>
      <c r="D1243">
        <v>440</v>
      </c>
    </row>
    <row r="1244" spans="1:4" x14ac:dyDescent="0.2">
      <c r="A1244" s="2">
        <v>43520</v>
      </c>
      <c r="B1244">
        <v>1118</v>
      </c>
      <c r="C1244">
        <v>609</v>
      </c>
      <c r="D1244">
        <v>440</v>
      </c>
    </row>
    <row r="1245" spans="1:4" x14ac:dyDescent="0.2">
      <c r="A1245" s="2">
        <v>43521</v>
      </c>
      <c r="B1245">
        <v>1118</v>
      </c>
      <c r="C1245">
        <v>609</v>
      </c>
      <c r="D1245">
        <v>440</v>
      </c>
    </row>
    <row r="1246" spans="1:4" x14ac:dyDescent="0.2">
      <c r="A1246" s="2">
        <v>43522</v>
      </c>
      <c r="B1246">
        <v>1118</v>
      </c>
      <c r="C1246">
        <v>609</v>
      </c>
      <c r="D1246">
        <v>440</v>
      </c>
    </row>
    <row r="1247" spans="1:4" x14ac:dyDescent="0.2">
      <c r="A1247" s="2">
        <v>43523</v>
      </c>
      <c r="B1247">
        <v>1118</v>
      </c>
      <c r="C1247">
        <v>609</v>
      </c>
      <c r="D1247">
        <v>440</v>
      </c>
    </row>
    <row r="1248" spans="1:4" x14ac:dyDescent="0.2">
      <c r="A1248" s="2">
        <v>43524</v>
      </c>
      <c r="B1248">
        <v>1117</v>
      </c>
      <c r="C1248">
        <v>609</v>
      </c>
      <c r="D1248">
        <v>440</v>
      </c>
    </row>
    <row r="1249" spans="1:4" x14ac:dyDescent="0.2">
      <c r="A1249" s="2">
        <v>43525</v>
      </c>
      <c r="B1249">
        <v>1117</v>
      </c>
      <c r="C1249">
        <v>608</v>
      </c>
      <c r="D1249">
        <v>440</v>
      </c>
    </row>
    <row r="1250" spans="1:4" x14ac:dyDescent="0.2">
      <c r="A1250" s="2">
        <v>43526</v>
      </c>
      <c r="B1250">
        <v>1117</v>
      </c>
      <c r="C1250">
        <v>608</v>
      </c>
      <c r="D1250">
        <v>440</v>
      </c>
    </row>
    <row r="1251" spans="1:4" x14ac:dyDescent="0.2">
      <c r="A1251" s="2">
        <v>43527</v>
      </c>
      <c r="B1251">
        <v>1117</v>
      </c>
      <c r="C1251">
        <v>608</v>
      </c>
      <c r="D1251">
        <v>440</v>
      </c>
    </row>
    <row r="1252" spans="1:4" x14ac:dyDescent="0.2">
      <c r="A1252" s="2">
        <v>43528</v>
      </c>
      <c r="B1252">
        <v>1116</v>
      </c>
      <c r="C1252">
        <v>608</v>
      </c>
      <c r="D1252">
        <v>440</v>
      </c>
    </row>
    <row r="1253" spans="1:4" x14ac:dyDescent="0.2">
      <c r="A1253" s="2">
        <v>43529</v>
      </c>
      <c r="B1253">
        <v>1116</v>
      </c>
      <c r="C1253">
        <v>608</v>
      </c>
      <c r="D1253">
        <v>440</v>
      </c>
    </row>
    <row r="1254" spans="1:4" x14ac:dyDescent="0.2">
      <c r="A1254" s="2">
        <v>43530</v>
      </c>
      <c r="B1254">
        <v>1116</v>
      </c>
      <c r="C1254">
        <v>608</v>
      </c>
      <c r="D1254">
        <v>440</v>
      </c>
    </row>
    <row r="1255" spans="1:4" x14ac:dyDescent="0.2">
      <c r="A1255" s="2">
        <v>43531</v>
      </c>
      <c r="B1255">
        <v>1116</v>
      </c>
      <c r="C1255">
        <v>608</v>
      </c>
      <c r="D1255">
        <v>440</v>
      </c>
    </row>
    <row r="1256" spans="1:4" x14ac:dyDescent="0.2">
      <c r="A1256" s="2">
        <v>43532</v>
      </c>
      <c r="B1256">
        <v>1116</v>
      </c>
      <c r="C1256">
        <v>608</v>
      </c>
      <c r="D1256">
        <v>440</v>
      </c>
    </row>
    <row r="1257" spans="1:4" x14ac:dyDescent="0.2">
      <c r="A1257" s="2">
        <v>43533</v>
      </c>
      <c r="B1257">
        <v>1116</v>
      </c>
      <c r="C1257">
        <v>608</v>
      </c>
      <c r="D1257">
        <v>440</v>
      </c>
    </row>
    <row r="1258" spans="1:4" x14ac:dyDescent="0.2">
      <c r="A1258" s="2">
        <v>43534</v>
      </c>
      <c r="B1258">
        <v>1116</v>
      </c>
      <c r="C1258">
        <v>608</v>
      </c>
      <c r="D1258">
        <v>440</v>
      </c>
    </row>
    <row r="1259" spans="1:4" x14ac:dyDescent="0.2">
      <c r="A1259" s="2">
        <v>43535</v>
      </c>
      <c r="B1259">
        <v>1116</v>
      </c>
      <c r="C1259">
        <v>608</v>
      </c>
      <c r="D1259">
        <v>440</v>
      </c>
    </row>
    <row r="1260" spans="1:4" x14ac:dyDescent="0.2">
      <c r="A1260" s="2">
        <v>43536</v>
      </c>
      <c r="B1260">
        <v>1116</v>
      </c>
      <c r="C1260">
        <v>608</v>
      </c>
      <c r="D1260">
        <v>440</v>
      </c>
    </row>
    <row r="1261" spans="1:4" x14ac:dyDescent="0.2">
      <c r="A1261" s="2">
        <v>43537</v>
      </c>
      <c r="B1261">
        <v>1116</v>
      </c>
      <c r="C1261">
        <v>608</v>
      </c>
      <c r="D1261">
        <v>440</v>
      </c>
    </row>
    <row r="1262" spans="1:4" x14ac:dyDescent="0.2">
      <c r="A1262" s="2">
        <v>43538</v>
      </c>
      <c r="B1262">
        <v>1116</v>
      </c>
      <c r="C1262">
        <v>608</v>
      </c>
      <c r="D1262">
        <v>440</v>
      </c>
    </row>
    <row r="1263" spans="1:4" x14ac:dyDescent="0.2">
      <c r="A1263" s="2">
        <v>43539</v>
      </c>
      <c r="B1263">
        <v>1116</v>
      </c>
      <c r="C1263">
        <v>608</v>
      </c>
      <c r="D1263">
        <v>440</v>
      </c>
    </row>
    <row r="1264" spans="1:4" x14ac:dyDescent="0.2">
      <c r="A1264" s="2">
        <v>43540</v>
      </c>
      <c r="B1264">
        <v>1116</v>
      </c>
      <c r="C1264">
        <v>608</v>
      </c>
      <c r="D1264">
        <v>440</v>
      </c>
    </row>
    <row r="1265" spans="1:4" x14ac:dyDescent="0.2">
      <c r="A1265" s="2">
        <v>43541</v>
      </c>
      <c r="B1265">
        <v>1116</v>
      </c>
      <c r="C1265">
        <v>608</v>
      </c>
      <c r="D1265">
        <v>440</v>
      </c>
    </row>
    <row r="1266" spans="1:4" x14ac:dyDescent="0.2">
      <c r="A1266" s="2">
        <v>43542</v>
      </c>
      <c r="B1266">
        <v>1116</v>
      </c>
      <c r="C1266">
        <v>608</v>
      </c>
      <c r="D1266">
        <v>440</v>
      </c>
    </row>
    <row r="1267" spans="1:4" x14ac:dyDescent="0.2">
      <c r="A1267" s="2">
        <v>43543</v>
      </c>
      <c r="B1267">
        <v>1116</v>
      </c>
      <c r="C1267">
        <v>608</v>
      </c>
      <c r="D1267">
        <v>440</v>
      </c>
    </row>
    <row r="1268" spans="1:4" x14ac:dyDescent="0.2">
      <c r="A1268" s="2">
        <v>43544</v>
      </c>
      <c r="B1268">
        <v>1116</v>
      </c>
      <c r="C1268">
        <v>608</v>
      </c>
      <c r="D1268">
        <v>440</v>
      </c>
    </row>
    <row r="1269" spans="1:4" x14ac:dyDescent="0.2">
      <c r="A1269" s="2">
        <v>43545</v>
      </c>
      <c r="B1269">
        <v>1116</v>
      </c>
      <c r="C1269">
        <v>608</v>
      </c>
      <c r="D1269">
        <v>440</v>
      </c>
    </row>
    <row r="1270" spans="1:4" x14ac:dyDescent="0.2">
      <c r="A1270" s="2">
        <v>43546</v>
      </c>
      <c r="B1270">
        <v>1116</v>
      </c>
      <c r="C1270">
        <v>608</v>
      </c>
      <c r="D1270">
        <v>440</v>
      </c>
    </row>
    <row r="1271" spans="1:4" x14ac:dyDescent="0.2">
      <c r="A1271" s="2">
        <v>43547</v>
      </c>
      <c r="B1271">
        <v>1116</v>
      </c>
      <c r="C1271">
        <v>608</v>
      </c>
      <c r="D1271">
        <v>440</v>
      </c>
    </row>
    <row r="1272" spans="1:4" x14ac:dyDescent="0.2">
      <c r="A1272" s="2">
        <v>43548</v>
      </c>
      <c r="B1272">
        <v>1116</v>
      </c>
      <c r="C1272">
        <v>608</v>
      </c>
      <c r="D1272">
        <v>440</v>
      </c>
    </row>
    <row r="1273" spans="1:4" x14ac:dyDescent="0.2">
      <c r="A1273" s="2">
        <v>43549</v>
      </c>
      <c r="B1273">
        <v>1116</v>
      </c>
      <c r="C1273">
        <v>608</v>
      </c>
      <c r="D1273">
        <v>440</v>
      </c>
    </row>
    <row r="1274" spans="1:4" x14ac:dyDescent="0.2">
      <c r="A1274" s="2">
        <v>43550</v>
      </c>
      <c r="B1274">
        <v>1116</v>
      </c>
      <c r="C1274">
        <v>608</v>
      </c>
      <c r="D1274">
        <v>440</v>
      </c>
    </row>
    <row r="1275" spans="1:4" x14ac:dyDescent="0.2">
      <c r="A1275" s="2">
        <v>43551</v>
      </c>
      <c r="B1275">
        <v>1116</v>
      </c>
      <c r="C1275">
        <v>608</v>
      </c>
      <c r="D1275">
        <v>440</v>
      </c>
    </row>
    <row r="1276" spans="1:4" x14ac:dyDescent="0.2">
      <c r="A1276" s="2">
        <v>43552</v>
      </c>
      <c r="B1276">
        <v>1116</v>
      </c>
      <c r="C1276">
        <v>608</v>
      </c>
      <c r="D1276">
        <v>440</v>
      </c>
    </row>
    <row r="1277" spans="1:4" x14ac:dyDescent="0.2">
      <c r="A1277" s="2">
        <v>43553</v>
      </c>
      <c r="B1277">
        <v>1116</v>
      </c>
      <c r="C1277">
        <v>608</v>
      </c>
      <c r="D1277">
        <v>439</v>
      </c>
    </row>
    <row r="1278" spans="1:4" x14ac:dyDescent="0.2">
      <c r="A1278" s="2">
        <v>43554</v>
      </c>
      <c r="B1278">
        <v>1115</v>
      </c>
      <c r="C1278">
        <v>608</v>
      </c>
      <c r="D1278">
        <v>439</v>
      </c>
    </row>
    <row r="1279" spans="1:4" x14ac:dyDescent="0.2">
      <c r="A1279" s="2">
        <v>43555</v>
      </c>
      <c r="B1279">
        <v>1115</v>
      </c>
      <c r="C1279">
        <v>608</v>
      </c>
      <c r="D1279">
        <v>439</v>
      </c>
    </row>
    <row r="1280" spans="1:4" x14ac:dyDescent="0.2">
      <c r="A1280" s="2">
        <v>43556</v>
      </c>
      <c r="B1280">
        <v>1115</v>
      </c>
      <c r="C1280">
        <v>608</v>
      </c>
      <c r="D1280">
        <v>439</v>
      </c>
    </row>
    <row r="1281" spans="1:4" x14ac:dyDescent="0.2">
      <c r="A1281" s="2">
        <v>43557</v>
      </c>
      <c r="B1281">
        <v>1115</v>
      </c>
      <c r="C1281">
        <v>608</v>
      </c>
      <c r="D1281">
        <v>439</v>
      </c>
    </row>
    <row r="1282" spans="1:4" x14ac:dyDescent="0.2">
      <c r="A1282" s="2">
        <v>43558</v>
      </c>
      <c r="B1282">
        <v>1115</v>
      </c>
      <c r="C1282">
        <v>608</v>
      </c>
      <c r="D1282">
        <v>439</v>
      </c>
    </row>
    <row r="1283" spans="1:4" x14ac:dyDescent="0.2">
      <c r="A1283" s="2">
        <v>43559</v>
      </c>
      <c r="B1283">
        <v>1115</v>
      </c>
      <c r="C1283">
        <v>608</v>
      </c>
      <c r="D1283">
        <v>439</v>
      </c>
    </row>
    <row r="1284" spans="1:4" x14ac:dyDescent="0.2">
      <c r="A1284" s="2">
        <v>43560</v>
      </c>
      <c r="B1284">
        <v>1115</v>
      </c>
      <c r="C1284">
        <v>608</v>
      </c>
      <c r="D1284">
        <v>439</v>
      </c>
    </row>
    <row r="1285" spans="1:4" x14ac:dyDescent="0.2">
      <c r="A1285" s="2">
        <v>43561</v>
      </c>
      <c r="B1285">
        <v>1114</v>
      </c>
      <c r="C1285">
        <v>608</v>
      </c>
      <c r="D1285">
        <v>439</v>
      </c>
    </row>
    <row r="1286" spans="1:4" x14ac:dyDescent="0.2">
      <c r="A1286" s="2">
        <v>43562</v>
      </c>
      <c r="B1286">
        <v>1114</v>
      </c>
      <c r="C1286">
        <v>608</v>
      </c>
      <c r="D1286">
        <v>439</v>
      </c>
    </row>
    <row r="1287" spans="1:4" x14ac:dyDescent="0.2">
      <c r="A1287" s="2">
        <v>43563</v>
      </c>
      <c r="B1287">
        <v>1114</v>
      </c>
      <c r="C1287">
        <v>608</v>
      </c>
      <c r="D1287">
        <v>439</v>
      </c>
    </row>
    <row r="1288" spans="1:4" x14ac:dyDescent="0.2">
      <c r="A1288" s="2">
        <v>43564</v>
      </c>
      <c r="B1288">
        <v>1114</v>
      </c>
      <c r="C1288">
        <v>608</v>
      </c>
      <c r="D1288">
        <v>439</v>
      </c>
    </row>
    <row r="1289" spans="1:4" x14ac:dyDescent="0.2">
      <c r="A1289" s="2">
        <v>43565</v>
      </c>
      <c r="B1289">
        <v>1114</v>
      </c>
      <c r="C1289">
        <v>608</v>
      </c>
      <c r="D1289">
        <v>439</v>
      </c>
    </row>
    <row r="1290" spans="1:4" x14ac:dyDescent="0.2">
      <c r="A1290" s="2">
        <v>43566</v>
      </c>
      <c r="B1290">
        <v>1114</v>
      </c>
      <c r="C1290">
        <v>608</v>
      </c>
      <c r="D1290">
        <v>439</v>
      </c>
    </row>
    <row r="1291" spans="1:4" x14ac:dyDescent="0.2">
      <c r="A1291" s="2">
        <v>43567</v>
      </c>
      <c r="B1291">
        <v>1114</v>
      </c>
      <c r="C1291">
        <v>608</v>
      </c>
      <c r="D1291">
        <v>439</v>
      </c>
    </row>
    <row r="1292" spans="1:4" x14ac:dyDescent="0.2">
      <c r="A1292" s="2">
        <v>43568</v>
      </c>
      <c r="B1292">
        <v>1114</v>
      </c>
      <c r="C1292">
        <v>608</v>
      </c>
      <c r="D1292">
        <v>439</v>
      </c>
    </row>
    <row r="1293" spans="1:4" x14ac:dyDescent="0.2">
      <c r="A1293" s="2">
        <v>43569</v>
      </c>
      <c r="B1293">
        <v>1114</v>
      </c>
      <c r="C1293">
        <v>608</v>
      </c>
      <c r="D1293">
        <v>439</v>
      </c>
    </row>
    <row r="1294" spans="1:4" x14ac:dyDescent="0.2">
      <c r="A1294" s="2">
        <v>43570</v>
      </c>
      <c r="B1294">
        <v>1114</v>
      </c>
      <c r="C1294">
        <v>608</v>
      </c>
      <c r="D1294">
        <v>439</v>
      </c>
    </row>
    <row r="1295" spans="1:4" x14ac:dyDescent="0.2">
      <c r="A1295" s="2">
        <v>43571</v>
      </c>
      <c r="B1295">
        <v>1113</v>
      </c>
      <c r="C1295">
        <v>608</v>
      </c>
      <c r="D1295">
        <v>439</v>
      </c>
    </row>
    <row r="1296" spans="1:4" x14ac:dyDescent="0.2">
      <c r="A1296" s="2">
        <v>43572</v>
      </c>
      <c r="B1296">
        <v>1113</v>
      </c>
      <c r="C1296">
        <v>608</v>
      </c>
      <c r="D1296">
        <v>439</v>
      </c>
    </row>
    <row r="1297" spans="1:4" x14ac:dyDescent="0.2">
      <c r="A1297" s="2">
        <v>43573</v>
      </c>
      <c r="B1297">
        <v>1113</v>
      </c>
      <c r="C1297">
        <v>608</v>
      </c>
      <c r="D1297">
        <v>439</v>
      </c>
    </row>
    <row r="1298" spans="1:4" x14ac:dyDescent="0.2">
      <c r="A1298" s="2">
        <v>43574</v>
      </c>
      <c r="B1298">
        <v>1113</v>
      </c>
      <c r="C1298">
        <v>608</v>
      </c>
      <c r="D1298">
        <v>439</v>
      </c>
    </row>
    <row r="1299" spans="1:4" x14ac:dyDescent="0.2">
      <c r="A1299" s="2">
        <v>43575</v>
      </c>
      <c r="B1299">
        <v>1113</v>
      </c>
      <c r="C1299">
        <v>608</v>
      </c>
      <c r="D1299">
        <v>439</v>
      </c>
    </row>
    <row r="1300" spans="1:4" x14ac:dyDescent="0.2">
      <c r="A1300" s="2">
        <v>43576</v>
      </c>
      <c r="B1300">
        <v>1113</v>
      </c>
      <c r="C1300">
        <v>608</v>
      </c>
      <c r="D1300">
        <v>439</v>
      </c>
    </row>
    <row r="1301" spans="1:4" x14ac:dyDescent="0.2">
      <c r="A1301" s="2">
        <v>43577</v>
      </c>
      <c r="B1301">
        <v>1113</v>
      </c>
      <c r="C1301">
        <v>608</v>
      </c>
      <c r="D1301">
        <v>439</v>
      </c>
    </row>
    <row r="1302" spans="1:4" x14ac:dyDescent="0.2">
      <c r="A1302" s="2">
        <v>43578</v>
      </c>
      <c r="B1302">
        <v>1113</v>
      </c>
      <c r="C1302">
        <v>608</v>
      </c>
      <c r="D1302">
        <v>439</v>
      </c>
    </row>
    <row r="1303" spans="1:4" x14ac:dyDescent="0.2">
      <c r="A1303" s="2">
        <v>43579</v>
      </c>
      <c r="B1303">
        <v>1113</v>
      </c>
      <c r="C1303">
        <v>607</v>
      </c>
      <c r="D1303">
        <v>439</v>
      </c>
    </row>
    <row r="1304" spans="1:4" x14ac:dyDescent="0.2">
      <c r="A1304" s="2">
        <v>43580</v>
      </c>
      <c r="B1304">
        <v>1113</v>
      </c>
      <c r="C1304">
        <v>607</v>
      </c>
      <c r="D1304">
        <v>439</v>
      </c>
    </row>
    <row r="1305" spans="1:4" x14ac:dyDescent="0.2">
      <c r="A1305" s="2">
        <v>43581</v>
      </c>
      <c r="B1305">
        <v>1112</v>
      </c>
      <c r="C1305">
        <v>607</v>
      </c>
      <c r="D1305">
        <v>439</v>
      </c>
    </row>
    <row r="1306" spans="1:4" x14ac:dyDescent="0.2">
      <c r="A1306" s="2">
        <v>43582</v>
      </c>
      <c r="B1306">
        <v>1111</v>
      </c>
      <c r="C1306">
        <v>607</v>
      </c>
      <c r="D1306">
        <v>439</v>
      </c>
    </row>
    <row r="1307" spans="1:4" x14ac:dyDescent="0.2">
      <c r="A1307" s="2">
        <v>43583</v>
      </c>
      <c r="B1307">
        <v>1111</v>
      </c>
      <c r="C1307">
        <v>607</v>
      </c>
      <c r="D1307">
        <v>439</v>
      </c>
    </row>
    <row r="1308" spans="1:4" x14ac:dyDescent="0.2">
      <c r="A1308" s="2">
        <v>43584</v>
      </c>
      <c r="B1308">
        <v>1111</v>
      </c>
      <c r="C1308">
        <v>607</v>
      </c>
      <c r="D1308">
        <v>439</v>
      </c>
    </row>
    <row r="1309" spans="1:4" x14ac:dyDescent="0.2">
      <c r="A1309" s="2">
        <v>43585</v>
      </c>
      <c r="B1309">
        <v>1111</v>
      </c>
      <c r="C1309">
        <v>606</v>
      </c>
      <c r="D1309">
        <v>439</v>
      </c>
    </row>
    <row r="1310" spans="1:4" x14ac:dyDescent="0.2">
      <c r="A1310" s="2">
        <v>43586</v>
      </c>
      <c r="B1310">
        <v>1109</v>
      </c>
      <c r="C1310">
        <v>606</v>
      </c>
      <c r="D1310">
        <v>439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66E3-96A6-44D2-B227-5660EEAB1DE7}">
  <sheetPr>
    <tabColor theme="1"/>
  </sheetPr>
  <dimension ref="A1:G183"/>
  <sheetViews>
    <sheetView workbookViewId="0">
      <selection activeCell="G183" sqref="G3:G183"/>
    </sheetView>
  </sheetViews>
  <sheetFormatPr defaultRowHeight="10" x14ac:dyDescent="0.2"/>
  <sheetData>
    <row r="1" spans="1:7" x14ac:dyDescent="0.2">
      <c r="A1" s="1" t="s">
        <v>0</v>
      </c>
      <c r="B1" s="1" t="s">
        <v>7</v>
      </c>
      <c r="C1" s="1" t="s">
        <v>54</v>
      </c>
      <c r="D1" s="1" t="s">
        <v>9</v>
      </c>
      <c r="G1" t="s">
        <v>56</v>
      </c>
    </row>
    <row r="2" spans="1:7" x14ac:dyDescent="0.2">
      <c r="A2" s="2">
        <v>43405</v>
      </c>
      <c r="B2" s="1">
        <v>5.6797916666666701</v>
      </c>
      <c r="C2" s="1">
        <v>4.5949999999999998</v>
      </c>
      <c r="D2" s="1">
        <v>0</v>
      </c>
      <c r="G2">
        <v>0</v>
      </c>
    </row>
    <row r="3" spans="1:7" x14ac:dyDescent="0.2">
      <c r="A3" s="2">
        <v>43406</v>
      </c>
      <c r="B3" s="1">
        <v>4.3337500000000002</v>
      </c>
      <c r="C3" s="1">
        <v>3.14</v>
      </c>
      <c r="D3" s="1">
        <v>0</v>
      </c>
      <c r="G3">
        <f>G2+D3</f>
        <v>0</v>
      </c>
    </row>
    <row r="4" spans="1:7" x14ac:dyDescent="0.2">
      <c r="A4" s="2">
        <v>43407</v>
      </c>
      <c r="B4" s="1">
        <v>3.6418750000000002</v>
      </c>
      <c r="C4" s="1">
        <v>0.185</v>
      </c>
      <c r="D4" s="1">
        <v>0</v>
      </c>
      <c r="G4" s="1">
        <f t="shared" ref="G4:G67" si="0">G3+D4</f>
        <v>0</v>
      </c>
    </row>
    <row r="5" spans="1:7" x14ac:dyDescent="0.2">
      <c r="A5" s="2">
        <v>43408</v>
      </c>
      <c r="B5" s="1">
        <v>2.8351999999999999</v>
      </c>
      <c r="C5" s="1">
        <v>-2.4049999999999998</v>
      </c>
      <c r="D5" s="1">
        <v>0</v>
      </c>
      <c r="G5" s="1">
        <f t="shared" si="0"/>
        <v>0</v>
      </c>
    </row>
    <row r="6" spans="1:7" x14ac:dyDescent="0.2">
      <c r="A6" s="2">
        <v>43409</v>
      </c>
      <c r="B6" s="1">
        <v>8.4370833333333302</v>
      </c>
      <c r="C6" s="1">
        <v>5.14</v>
      </c>
      <c r="D6" s="1">
        <v>0</v>
      </c>
      <c r="G6" s="1">
        <f t="shared" si="0"/>
        <v>0</v>
      </c>
    </row>
    <row r="7" spans="1:7" x14ac:dyDescent="0.2">
      <c r="A7" s="2">
        <v>43410</v>
      </c>
      <c r="B7" s="1">
        <v>9.6679166666666703</v>
      </c>
      <c r="C7" s="1">
        <v>7.29</v>
      </c>
      <c r="D7" s="1">
        <v>0</v>
      </c>
      <c r="G7" s="1">
        <f t="shared" si="0"/>
        <v>0</v>
      </c>
    </row>
    <row r="8" spans="1:7" x14ac:dyDescent="0.2">
      <c r="A8" s="2">
        <v>43411</v>
      </c>
      <c r="B8" s="1">
        <v>4.7470833333333298</v>
      </c>
      <c r="C8" s="1">
        <v>2.89</v>
      </c>
      <c r="D8" s="1">
        <v>0</v>
      </c>
      <c r="G8" s="1">
        <f t="shared" si="0"/>
        <v>0</v>
      </c>
    </row>
    <row r="9" spans="1:7" x14ac:dyDescent="0.2">
      <c r="A9" s="2">
        <v>43412</v>
      </c>
      <c r="B9" s="1">
        <v>2.86791666666667</v>
      </c>
      <c r="C9" s="1">
        <v>1.94</v>
      </c>
      <c r="D9" s="1">
        <v>0</v>
      </c>
      <c r="G9" s="1">
        <f t="shared" si="0"/>
        <v>0</v>
      </c>
    </row>
    <row r="10" spans="1:7" x14ac:dyDescent="0.2">
      <c r="A10" s="2">
        <v>43413</v>
      </c>
      <c r="B10" s="1">
        <v>1.21604166666667</v>
      </c>
      <c r="C10" s="1">
        <v>-0.51500000000000001</v>
      </c>
      <c r="D10" s="1">
        <v>0</v>
      </c>
      <c r="G10" s="1">
        <f t="shared" si="0"/>
        <v>0</v>
      </c>
    </row>
    <row r="11" spans="1:7" x14ac:dyDescent="0.2">
      <c r="A11" s="2">
        <v>43414</v>
      </c>
      <c r="B11" s="1">
        <v>-2.0202083333333301</v>
      </c>
      <c r="C11" s="1">
        <v>-4.5549999999999997</v>
      </c>
      <c r="D11" s="1">
        <v>0</v>
      </c>
      <c r="G11" s="1">
        <f t="shared" si="0"/>
        <v>0</v>
      </c>
    </row>
    <row r="12" spans="1:7" x14ac:dyDescent="0.2">
      <c r="A12" s="2">
        <v>43415</v>
      </c>
      <c r="B12" s="1">
        <v>0.119583333333333</v>
      </c>
      <c r="C12" s="1">
        <v>-2.355</v>
      </c>
      <c r="D12" s="1">
        <v>0</v>
      </c>
      <c r="G12" s="1">
        <f t="shared" si="0"/>
        <v>0</v>
      </c>
    </row>
    <row r="13" spans="1:7" x14ac:dyDescent="0.2">
      <c r="A13" s="2">
        <v>43416</v>
      </c>
      <c r="B13" s="1">
        <v>2.2549999999999999</v>
      </c>
      <c r="C13" s="1">
        <v>-0.76500000000000001</v>
      </c>
      <c r="D13" s="1">
        <v>0</v>
      </c>
      <c r="G13" s="1">
        <f t="shared" si="0"/>
        <v>0</v>
      </c>
    </row>
    <row r="14" spans="1:7" x14ac:dyDescent="0.2">
      <c r="A14" s="2">
        <v>43417</v>
      </c>
      <c r="B14" s="1">
        <v>-0.96625000000000005</v>
      </c>
      <c r="C14" s="1">
        <v>-3.7549999999999999</v>
      </c>
      <c r="D14" s="1">
        <v>0</v>
      </c>
      <c r="G14" s="1">
        <f t="shared" si="0"/>
        <v>0</v>
      </c>
    </row>
    <row r="15" spans="1:7" x14ac:dyDescent="0.2">
      <c r="A15" s="2">
        <v>43418</v>
      </c>
      <c r="B15" s="1">
        <v>-3.4258333333333302</v>
      </c>
      <c r="C15" s="1">
        <v>-4.8550000000000004</v>
      </c>
      <c r="D15" s="1">
        <v>0</v>
      </c>
      <c r="G15" s="1">
        <f t="shared" si="0"/>
        <v>0</v>
      </c>
    </row>
    <row r="16" spans="1:7" x14ac:dyDescent="0.2">
      <c r="A16" s="2">
        <v>43419</v>
      </c>
      <c r="B16" s="1">
        <v>-2.2599999999999998</v>
      </c>
      <c r="C16" s="1">
        <v>-4.0549999999999997</v>
      </c>
      <c r="D16" s="1">
        <v>0</v>
      </c>
      <c r="G16" s="1">
        <f t="shared" si="0"/>
        <v>0</v>
      </c>
    </row>
    <row r="17" spans="1:7" x14ac:dyDescent="0.2">
      <c r="A17" s="2">
        <v>43420</v>
      </c>
      <c r="B17" s="1">
        <v>0.20291666666666699</v>
      </c>
      <c r="C17" s="1">
        <v>-0.91500000000000004</v>
      </c>
      <c r="D17" s="1">
        <v>0</v>
      </c>
      <c r="G17" s="1">
        <f t="shared" si="0"/>
        <v>0</v>
      </c>
    </row>
    <row r="18" spans="1:7" x14ac:dyDescent="0.2">
      <c r="A18" s="2">
        <v>43421</v>
      </c>
      <c r="B18" s="1">
        <v>0.26500000000000001</v>
      </c>
      <c r="C18" s="1">
        <v>-1.8049999999999999</v>
      </c>
      <c r="D18" s="1">
        <v>0</v>
      </c>
      <c r="G18" s="1">
        <f t="shared" si="0"/>
        <v>0</v>
      </c>
    </row>
    <row r="19" spans="1:7" x14ac:dyDescent="0.2">
      <c r="A19" s="2">
        <v>43422</v>
      </c>
      <c r="B19" s="1">
        <v>-1.2891666666666699</v>
      </c>
      <c r="C19" s="1">
        <v>-3.0049999999999999</v>
      </c>
      <c r="D19" s="1">
        <v>0</v>
      </c>
      <c r="G19" s="1">
        <f t="shared" si="0"/>
        <v>0</v>
      </c>
    </row>
    <row r="20" spans="1:7" x14ac:dyDescent="0.2">
      <c r="A20" s="2">
        <v>43423</v>
      </c>
      <c r="B20" s="1">
        <v>-0.92020833333333296</v>
      </c>
      <c r="C20" s="1">
        <v>-5.2050000000000001</v>
      </c>
      <c r="D20" s="1">
        <v>0</v>
      </c>
      <c r="G20" s="1">
        <f t="shared" si="0"/>
        <v>0</v>
      </c>
    </row>
    <row r="21" spans="1:7" x14ac:dyDescent="0.2">
      <c r="A21" s="2">
        <v>43424</v>
      </c>
      <c r="B21" s="1">
        <v>-2.2637499999999999</v>
      </c>
      <c r="C21" s="1">
        <v>-5.6050000000000004</v>
      </c>
      <c r="D21" s="1">
        <v>0</v>
      </c>
      <c r="G21" s="1">
        <f t="shared" si="0"/>
        <v>0</v>
      </c>
    </row>
    <row r="22" spans="1:7" x14ac:dyDescent="0.2">
      <c r="A22" s="2">
        <v>43425</v>
      </c>
      <c r="B22" s="1">
        <v>-3.9739583333333299</v>
      </c>
      <c r="C22" s="1">
        <v>-10.06</v>
      </c>
      <c r="D22" s="1">
        <v>0</v>
      </c>
      <c r="G22" s="1">
        <f t="shared" si="0"/>
        <v>0</v>
      </c>
    </row>
    <row r="23" spans="1:7" x14ac:dyDescent="0.2">
      <c r="A23" s="2">
        <v>43426</v>
      </c>
      <c r="B23" s="1">
        <v>-8.5006249999999994</v>
      </c>
      <c r="C23" s="1">
        <v>-12.31</v>
      </c>
      <c r="D23" s="1">
        <v>0</v>
      </c>
      <c r="G23" s="1">
        <f t="shared" si="0"/>
        <v>0</v>
      </c>
    </row>
    <row r="24" spans="1:7" x14ac:dyDescent="0.2">
      <c r="A24" s="2">
        <v>43427</v>
      </c>
      <c r="B24" s="1">
        <v>-0.61020833333333302</v>
      </c>
      <c r="C24" s="1">
        <v>-6.96</v>
      </c>
      <c r="D24" s="1">
        <v>0</v>
      </c>
      <c r="G24" s="1">
        <f t="shared" si="0"/>
        <v>0</v>
      </c>
    </row>
    <row r="25" spans="1:7" x14ac:dyDescent="0.2">
      <c r="A25" s="2">
        <v>43428</v>
      </c>
      <c r="B25" s="1">
        <v>4.2750000000000004</v>
      </c>
      <c r="C25" s="1">
        <v>1.085</v>
      </c>
      <c r="D25" s="1">
        <v>0</v>
      </c>
      <c r="G25" s="1">
        <f t="shared" si="0"/>
        <v>0</v>
      </c>
    </row>
    <row r="26" spans="1:7" x14ac:dyDescent="0.2">
      <c r="A26" s="2">
        <v>43429</v>
      </c>
      <c r="B26" s="1">
        <v>4.51979166666667</v>
      </c>
      <c r="C26" s="1">
        <v>2.29</v>
      </c>
      <c r="D26" s="1">
        <v>0</v>
      </c>
      <c r="G26" s="1">
        <f t="shared" si="0"/>
        <v>0</v>
      </c>
    </row>
    <row r="27" spans="1:7" x14ac:dyDescent="0.2">
      <c r="A27" s="2">
        <v>43430</v>
      </c>
      <c r="B27" s="1">
        <v>2.4175</v>
      </c>
      <c r="C27" s="1">
        <v>0.19500000000000001</v>
      </c>
      <c r="D27" s="1">
        <v>0</v>
      </c>
      <c r="G27" s="1">
        <f t="shared" si="0"/>
        <v>0</v>
      </c>
    </row>
    <row r="28" spans="1:7" x14ac:dyDescent="0.2">
      <c r="A28" s="2">
        <v>43431</v>
      </c>
      <c r="B28" s="1">
        <v>-1.6145833333333299</v>
      </c>
      <c r="C28" s="1">
        <v>-2.1549999999999998</v>
      </c>
      <c r="D28" s="1">
        <v>0</v>
      </c>
      <c r="G28" s="1">
        <f t="shared" si="0"/>
        <v>0</v>
      </c>
    </row>
    <row r="29" spans="1:7" x14ac:dyDescent="0.2">
      <c r="A29" s="2">
        <v>43432</v>
      </c>
      <c r="B29" s="1">
        <v>-1.63625</v>
      </c>
      <c r="C29" s="1">
        <v>-2.7050000000000001</v>
      </c>
      <c r="D29" s="1">
        <v>0</v>
      </c>
      <c r="G29" s="1">
        <f t="shared" si="0"/>
        <v>0</v>
      </c>
    </row>
    <row r="30" spans="1:7" x14ac:dyDescent="0.2">
      <c r="A30" s="2">
        <v>43433</v>
      </c>
      <c r="B30" s="1">
        <v>-2.54708333333333</v>
      </c>
      <c r="C30" s="1">
        <v>-3.8050000000000002</v>
      </c>
      <c r="D30" s="1">
        <v>0</v>
      </c>
      <c r="G30" s="1">
        <f t="shared" si="0"/>
        <v>0</v>
      </c>
    </row>
    <row r="31" spans="1:7" x14ac:dyDescent="0.2">
      <c r="A31" s="2">
        <v>43434</v>
      </c>
      <c r="B31" s="1">
        <v>-0.60375000000000001</v>
      </c>
      <c r="C31" s="1">
        <v>-2.0550000000000002</v>
      </c>
      <c r="D31" s="1">
        <v>0</v>
      </c>
      <c r="G31" s="1">
        <f t="shared" si="0"/>
        <v>0</v>
      </c>
    </row>
    <row r="32" spans="1:7" x14ac:dyDescent="0.2">
      <c r="A32" s="2">
        <v>43435</v>
      </c>
      <c r="B32" s="1">
        <v>0.27916666666666701</v>
      </c>
      <c r="C32" s="1">
        <v>-1.5049999999999999</v>
      </c>
      <c r="D32" s="1">
        <v>0</v>
      </c>
      <c r="G32" s="1">
        <f t="shared" si="0"/>
        <v>0</v>
      </c>
    </row>
    <row r="33" spans="1:7" x14ac:dyDescent="0.2">
      <c r="A33" s="2">
        <v>43436</v>
      </c>
      <c r="B33" s="1">
        <v>7.7533333333333303</v>
      </c>
      <c r="C33" s="1">
        <v>1.94</v>
      </c>
      <c r="D33" s="1">
        <v>0</v>
      </c>
      <c r="G33" s="1">
        <f t="shared" si="0"/>
        <v>0</v>
      </c>
    </row>
    <row r="34" spans="1:7" x14ac:dyDescent="0.2">
      <c r="A34" s="2">
        <v>43437</v>
      </c>
      <c r="B34" s="1">
        <v>1.14458333333333</v>
      </c>
      <c r="C34" s="1">
        <v>-0.86499999999999999</v>
      </c>
      <c r="D34" s="1">
        <v>0</v>
      </c>
      <c r="G34" s="1">
        <f t="shared" si="0"/>
        <v>0</v>
      </c>
    </row>
    <row r="35" spans="1:7" x14ac:dyDescent="0.2">
      <c r="A35" s="2">
        <v>43438</v>
      </c>
      <c r="B35" s="1">
        <v>-1.53291666666667</v>
      </c>
      <c r="C35" s="1">
        <v>-4.1550000000000002</v>
      </c>
      <c r="D35" s="1">
        <v>1</v>
      </c>
      <c r="G35" s="1">
        <f t="shared" si="0"/>
        <v>1</v>
      </c>
    </row>
    <row r="36" spans="1:7" x14ac:dyDescent="0.2">
      <c r="A36" s="2">
        <v>43439</v>
      </c>
      <c r="B36" s="1">
        <v>-2.0233333333333299</v>
      </c>
      <c r="C36" s="1">
        <v>-3.105</v>
      </c>
      <c r="D36" s="1">
        <v>0</v>
      </c>
      <c r="G36" s="1">
        <f t="shared" si="0"/>
        <v>1</v>
      </c>
    </row>
    <row r="37" spans="1:7" x14ac:dyDescent="0.2">
      <c r="A37" s="2">
        <v>43440</v>
      </c>
      <c r="B37" s="1">
        <v>-2.1225000000000001</v>
      </c>
      <c r="C37" s="1">
        <v>-3.6549999999999998</v>
      </c>
      <c r="D37" s="1">
        <v>1</v>
      </c>
      <c r="G37" s="1">
        <f t="shared" si="0"/>
        <v>2</v>
      </c>
    </row>
    <row r="38" spans="1:7" x14ac:dyDescent="0.2">
      <c r="A38" s="2">
        <v>43441</v>
      </c>
      <c r="B38" s="1">
        <v>-4.4487500000000004</v>
      </c>
      <c r="C38" s="1">
        <v>-5.5549999999999997</v>
      </c>
      <c r="D38" s="1">
        <v>0</v>
      </c>
      <c r="G38" s="1">
        <f t="shared" si="0"/>
        <v>2</v>
      </c>
    </row>
    <row r="39" spans="1:7" x14ac:dyDescent="0.2">
      <c r="A39" s="2">
        <v>43442</v>
      </c>
      <c r="B39" s="1">
        <v>-5.3535416666666702</v>
      </c>
      <c r="C39" s="1">
        <v>-9.61</v>
      </c>
      <c r="D39" s="1">
        <v>0</v>
      </c>
      <c r="G39" s="1">
        <f t="shared" si="0"/>
        <v>2</v>
      </c>
    </row>
    <row r="40" spans="1:7" x14ac:dyDescent="0.2">
      <c r="A40" s="2">
        <v>43443</v>
      </c>
      <c r="B40" s="1">
        <v>-6.2637499999999999</v>
      </c>
      <c r="C40" s="1">
        <v>-12.664999999999999</v>
      </c>
      <c r="D40" s="1">
        <v>0</v>
      </c>
      <c r="G40" s="1">
        <f t="shared" si="0"/>
        <v>2</v>
      </c>
    </row>
    <row r="41" spans="1:7" x14ac:dyDescent="0.2">
      <c r="A41" s="2">
        <v>43444</v>
      </c>
      <c r="B41" s="1">
        <v>-2.3487499999999999</v>
      </c>
      <c r="C41" s="1">
        <v>-4.0549999999999997</v>
      </c>
      <c r="D41" s="1">
        <v>0</v>
      </c>
      <c r="G41" s="1">
        <f t="shared" si="0"/>
        <v>2</v>
      </c>
    </row>
    <row r="42" spans="1:7" x14ac:dyDescent="0.2">
      <c r="A42" s="2">
        <v>43445</v>
      </c>
      <c r="B42" s="1">
        <v>-2.8570833333333301</v>
      </c>
      <c r="C42" s="1">
        <v>-4.0549999999999997</v>
      </c>
      <c r="D42" s="1">
        <v>0</v>
      </c>
      <c r="G42" s="1">
        <f t="shared" si="0"/>
        <v>2</v>
      </c>
    </row>
    <row r="43" spans="1:7" x14ac:dyDescent="0.2">
      <c r="A43" s="2">
        <v>43446</v>
      </c>
      <c r="B43" s="1">
        <v>-0.6825</v>
      </c>
      <c r="C43" s="1">
        <v>-1.9550000000000001</v>
      </c>
      <c r="D43" s="1">
        <v>0</v>
      </c>
      <c r="G43" s="1">
        <f t="shared" si="0"/>
        <v>2</v>
      </c>
    </row>
    <row r="44" spans="1:7" x14ac:dyDescent="0.2">
      <c r="A44" s="2">
        <v>43447</v>
      </c>
      <c r="B44" s="1">
        <v>0.43687500000000001</v>
      </c>
      <c r="C44" s="1">
        <v>-1.7549999999999999</v>
      </c>
      <c r="D44" s="1">
        <v>1</v>
      </c>
      <c r="G44" s="1">
        <f t="shared" si="0"/>
        <v>3</v>
      </c>
    </row>
    <row r="45" spans="1:7" x14ac:dyDescent="0.2">
      <c r="A45" s="2">
        <v>43448</v>
      </c>
      <c r="B45" s="1">
        <v>2.5593750000000002</v>
      </c>
      <c r="C45" s="1">
        <v>-1.165</v>
      </c>
      <c r="D45" s="1">
        <v>0</v>
      </c>
      <c r="G45" s="1">
        <f t="shared" si="0"/>
        <v>3</v>
      </c>
    </row>
    <row r="46" spans="1:7" x14ac:dyDescent="0.2">
      <c r="A46" s="2">
        <v>43449</v>
      </c>
      <c r="B46" s="1">
        <v>1.3758333333333299</v>
      </c>
      <c r="C46" s="1">
        <v>-0.66500000000000004</v>
      </c>
      <c r="D46" s="1">
        <v>0</v>
      </c>
      <c r="G46" s="1">
        <f t="shared" si="0"/>
        <v>3</v>
      </c>
    </row>
    <row r="47" spans="1:7" x14ac:dyDescent="0.2">
      <c r="A47" s="2">
        <v>43450</v>
      </c>
      <c r="B47" s="1">
        <v>1.7039583333333299</v>
      </c>
      <c r="C47" s="1">
        <v>-0.76500000000000001</v>
      </c>
      <c r="D47" s="1">
        <v>0</v>
      </c>
      <c r="G47" s="1">
        <f t="shared" si="0"/>
        <v>3</v>
      </c>
    </row>
    <row r="48" spans="1:7" x14ac:dyDescent="0.2">
      <c r="A48" s="2">
        <v>43451</v>
      </c>
      <c r="B48" s="1">
        <v>0.132083333333333</v>
      </c>
      <c r="C48" s="1">
        <v>-1.165</v>
      </c>
      <c r="D48" s="1">
        <v>0</v>
      </c>
      <c r="G48" s="1">
        <f t="shared" si="0"/>
        <v>3</v>
      </c>
    </row>
    <row r="49" spans="1:7" x14ac:dyDescent="0.2">
      <c r="A49" s="2">
        <v>43452</v>
      </c>
      <c r="B49" s="1">
        <v>-1.44625</v>
      </c>
      <c r="C49" s="1">
        <v>-3.0550000000000002</v>
      </c>
      <c r="D49" s="1">
        <v>0</v>
      </c>
      <c r="G49" s="1">
        <f t="shared" si="0"/>
        <v>3</v>
      </c>
    </row>
    <row r="50" spans="1:7" x14ac:dyDescent="0.2">
      <c r="A50" s="2">
        <v>43453</v>
      </c>
      <c r="B50" s="1">
        <v>0.51854166666666701</v>
      </c>
      <c r="C50" s="1">
        <v>-2.8050000000000002</v>
      </c>
      <c r="D50" s="1">
        <v>0</v>
      </c>
      <c r="G50" s="1">
        <f t="shared" si="0"/>
        <v>3</v>
      </c>
    </row>
    <row r="51" spans="1:7" x14ac:dyDescent="0.2">
      <c r="A51" s="2">
        <v>43454</v>
      </c>
      <c r="B51" s="1">
        <v>1.9937499999999999</v>
      </c>
      <c r="C51" s="1">
        <v>-1.165</v>
      </c>
      <c r="D51" s="1">
        <v>0</v>
      </c>
      <c r="G51" s="1">
        <f t="shared" si="0"/>
        <v>3</v>
      </c>
    </row>
    <row r="52" spans="1:7" x14ac:dyDescent="0.2">
      <c r="A52" s="2">
        <v>43455</v>
      </c>
      <c r="B52" s="1">
        <v>2.1920833333333301</v>
      </c>
      <c r="C52" s="1">
        <v>-0.71499999999999997</v>
      </c>
      <c r="D52" s="1">
        <v>0</v>
      </c>
      <c r="G52" s="1">
        <f t="shared" si="0"/>
        <v>3</v>
      </c>
    </row>
    <row r="53" spans="1:7" x14ac:dyDescent="0.2">
      <c r="A53" s="2">
        <v>43456</v>
      </c>
      <c r="B53" s="1">
        <v>-1.625</v>
      </c>
      <c r="C53" s="1">
        <v>-2.105</v>
      </c>
      <c r="D53" s="1">
        <v>0</v>
      </c>
      <c r="G53" s="1">
        <f t="shared" si="0"/>
        <v>3</v>
      </c>
    </row>
    <row r="54" spans="1:7" x14ac:dyDescent="0.2">
      <c r="A54" s="2">
        <v>43457</v>
      </c>
      <c r="B54" s="1">
        <v>-0.54958333333333298</v>
      </c>
      <c r="C54" s="1">
        <v>-1.855</v>
      </c>
      <c r="D54" s="1">
        <v>0</v>
      </c>
      <c r="G54" s="1">
        <f t="shared" si="0"/>
        <v>3</v>
      </c>
    </row>
    <row r="55" spans="1:7" x14ac:dyDescent="0.2">
      <c r="A55" s="2">
        <v>43458</v>
      </c>
      <c r="B55" s="1">
        <v>-0.84624999999999995</v>
      </c>
      <c r="C55" s="1">
        <v>-1.7549999999999999</v>
      </c>
      <c r="D55" s="1">
        <v>0</v>
      </c>
      <c r="G55" s="1">
        <f t="shared" si="0"/>
        <v>3</v>
      </c>
    </row>
    <row r="56" spans="1:7" x14ac:dyDescent="0.2">
      <c r="A56" s="2">
        <v>43459</v>
      </c>
      <c r="B56" s="1">
        <v>-1.6183333333333301</v>
      </c>
      <c r="C56" s="1">
        <v>-2.6549999999999998</v>
      </c>
      <c r="D56" s="1">
        <v>0</v>
      </c>
      <c r="G56" s="1">
        <f t="shared" si="0"/>
        <v>3</v>
      </c>
    </row>
    <row r="57" spans="1:7" x14ac:dyDescent="0.2">
      <c r="A57" s="2">
        <v>43460</v>
      </c>
      <c r="B57" s="1">
        <v>-0.63083333333333302</v>
      </c>
      <c r="C57" s="1">
        <v>-2.1549999999999998</v>
      </c>
      <c r="D57" s="1">
        <v>0</v>
      </c>
      <c r="G57" s="1">
        <f t="shared" si="0"/>
        <v>3</v>
      </c>
    </row>
    <row r="58" spans="1:7" x14ac:dyDescent="0.2">
      <c r="A58" s="2">
        <v>43461</v>
      </c>
      <c r="B58" s="1">
        <v>-0.38041666666666701</v>
      </c>
      <c r="C58" s="1">
        <v>-3.6549999999999998</v>
      </c>
      <c r="D58" s="1">
        <v>0</v>
      </c>
      <c r="G58" s="1">
        <f t="shared" si="0"/>
        <v>3</v>
      </c>
    </row>
    <row r="59" spans="1:7" x14ac:dyDescent="0.2">
      <c r="A59" s="2">
        <v>43462</v>
      </c>
      <c r="B59" s="1">
        <v>7.8439583333333296</v>
      </c>
      <c r="C59" s="1">
        <v>1.2350000000000001</v>
      </c>
      <c r="D59" s="1">
        <v>0</v>
      </c>
      <c r="G59" s="1">
        <f t="shared" si="0"/>
        <v>3</v>
      </c>
    </row>
    <row r="60" spans="1:7" x14ac:dyDescent="0.2">
      <c r="A60" s="2">
        <v>43463</v>
      </c>
      <c r="B60" s="1">
        <v>-2.4108333333333301</v>
      </c>
      <c r="C60" s="1">
        <v>-3.855</v>
      </c>
      <c r="D60" s="1">
        <v>0</v>
      </c>
      <c r="G60" s="1">
        <f t="shared" si="0"/>
        <v>3</v>
      </c>
    </row>
    <row r="61" spans="1:7" x14ac:dyDescent="0.2">
      <c r="A61" s="2">
        <v>43464</v>
      </c>
      <c r="B61" s="1">
        <v>-2.2866666666666702</v>
      </c>
      <c r="C61" s="1">
        <v>-4.1050000000000004</v>
      </c>
      <c r="D61" s="1">
        <v>0</v>
      </c>
      <c r="G61" s="1">
        <f t="shared" si="0"/>
        <v>3</v>
      </c>
    </row>
    <row r="62" spans="1:7" x14ac:dyDescent="0.2">
      <c r="A62" s="2">
        <v>43465</v>
      </c>
      <c r="B62" s="1">
        <v>-0.192291666666667</v>
      </c>
      <c r="C62" s="1">
        <v>-6.61</v>
      </c>
      <c r="D62" s="1">
        <v>0</v>
      </c>
      <c r="G62" s="1">
        <f t="shared" si="0"/>
        <v>3</v>
      </c>
    </row>
    <row r="63" spans="1:7" x14ac:dyDescent="0.2">
      <c r="A63" s="2">
        <v>43466</v>
      </c>
      <c r="B63" s="1">
        <v>-1.01270833333333</v>
      </c>
      <c r="C63" s="1">
        <v>-5.7549999999999999</v>
      </c>
      <c r="D63" s="1">
        <v>0</v>
      </c>
      <c r="G63" s="1">
        <f t="shared" si="0"/>
        <v>3</v>
      </c>
    </row>
    <row r="64" spans="1:7" x14ac:dyDescent="0.2">
      <c r="A64" s="2">
        <v>43467</v>
      </c>
      <c r="B64" s="1">
        <v>-4.4275000000000002</v>
      </c>
      <c r="C64" s="1">
        <v>-7.5049999999999999</v>
      </c>
      <c r="D64" s="1">
        <v>0</v>
      </c>
      <c r="G64" s="1">
        <f t="shared" si="0"/>
        <v>3</v>
      </c>
    </row>
    <row r="65" spans="1:7" x14ac:dyDescent="0.2">
      <c r="A65" s="2">
        <v>43468</v>
      </c>
      <c r="B65" s="1">
        <v>-1.20333333333333</v>
      </c>
      <c r="C65" s="1">
        <v>-2.105</v>
      </c>
      <c r="D65" s="1">
        <v>0</v>
      </c>
      <c r="G65" s="1">
        <f t="shared" si="0"/>
        <v>3</v>
      </c>
    </row>
    <row r="66" spans="1:7" x14ac:dyDescent="0.2">
      <c r="A66" s="2">
        <v>43469</v>
      </c>
      <c r="B66" s="1">
        <v>0.77895833333333298</v>
      </c>
      <c r="C66" s="1">
        <v>-2.0550000000000002</v>
      </c>
      <c r="D66" s="1">
        <v>0</v>
      </c>
      <c r="G66" s="1">
        <f t="shared" si="0"/>
        <v>3</v>
      </c>
    </row>
    <row r="67" spans="1:7" x14ac:dyDescent="0.2">
      <c r="A67" s="2">
        <v>43470</v>
      </c>
      <c r="B67" s="1">
        <v>-0.58958333333333302</v>
      </c>
      <c r="C67" s="1">
        <v>-2.605</v>
      </c>
      <c r="D67" s="1">
        <v>0</v>
      </c>
      <c r="G67" s="1">
        <f t="shared" si="0"/>
        <v>3</v>
      </c>
    </row>
    <row r="68" spans="1:7" x14ac:dyDescent="0.2">
      <c r="A68" s="2">
        <v>43471</v>
      </c>
      <c r="B68" s="1">
        <v>-1.0625000000000001E-2</v>
      </c>
      <c r="C68" s="1">
        <v>-4.9050000000000002</v>
      </c>
      <c r="D68" s="1">
        <v>0</v>
      </c>
      <c r="G68" s="1">
        <f t="shared" ref="G68:G131" si="1">G67+D68</f>
        <v>3</v>
      </c>
    </row>
    <row r="69" spans="1:7" x14ac:dyDescent="0.2">
      <c r="A69" s="2">
        <v>43472</v>
      </c>
      <c r="B69" s="1">
        <v>-2.0520833333333299</v>
      </c>
      <c r="C69" s="1">
        <v>-5.1050000000000004</v>
      </c>
      <c r="D69" s="1">
        <v>0</v>
      </c>
      <c r="G69" s="1">
        <f t="shared" si="1"/>
        <v>3</v>
      </c>
    </row>
    <row r="70" spans="1:7" x14ac:dyDescent="0.2">
      <c r="A70" s="2">
        <v>43473</v>
      </c>
      <c r="B70" s="1">
        <v>4.8404166666666697</v>
      </c>
      <c r="C70" s="1">
        <v>1.385</v>
      </c>
      <c r="D70" s="1">
        <v>0</v>
      </c>
      <c r="G70" s="1">
        <f t="shared" si="1"/>
        <v>3</v>
      </c>
    </row>
    <row r="71" spans="1:7" x14ac:dyDescent="0.2">
      <c r="A71" s="2">
        <v>43474</v>
      </c>
      <c r="B71" s="1">
        <v>-3.0662500000000001</v>
      </c>
      <c r="C71" s="1">
        <v>-4.6550000000000002</v>
      </c>
      <c r="D71" s="1">
        <v>0</v>
      </c>
      <c r="G71" s="1">
        <f t="shared" si="1"/>
        <v>3</v>
      </c>
    </row>
    <row r="72" spans="1:7" x14ac:dyDescent="0.2">
      <c r="A72" s="2">
        <v>43475</v>
      </c>
      <c r="B72" s="1">
        <v>-6.1868749999999997</v>
      </c>
      <c r="C72" s="1">
        <v>-7.16</v>
      </c>
      <c r="D72" s="1">
        <v>0</v>
      </c>
      <c r="G72" s="1">
        <f t="shared" si="1"/>
        <v>3</v>
      </c>
    </row>
    <row r="73" spans="1:7" x14ac:dyDescent="0.2">
      <c r="A73" s="2">
        <v>43476</v>
      </c>
      <c r="B73" s="1">
        <v>-8.6358333333333306</v>
      </c>
      <c r="C73" s="1">
        <v>-12.11</v>
      </c>
      <c r="D73" s="1">
        <v>1</v>
      </c>
      <c r="G73" s="1">
        <f t="shared" si="1"/>
        <v>4</v>
      </c>
    </row>
    <row r="74" spans="1:7" x14ac:dyDescent="0.2">
      <c r="A74" s="2">
        <v>43477</v>
      </c>
      <c r="B74" s="1">
        <v>-5.7604166666666696</v>
      </c>
      <c r="C74" s="1">
        <v>-7.01</v>
      </c>
      <c r="D74" s="1">
        <v>0</v>
      </c>
      <c r="G74" s="1">
        <f t="shared" si="1"/>
        <v>4</v>
      </c>
    </row>
    <row r="75" spans="1:7" x14ac:dyDescent="0.2">
      <c r="A75" s="2">
        <v>43478</v>
      </c>
      <c r="B75" s="1">
        <v>-7.8602083333333299</v>
      </c>
      <c r="C75" s="1">
        <v>-9.7100000000000009</v>
      </c>
      <c r="D75" s="1">
        <v>0</v>
      </c>
      <c r="G75" s="1">
        <f t="shared" si="1"/>
        <v>4</v>
      </c>
    </row>
    <row r="76" spans="1:7" x14ac:dyDescent="0.2">
      <c r="A76" s="2">
        <v>43479</v>
      </c>
      <c r="B76" s="1">
        <v>-8.6050000000000004</v>
      </c>
      <c r="C76" s="1">
        <v>-11.86</v>
      </c>
      <c r="D76" s="1">
        <v>0</v>
      </c>
      <c r="G76" s="1">
        <f t="shared" si="1"/>
        <v>4</v>
      </c>
    </row>
    <row r="77" spans="1:7" x14ac:dyDescent="0.2">
      <c r="A77" s="2">
        <v>43480</v>
      </c>
      <c r="B77" s="1">
        <v>-3.6245833333333302</v>
      </c>
      <c r="C77" s="1">
        <v>-5.2549999999999999</v>
      </c>
      <c r="D77" s="1">
        <v>0</v>
      </c>
      <c r="G77" s="1">
        <f t="shared" si="1"/>
        <v>4</v>
      </c>
    </row>
    <row r="78" spans="1:7" x14ac:dyDescent="0.2">
      <c r="A78" s="2">
        <v>43481</v>
      </c>
      <c r="B78" s="1">
        <v>-5.44166666666667</v>
      </c>
      <c r="C78" s="1">
        <v>-11.6</v>
      </c>
      <c r="D78" s="1">
        <v>1</v>
      </c>
      <c r="G78" s="1">
        <f t="shared" si="1"/>
        <v>5</v>
      </c>
    </row>
    <row r="79" spans="1:7" x14ac:dyDescent="0.2">
      <c r="A79" s="2">
        <v>43482</v>
      </c>
      <c r="B79" s="1">
        <v>-8.8208333333333293</v>
      </c>
      <c r="C79" s="1">
        <v>-15.1</v>
      </c>
      <c r="D79" s="1">
        <v>0</v>
      </c>
      <c r="G79" s="1">
        <f t="shared" si="1"/>
        <v>5</v>
      </c>
    </row>
    <row r="80" spans="1:7" x14ac:dyDescent="0.2">
      <c r="A80" s="2">
        <v>43483</v>
      </c>
      <c r="B80" s="1">
        <v>-3.81666666666667</v>
      </c>
      <c r="C80" s="1">
        <v>-5.7</v>
      </c>
      <c r="D80" s="1">
        <v>0</v>
      </c>
      <c r="G80" s="1">
        <f t="shared" si="1"/>
        <v>5</v>
      </c>
    </row>
    <row r="81" spans="1:7" x14ac:dyDescent="0.2">
      <c r="A81" s="2">
        <v>43484</v>
      </c>
      <c r="B81" s="1">
        <v>-10.179166666666699</v>
      </c>
      <c r="C81" s="1">
        <v>-13.2</v>
      </c>
      <c r="D81" s="1">
        <v>0</v>
      </c>
      <c r="G81" s="1">
        <f t="shared" si="1"/>
        <v>5</v>
      </c>
    </row>
    <row r="82" spans="1:7" x14ac:dyDescent="0.2">
      <c r="A82" s="2">
        <v>43485</v>
      </c>
      <c r="B82" s="1">
        <v>-16.091666666666701</v>
      </c>
      <c r="C82" s="1">
        <v>-19.399999999999999</v>
      </c>
      <c r="D82" s="1">
        <v>0</v>
      </c>
      <c r="G82" s="1">
        <f t="shared" si="1"/>
        <v>5</v>
      </c>
    </row>
    <row r="83" spans="1:7" x14ac:dyDescent="0.2">
      <c r="A83" s="2">
        <v>43486</v>
      </c>
      <c r="B83" s="1">
        <v>-16.995833333333302</v>
      </c>
      <c r="C83" s="1">
        <v>-20.399999999999999</v>
      </c>
      <c r="D83" s="1">
        <v>1</v>
      </c>
      <c r="G83" s="1">
        <f t="shared" si="1"/>
        <v>6</v>
      </c>
    </row>
    <row r="84" spans="1:7" x14ac:dyDescent="0.2">
      <c r="A84" s="2">
        <v>43487</v>
      </c>
      <c r="B84" s="1">
        <v>-10.3375</v>
      </c>
      <c r="C84" s="1">
        <v>-19.899999999999999</v>
      </c>
      <c r="D84" s="1">
        <v>1</v>
      </c>
      <c r="G84" s="1">
        <f t="shared" si="1"/>
        <v>7</v>
      </c>
    </row>
    <row r="85" spans="1:7" x14ac:dyDescent="0.2">
      <c r="A85" s="2">
        <v>43488</v>
      </c>
      <c r="B85" s="1">
        <v>2.1541666666666699</v>
      </c>
      <c r="C85" s="1">
        <v>-1.4</v>
      </c>
      <c r="D85" s="1">
        <v>0</v>
      </c>
      <c r="G85" s="1">
        <f t="shared" si="1"/>
        <v>7</v>
      </c>
    </row>
    <row r="86" spans="1:7" x14ac:dyDescent="0.2">
      <c r="A86" s="2">
        <v>43489</v>
      </c>
      <c r="B86" s="1">
        <v>-2.9</v>
      </c>
      <c r="C86" s="1">
        <v>-4.5999999999999996</v>
      </c>
      <c r="D86" s="1">
        <v>0</v>
      </c>
      <c r="G86" s="1">
        <f t="shared" si="1"/>
        <v>7</v>
      </c>
    </row>
    <row r="87" spans="1:7" x14ac:dyDescent="0.2">
      <c r="A87" s="2">
        <v>43490</v>
      </c>
      <c r="B87" s="1">
        <v>-9.1583333333333297</v>
      </c>
      <c r="C87" s="1">
        <v>-12.7</v>
      </c>
      <c r="D87" s="1">
        <v>0</v>
      </c>
      <c r="G87" s="1">
        <f t="shared" si="1"/>
        <v>7</v>
      </c>
    </row>
    <row r="88" spans="1:7" x14ac:dyDescent="0.2">
      <c r="A88" s="2">
        <v>43491</v>
      </c>
      <c r="B88" s="1">
        <v>-12.625</v>
      </c>
      <c r="C88" s="1">
        <v>-17</v>
      </c>
      <c r="D88" s="1">
        <v>0</v>
      </c>
      <c r="G88" s="1">
        <f t="shared" si="1"/>
        <v>7</v>
      </c>
    </row>
    <row r="89" spans="1:7" x14ac:dyDescent="0.2">
      <c r="A89" s="2">
        <v>43492</v>
      </c>
      <c r="B89" s="1">
        <v>-11.554166666666699</v>
      </c>
      <c r="C89" s="1">
        <v>-17</v>
      </c>
      <c r="D89" s="1">
        <v>0</v>
      </c>
      <c r="G89" s="1">
        <f t="shared" si="1"/>
        <v>7</v>
      </c>
    </row>
    <row r="90" spans="1:7" x14ac:dyDescent="0.2">
      <c r="A90" s="2">
        <v>43493</v>
      </c>
      <c r="B90" s="1">
        <v>-14.5208333333333</v>
      </c>
      <c r="C90" s="1">
        <v>-23.6</v>
      </c>
      <c r="D90" s="1">
        <v>1</v>
      </c>
      <c r="G90" s="1">
        <f t="shared" si="1"/>
        <v>8</v>
      </c>
    </row>
    <row r="91" spans="1:7" x14ac:dyDescent="0.2">
      <c r="A91" s="2">
        <v>43494</v>
      </c>
      <c r="B91" s="1">
        <v>-9.1999999999999993</v>
      </c>
      <c r="C91" s="1">
        <v>-16.100000000000001</v>
      </c>
      <c r="D91" s="1">
        <v>1</v>
      </c>
      <c r="G91" s="1">
        <f t="shared" si="1"/>
        <v>9</v>
      </c>
    </row>
    <row r="92" spans="1:7" x14ac:dyDescent="0.2">
      <c r="A92" s="2">
        <v>43495</v>
      </c>
      <c r="B92" s="1">
        <v>-20.620833333333302</v>
      </c>
      <c r="C92" s="1">
        <v>-24.7</v>
      </c>
      <c r="D92" s="1">
        <v>0</v>
      </c>
      <c r="G92" s="1">
        <f t="shared" si="1"/>
        <v>9</v>
      </c>
    </row>
    <row r="93" spans="1:7" x14ac:dyDescent="0.2">
      <c r="A93" s="2">
        <v>43496</v>
      </c>
      <c r="B93" s="1">
        <v>-21.175000000000001</v>
      </c>
      <c r="C93" s="1">
        <v>-24.8</v>
      </c>
      <c r="D93" s="1">
        <v>0</v>
      </c>
      <c r="G93" s="1">
        <f t="shared" si="1"/>
        <v>9</v>
      </c>
    </row>
    <row r="94" spans="1:7" x14ac:dyDescent="0.2">
      <c r="A94" s="2">
        <v>43497</v>
      </c>
      <c r="B94" s="1">
        <v>-18.991666666666699</v>
      </c>
      <c r="C94" s="1">
        <v>-24.4</v>
      </c>
      <c r="D94" s="1">
        <v>1</v>
      </c>
      <c r="G94" s="1">
        <f t="shared" si="1"/>
        <v>10</v>
      </c>
    </row>
    <row r="95" spans="1:7" x14ac:dyDescent="0.2">
      <c r="A95" s="2">
        <v>43498</v>
      </c>
      <c r="B95" s="1">
        <v>-4.80833333333333</v>
      </c>
      <c r="C95" s="1">
        <v>-18.100000000000001</v>
      </c>
      <c r="D95" s="1">
        <v>0</v>
      </c>
      <c r="G95" s="1">
        <f t="shared" si="1"/>
        <v>10</v>
      </c>
    </row>
    <row r="96" spans="1:7" x14ac:dyDescent="0.2">
      <c r="A96" s="2">
        <v>43499</v>
      </c>
      <c r="B96" s="1">
        <v>3.8916666666666702</v>
      </c>
      <c r="C96" s="1">
        <v>1.1000000000000001</v>
      </c>
      <c r="D96" s="1">
        <v>0</v>
      </c>
      <c r="G96" s="1">
        <f t="shared" si="1"/>
        <v>10</v>
      </c>
    </row>
    <row r="97" spans="1:7" x14ac:dyDescent="0.2">
      <c r="A97" s="2">
        <v>43500</v>
      </c>
      <c r="B97" s="1">
        <v>7.3916666666666702</v>
      </c>
      <c r="C97" s="1">
        <v>4.3</v>
      </c>
      <c r="D97" s="1">
        <v>0</v>
      </c>
      <c r="G97" s="1">
        <f t="shared" si="1"/>
        <v>10</v>
      </c>
    </row>
    <row r="98" spans="1:7" x14ac:dyDescent="0.2">
      <c r="A98" s="2">
        <v>43501</v>
      </c>
      <c r="B98" s="1">
        <v>0.46666666666666701</v>
      </c>
      <c r="C98" s="1">
        <v>-4.4000000000000004</v>
      </c>
      <c r="D98" s="1">
        <v>0</v>
      </c>
      <c r="G98" s="1">
        <f t="shared" si="1"/>
        <v>10</v>
      </c>
    </row>
    <row r="99" spans="1:7" x14ac:dyDescent="0.2">
      <c r="A99" s="2">
        <v>43502</v>
      </c>
      <c r="B99" s="1">
        <v>-1.2791666666666699</v>
      </c>
      <c r="C99" s="1">
        <v>-3.8</v>
      </c>
      <c r="D99" s="1">
        <v>1</v>
      </c>
      <c r="G99" s="1">
        <f t="shared" si="1"/>
        <v>11</v>
      </c>
    </row>
    <row r="100" spans="1:7" x14ac:dyDescent="0.2">
      <c r="A100" s="2">
        <v>43503</v>
      </c>
      <c r="B100" s="1">
        <v>1.3125</v>
      </c>
      <c r="C100" s="1">
        <v>-0.7</v>
      </c>
      <c r="D100" s="1">
        <v>0</v>
      </c>
      <c r="G100" s="1">
        <f t="shared" si="1"/>
        <v>11</v>
      </c>
    </row>
    <row r="101" spans="1:7" x14ac:dyDescent="0.2">
      <c r="A101" s="2">
        <v>43504</v>
      </c>
      <c r="B101" s="1">
        <v>-5.3833333333333302</v>
      </c>
      <c r="C101" s="1">
        <v>-11.2</v>
      </c>
      <c r="D101" s="1">
        <v>0</v>
      </c>
      <c r="G101" s="1">
        <f t="shared" si="1"/>
        <v>11</v>
      </c>
    </row>
    <row r="102" spans="1:7" x14ac:dyDescent="0.2">
      <c r="A102" s="2">
        <v>43505</v>
      </c>
      <c r="B102" s="1">
        <v>-9.8916666666666693</v>
      </c>
      <c r="C102" s="1">
        <v>-11.8</v>
      </c>
      <c r="D102" s="1">
        <v>0</v>
      </c>
      <c r="G102" s="1">
        <f t="shared" si="1"/>
        <v>11</v>
      </c>
    </row>
    <row r="103" spans="1:7" x14ac:dyDescent="0.2">
      <c r="A103" s="2">
        <v>43506</v>
      </c>
      <c r="B103" s="1">
        <v>-7.6541666666666703</v>
      </c>
      <c r="C103" s="1">
        <v>-11.8</v>
      </c>
      <c r="D103" s="1">
        <v>0</v>
      </c>
      <c r="G103" s="1">
        <f t="shared" si="1"/>
        <v>11</v>
      </c>
    </row>
    <row r="104" spans="1:7" x14ac:dyDescent="0.2">
      <c r="A104" s="2">
        <v>43507</v>
      </c>
      <c r="B104" s="1">
        <v>-4.3416666666666703</v>
      </c>
      <c r="C104" s="1">
        <v>-5.5</v>
      </c>
      <c r="D104" s="1">
        <v>0</v>
      </c>
      <c r="G104" s="1">
        <f t="shared" si="1"/>
        <v>11</v>
      </c>
    </row>
    <row r="105" spans="1:7" x14ac:dyDescent="0.2">
      <c r="A105" s="2">
        <v>43508</v>
      </c>
      <c r="B105" s="1">
        <v>-2.0791666666666702</v>
      </c>
      <c r="C105" s="1">
        <v>-4.8</v>
      </c>
      <c r="D105" s="1">
        <v>1</v>
      </c>
      <c r="G105" s="1">
        <f t="shared" si="1"/>
        <v>12</v>
      </c>
    </row>
    <row r="106" spans="1:7" x14ac:dyDescent="0.2">
      <c r="A106" s="2">
        <v>43509</v>
      </c>
      <c r="B106" s="1">
        <v>-4.2333333333333298</v>
      </c>
      <c r="C106" s="1">
        <v>-5.5</v>
      </c>
      <c r="D106" s="1">
        <v>0</v>
      </c>
      <c r="G106" s="1">
        <f t="shared" si="1"/>
        <v>12</v>
      </c>
    </row>
    <row r="107" spans="1:7" x14ac:dyDescent="0.2">
      <c r="A107" s="2">
        <v>43510</v>
      </c>
      <c r="B107" s="1">
        <v>-2.2625000000000002</v>
      </c>
      <c r="C107" s="1">
        <v>-8.9</v>
      </c>
      <c r="D107" s="1">
        <v>0</v>
      </c>
      <c r="G107" s="1">
        <f t="shared" si="1"/>
        <v>12</v>
      </c>
    </row>
    <row r="108" spans="1:7" x14ac:dyDescent="0.2">
      <c r="A108" s="2">
        <v>43511</v>
      </c>
      <c r="B108" s="1">
        <v>-1.05416666666667</v>
      </c>
      <c r="C108" s="1">
        <v>-6.3</v>
      </c>
      <c r="D108" s="1">
        <v>0</v>
      </c>
      <c r="G108" s="1">
        <f t="shared" si="1"/>
        <v>12</v>
      </c>
    </row>
    <row r="109" spans="1:7" x14ac:dyDescent="0.2">
      <c r="A109" s="2">
        <v>43512</v>
      </c>
      <c r="B109" s="1">
        <v>-4.94166666666667</v>
      </c>
      <c r="C109" s="1">
        <v>-6.9</v>
      </c>
      <c r="D109" s="1">
        <v>0</v>
      </c>
      <c r="G109" s="1">
        <f t="shared" si="1"/>
        <v>12</v>
      </c>
    </row>
    <row r="110" spans="1:7" x14ac:dyDescent="0.2">
      <c r="A110" s="2">
        <v>43513</v>
      </c>
      <c r="B110" s="1">
        <v>-7.4541666666666702</v>
      </c>
      <c r="C110" s="1">
        <v>-11</v>
      </c>
      <c r="D110" s="1">
        <v>0</v>
      </c>
      <c r="G110" s="1">
        <f t="shared" si="1"/>
        <v>12</v>
      </c>
    </row>
    <row r="111" spans="1:7" x14ac:dyDescent="0.2">
      <c r="A111" s="2">
        <v>43514</v>
      </c>
      <c r="B111" s="1">
        <v>-9.2958333333333307</v>
      </c>
      <c r="C111" s="1">
        <v>-16.5</v>
      </c>
      <c r="D111" s="1">
        <v>0</v>
      </c>
      <c r="G111" s="1">
        <f t="shared" si="1"/>
        <v>12</v>
      </c>
    </row>
    <row r="112" spans="1:7" x14ac:dyDescent="0.2">
      <c r="A112" s="2">
        <v>43515</v>
      </c>
      <c r="B112" s="1">
        <v>-12.720833333333299</v>
      </c>
      <c r="C112" s="1">
        <v>-21.2</v>
      </c>
      <c r="D112" s="1">
        <v>1</v>
      </c>
      <c r="G112" s="1">
        <f t="shared" si="1"/>
        <v>13</v>
      </c>
    </row>
    <row r="113" spans="1:7" x14ac:dyDescent="0.2">
      <c r="A113" s="2">
        <v>43516</v>
      </c>
      <c r="B113" s="1">
        <v>-5.4625000000000004</v>
      </c>
      <c r="C113" s="1">
        <v>-15</v>
      </c>
      <c r="D113" s="1">
        <v>1</v>
      </c>
      <c r="G113" s="1">
        <f t="shared" si="1"/>
        <v>14</v>
      </c>
    </row>
    <row r="114" spans="1:7" x14ac:dyDescent="0.2">
      <c r="A114" s="2">
        <v>43517</v>
      </c>
      <c r="B114" s="1">
        <v>1.05</v>
      </c>
      <c r="C114" s="1">
        <v>-2.2000000000000002</v>
      </c>
      <c r="D114" s="1">
        <v>0</v>
      </c>
      <c r="G114" s="1">
        <f t="shared" si="1"/>
        <v>14</v>
      </c>
    </row>
    <row r="115" spans="1:7" x14ac:dyDescent="0.2">
      <c r="A115" s="2">
        <v>43518</v>
      </c>
      <c r="B115" s="1">
        <v>-2.8624999999999998</v>
      </c>
      <c r="C115" s="1">
        <v>-7.7</v>
      </c>
      <c r="D115" s="1">
        <v>0</v>
      </c>
      <c r="G115" s="1">
        <f t="shared" si="1"/>
        <v>14</v>
      </c>
    </row>
    <row r="116" spans="1:7" x14ac:dyDescent="0.2">
      <c r="A116" s="2">
        <v>43519</v>
      </c>
      <c r="B116" s="1">
        <v>-1.17916666666667</v>
      </c>
      <c r="C116" s="1">
        <v>-4.9000000000000004</v>
      </c>
      <c r="D116" s="1">
        <v>0</v>
      </c>
      <c r="G116" s="1">
        <f t="shared" si="1"/>
        <v>14</v>
      </c>
    </row>
    <row r="117" spans="1:7" x14ac:dyDescent="0.2">
      <c r="A117" s="2">
        <v>43520</v>
      </c>
      <c r="B117" s="1">
        <v>1.67916666666667</v>
      </c>
      <c r="C117" s="1">
        <v>-3.4</v>
      </c>
      <c r="D117" s="1">
        <v>0</v>
      </c>
      <c r="G117" s="1">
        <f t="shared" si="1"/>
        <v>14</v>
      </c>
    </row>
    <row r="118" spans="1:7" x14ac:dyDescent="0.2">
      <c r="A118" s="2">
        <v>43521</v>
      </c>
      <c r="B118" s="1">
        <v>-7.25</v>
      </c>
      <c r="C118" s="1">
        <v>-8.4</v>
      </c>
      <c r="D118" s="1">
        <v>0</v>
      </c>
      <c r="G118" s="1">
        <f t="shared" si="1"/>
        <v>14</v>
      </c>
    </row>
    <row r="119" spans="1:7" x14ac:dyDescent="0.2">
      <c r="A119" s="2">
        <v>43522</v>
      </c>
      <c r="B119" s="1">
        <v>-8.7791666666666703</v>
      </c>
      <c r="C119" s="1">
        <v>-9.8000000000000007</v>
      </c>
      <c r="D119" s="1">
        <v>0</v>
      </c>
      <c r="G119" s="1">
        <f t="shared" si="1"/>
        <v>14</v>
      </c>
    </row>
    <row r="120" spans="1:7" x14ac:dyDescent="0.2">
      <c r="A120" s="2">
        <v>43523</v>
      </c>
      <c r="B120" s="1">
        <v>-9.31666666666667</v>
      </c>
      <c r="C120" s="1">
        <v>-11.4</v>
      </c>
      <c r="D120" s="1">
        <v>1</v>
      </c>
      <c r="G120" s="1">
        <f t="shared" si="1"/>
        <v>15</v>
      </c>
    </row>
    <row r="121" spans="1:7" x14ac:dyDescent="0.2">
      <c r="A121" s="2">
        <v>43524</v>
      </c>
      <c r="B121" s="1">
        <v>-10.4625</v>
      </c>
      <c r="C121" s="1">
        <v>-17.399999999999999</v>
      </c>
      <c r="D121" s="1">
        <v>0</v>
      </c>
      <c r="G121" s="1">
        <f t="shared" si="1"/>
        <v>15</v>
      </c>
    </row>
    <row r="122" spans="1:7" x14ac:dyDescent="0.2">
      <c r="A122" s="2">
        <v>43525</v>
      </c>
      <c r="B122" s="1">
        <v>-7.93333333333333</v>
      </c>
      <c r="C122" s="1">
        <v>-16.5</v>
      </c>
      <c r="D122" s="1">
        <v>0</v>
      </c>
      <c r="G122" s="1">
        <f t="shared" si="1"/>
        <v>15</v>
      </c>
    </row>
    <row r="123" spans="1:7" x14ac:dyDescent="0.2">
      <c r="A123" s="2">
        <v>43526</v>
      </c>
      <c r="B123" s="1">
        <v>-3.8624999999999998</v>
      </c>
      <c r="C123" s="1">
        <v>-9.5</v>
      </c>
      <c r="D123" s="1">
        <v>0</v>
      </c>
      <c r="G123" s="1">
        <f t="shared" si="1"/>
        <v>15</v>
      </c>
    </row>
    <row r="124" spans="1:7" x14ac:dyDescent="0.2">
      <c r="A124" s="2">
        <v>43527</v>
      </c>
      <c r="B124" s="1">
        <v>-7.3416666666666703</v>
      </c>
      <c r="C124" s="1">
        <v>-11.3</v>
      </c>
      <c r="D124" s="1">
        <v>0</v>
      </c>
      <c r="G124" s="1">
        <f t="shared" si="1"/>
        <v>15</v>
      </c>
    </row>
    <row r="125" spans="1:7" x14ac:dyDescent="0.2">
      <c r="A125" s="2">
        <v>43528</v>
      </c>
      <c r="B125" s="1">
        <v>-12.295833333333301</v>
      </c>
      <c r="C125" s="1">
        <v>-15.5</v>
      </c>
      <c r="D125" s="1">
        <v>1</v>
      </c>
      <c r="G125" s="1">
        <f t="shared" si="1"/>
        <v>16</v>
      </c>
    </row>
    <row r="126" spans="1:7" x14ac:dyDescent="0.2">
      <c r="A126" s="2">
        <v>43529</v>
      </c>
      <c r="B126" s="1">
        <v>-12.5</v>
      </c>
      <c r="C126" s="1">
        <v>-15.4</v>
      </c>
      <c r="D126" s="1">
        <v>1</v>
      </c>
      <c r="G126" s="1">
        <f t="shared" si="1"/>
        <v>17</v>
      </c>
    </row>
    <row r="127" spans="1:7" x14ac:dyDescent="0.2">
      <c r="A127" s="2">
        <v>43530</v>
      </c>
      <c r="B127" s="1">
        <v>-11.991666666666699</v>
      </c>
      <c r="C127" s="1">
        <v>-15.7</v>
      </c>
      <c r="D127" s="1">
        <v>1</v>
      </c>
      <c r="G127" s="1">
        <f t="shared" si="1"/>
        <v>18</v>
      </c>
    </row>
    <row r="128" spans="1:7" x14ac:dyDescent="0.2">
      <c r="A128" s="2">
        <v>43531</v>
      </c>
      <c r="B128" s="1">
        <v>-10.383333333333301</v>
      </c>
      <c r="C128" s="1">
        <v>-17</v>
      </c>
      <c r="D128" s="1">
        <v>0</v>
      </c>
      <c r="G128" s="1">
        <f t="shared" si="1"/>
        <v>18</v>
      </c>
    </row>
    <row r="129" spans="1:7" x14ac:dyDescent="0.2">
      <c r="A129" s="2">
        <v>43532</v>
      </c>
      <c r="B129" s="1">
        <v>-11.0583333333333</v>
      </c>
      <c r="C129" s="1">
        <v>-20.3</v>
      </c>
      <c r="D129" s="1">
        <v>0</v>
      </c>
      <c r="G129" s="1">
        <f t="shared" si="1"/>
        <v>18</v>
      </c>
    </row>
    <row r="130" spans="1:7" x14ac:dyDescent="0.2">
      <c r="A130" s="2">
        <v>43533</v>
      </c>
      <c r="B130" s="1">
        <v>-6.24583333333333</v>
      </c>
      <c r="C130" s="1">
        <v>-15.5</v>
      </c>
      <c r="D130" s="1">
        <v>0</v>
      </c>
      <c r="G130" s="1">
        <f t="shared" si="1"/>
        <v>18</v>
      </c>
    </row>
    <row r="131" spans="1:7" x14ac:dyDescent="0.2">
      <c r="A131" s="2">
        <v>43534</v>
      </c>
      <c r="B131" s="1">
        <v>2.5458333333333298</v>
      </c>
      <c r="C131" s="1">
        <v>-0.2</v>
      </c>
      <c r="D131" s="1">
        <v>0</v>
      </c>
      <c r="G131" s="1">
        <f t="shared" si="1"/>
        <v>18</v>
      </c>
    </row>
    <row r="132" spans="1:7" x14ac:dyDescent="0.2">
      <c r="A132" s="2">
        <v>43535</v>
      </c>
      <c r="B132" s="1">
        <v>-0.71666666666666701</v>
      </c>
      <c r="C132" s="1">
        <v>-3.3</v>
      </c>
      <c r="D132" s="1">
        <v>0</v>
      </c>
      <c r="G132" s="1">
        <f t="shared" ref="G132:G183" si="2">G131+D132</f>
        <v>18</v>
      </c>
    </row>
    <row r="133" spans="1:7" x14ac:dyDescent="0.2">
      <c r="A133" s="2">
        <v>43536</v>
      </c>
      <c r="B133" s="1">
        <v>-1.2749999999999999</v>
      </c>
      <c r="C133" s="1">
        <v>-3.8</v>
      </c>
      <c r="D133" s="1">
        <v>0</v>
      </c>
      <c r="G133" s="1">
        <f t="shared" si="2"/>
        <v>18</v>
      </c>
    </row>
    <row r="134" spans="1:7" x14ac:dyDescent="0.2">
      <c r="A134" s="2">
        <v>43537</v>
      </c>
      <c r="B134" s="1">
        <v>1.82083333333333</v>
      </c>
      <c r="C134" s="1">
        <v>-3.5</v>
      </c>
      <c r="D134" s="1">
        <v>0</v>
      </c>
      <c r="G134" s="1">
        <f t="shared" si="2"/>
        <v>18</v>
      </c>
    </row>
    <row r="135" spans="1:7" x14ac:dyDescent="0.2">
      <c r="A135" s="2">
        <v>43538</v>
      </c>
      <c r="B135" s="1">
        <v>7.55</v>
      </c>
      <c r="C135" s="1">
        <v>1.7</v>
      </c>
      <c r="D135" s="1">
        <v>0</v>
      </c>
      <c r="G135" s="1">
        <f t="shared" si="2"/>
        <v>18</v>
      </c>
    </row>
    <row r="136" spans="1:7" x14ac:dyDescent="0.2">
      <c r="A136" s="2">
        <v>43539</v>
      </c>
      <c r="B136" s="1">
        <v>4.2916666666666696</v>
      </c>
      <c r="C136" s="1">
        <v>-0.2</v>
      </c>
      <c r="D136" s="1">
        <v>0</v>
      </c>
      <c r="G136" s="1">
        <f t="shared" si="2"/>
        <v>18</v>
      </c>
    </row>
    <row r="137" spans="1:7" x14ac:dyDescent="0.2">
      <c r="A137" s="2">
        <v>43540</v>
      </c>
      <c r="B137" s="1">
        <v>-1.7749999999999999</v>
      </c>
      <c r="C137" s="1">
        <v>-3.2</v>
      </c>
      <c r="D137" s="1">
        <v>0</v>
      </c>
      <c r="G137" s="1">
        <f t="shared" si="2"/>
        <v>18</v>
      </c>
    </row>
    <row r="138" spans="1:7" x14ac:dyDescent="0.2">
      <c r="A138" s="2">
        <v>43541</v>
      </c>
      <c r="B138" s="1">
        <v>-2.25416666666667</v>
      </c>
      <c r="C138" s="1">
        <v>-4.5999999999999996</v>
      </c>
      <c r="D138" s="1">
        <v>0</v>
      </c>
      <c r="G138" s="1">
        <f t="shared" si="2"/>
        <v>18</v>
      </c>
    </row>
    <row r="139" spans="1:7" x14ac:dyDescent="0.2">
      <c r="A139" s="2">
        <v>43542</v>
      </c>
      <c r="B139" s="1">
        <v>-1.2333333333333301</v>
      </c>
      <c r="C139" s="1">
        <v>-5.0999999999999996</v>
      </c>
      <c r="D139" s="1">
        <v>0</v>
      </c>
      <c r="G139" s="1">
        <f t="shared" si="2"/>
        <v>18</v>
      </c>
    </row>
    <row r="140" spans="1:7" x14ac:dyDescent="0.2">
      <c r="A140" s="2">
        <v>43543</v>
      </c>
      <c r="B140" s="1">
        <v>0.90416666666666701</v>
      </c>
      <c r="C140" s="1">
        <v>-3.9</v>
      </c>
      <c r="D140" s="1">
        <v>0</v>
      </c>
      <c r="G140" s="1">
        <f t="shared" si="2"/>
        <v>18</v>
      </c>
    </row>
    <row r="141" spans="1:7" x14ac:dyDescent="0.2">
      <c r="A141" s="2">
        <v>43544</v>
      </c>
      <c r="B141" s="1">
        <v>2.2749999999999999</v>
      </c>
      <c r="C141" s="1">
        <v>-2.4</v>
      </c>
      <c r="D141" s="1">
        <v>0</v>
      </c>
      <c r="G141" s="1">
        <f t="shared" si="2"/>
        <v>18</v>
      </c>
    </row>
    <row r="142" spans="1:7" x14ac:dyDescent="0.2">
      <c r="A142" s="2">
        <v>43545</v>
      </c>
      <c r="B142" s="1">
        <v>2.7875000000000001</v>
      </c>
      <c r="C142" s="1">
        <v>0.5</v>
      </c>
      <c r="D142" s="1">
        <v>0</v>
      </c>
      <c r="G142" s="1">
        <f t="shared" si="2"/>
        <v>18</v>
      </c>
    </row>
    <row r="143" spans="1:7" x14ac:dyDescent="0.2">
      <c r="A143" s="2">
        <v>43546</v>
      </c>
      <c r="B143" s="1">
        <v>6.6666666666666693E-2</v>
      </c>
      <c r="C143" s="1">
        <v>-2.6</v>
      </c>
      <c r="D143" s="1">
        <v>0</v>
      </c>
      <c r="G143" s="1">
        <f t="shared" si="2"/>
        <v>18</v>
      </c>
    </row>
    <row r="144" spans="1:7" x14ac:dyDescent="0.2">
      <c r="A144" s="2">
        <v>43547</v>
      </c>
      <c r="B144" s="1">
        <v>-1.4083333333333301</v>
      </c>
      <c r="C144" s="1">
        <v>-6</v>
      </c>
      <c r="D144" s="1">
        <v>0</v>
      </c>
      <c r="G144" s="1">
        <f t="shared" si="2"/>
        <v>18</v>
      </c>
    </row>
    <row r="145" spans="1:7" x14ac:dyDescent="0.2">
      <c r="A145" s="2">
        <v>43548</v>
      </c>
      <c r="B145" s="1">
        <v>3.31666666666667</v>
      </c>
      <c r="C145" s="1">
        <v>-3</v>
      </c>
      <c r="D145" s="1">
        <v>0</v>
      </c>
      <c r="G145" s="1">
        <f t="shared" si="2"/>
        <v>18</v>
      </c>
    </row>
    <row r="146" spans="1:7" x14ac:dyDescent="0.2">
      <c r="A146" s="2">
        <v>43549</v>
      </c>
      <c r="B146" s="1">
        <v>-0.5</v>
      </c>
      <c r="C146" s="1">
        <v>-4.5999999999999996</v>
      </c>
      <c r="D146" s="1">
        <v>0</v>
      </c>
      <c r="G146" s="1">
        <f t="shared" si="2"/>
        <v>18</v>
      </c>
    </row>
    <row r="147" spans="1:7" x14ac:dyDescent="0.2">
      <c r="A147" s="2">
        <v>43550</v>
      </c>
      <c r="B147" s="1">
        <v>-0.98750000000000004</v>
      </c>
      <c r="C147" s="1">
        <v>-5.4</v>
      </c>
      <c r="D147" s="1">
        <v>0</v>
      </c>
      <c r="G147" s="1">
        <f t="shared" si="2"/>
        <v>18</v>
      </c>
    </row>
    <row r="148" spans="1:7" x14ac:dyDescent="0.2">
      <c r="A148" s="2">
        <v>43551</v>
      </c>
      <c r="B148" s="1">
        <v>1.11666666666667</v>
      </c>
      <c r="C148" s="1">
        <v>-5</v>
      </c>
      <c r="D148" s="1">
        <v>0</v>
      </c>
      <c r="G148" s="1">
        <f t="shared" si="2"/>
        <v>18</v>
      </c>
    </row>
    <row r="149" spans="1:7" x14ac:dyDescent="0.2">
      <c r="A149" s="2">
        <v>43552</v>
      </c>
      <c r="B149" s="1">
        <v>6.4291666666666698</v>
      </c>
      <c r="C149" s="1">
        <v>-0.5</v>
      </c>
      <c r="D149" s="1">
        <v>0</v>
      </c>
      <c r="G149" s="1">
        <f t="shared" si="2"/>
        <v>18</v>
      </c>
    </row>
    <row r="150" spans="1:7" x14ac:dyDescent="0.2">
      <c r="A150" s="2">
        <v>43553</v>
      </c>
      <c r="B150" s="1">
        <v>6.2666666666666702</v>
      </c>
      <c r="C150" s="1">
        <v>2.8</v>
      </c>
      <c r="D150" s="1">
        <v>0</v>
      </c>
      <c r="G150" s="1">
        <f t="shared" si="2"/>
        <v>18</v>
      </c>
    </row>
    <row r="151" spans="1:7" x14ac:dyDescent="0.2">
      <c r="A151" s="2">
        <v>43554</v>
      </c>
      <c r="B151" s="1">
        <v>3.56666666666667</v>
      </c>
      <c r="C151" s="1">
        <v>-0.1</v>
      </c>
      <c r="D151" s="1">
        <v>0</v>
      </c>
      <c r="G151" s="1">
        <f t="shared" si="2"/>
        <v>18</v>
      </c>
    </row>
    <row r="152" spans="1:7" x14ac:dyDescent="0.2">
      <c r="A152" s="2">
        <v>43555</v>
      </c>
      <c r="B152" s="1">
        <v>-3.5458333333333298</v>
      </c>
      <c r="C152" s="1">
        <v>-6.5</v>
      </c>
      <c r="D152" s="1">
        <v>0</v>
      </c>
      <c r="G152" s="1">
        <f t="shared" si="2"/>
        <v>18</v>
      </c>
    </row>
    <row r="153" spans="1:7" x14ac:dyDescent="0.2">
      <c r="A153" s="2">
        <v>43556</v>
      </c>
      <c r="B153" s="1">
        <v>-2.4249999999999998</v>
      </c>
      <c r="C153" s="1">
        <v>-6.5</v>
      </c>
      <c r="D153" s="1">
        <v>0</v>
      </c>
      <c r="G153" s="1">
        <f t="shared" si="2"/>
        <v>18</v>
      </c>
    </row>
    <row r="154" spans="1:7" x14ac:dyDescent="0.2">
      <c r="A154" s="2">
        <v>43557</v>
      </c>
      <c r="B154" s="1">
        <v>3.35</v>
      </c>
      <c r="C154" s="1">
        <v>-0.9</v>
      </c>
      <c r="D154" s="1">
        <v>0</v>
      </c>
      <c r="G154" s="1">
        <f t="shared" si="2"/>
        <v>18</v>
      </c>
    </row>
    <row r="155" spans="1:7" x14ac:dyDescent="0.2">
      <c r="A155" s="2">
        <v>43558</v>
      </c>
      <c r="B155" s="1">
        <v>3.9291666666666698</v>
      </c>
      <c r="C155" s="1">
        <v>-2</v>
      </c>
      <c r="D155" s="1">
        <v>0</v>
      </c>
      <c r="G155" s="1">
        <f t="shared" si="2"/>
        <v>18</v>
      </c>
    </row>
    <row r="156" spans="1:7" x14ac:dyDescent="0.2">
      <c r="A156" s="2">
        <v>43559</v>
      </c>
      <c r="B156" s="1">
        <v>0.71666666666666701</v>
      </c>
      <c r="C156" s="1">
        <v>-3.5</v>
      </c>
      <c r="D156" s="1">
        <v>0</v>
      </c>
      <c r="G156" s="1">
        <f t="shared" si="2"/>
        <v>18</v>
      </c>
    </row>
    <row r="157" spans="1:7" x14ac:dyDescent="0.2">
      <c r="A157" s="2">
        <v>43560</v>
      </c>
      <c r="B157" s="1">
        <v>3.2749999999999999</v>
      </c>
      <c r="C157" s="1">
        <v>-0.3</v>
      </c>
      <c r="D157" s="1">
        <v>0</v>
      </c>
      <c r="G157" s="1">
        <f t="shared" si="2"/>
        <v>18</v>
      </c>
    </row>
    <row r="158" spans="1:7" x14ac:dyDescent="0.2">
      <c r="A158" s="2">
        <v>43561</v>
      </c>
      <c r="B158" s="1">
        <v>9.5333333333333297</v>
      </c>
      <c r="C158" s="1">
        <v>2.6</v>
      </c>
      <c r="D158" s="1">
        <v>0</v>
      </c>
      <c r="G158" s="1">
        <f t="shared" si="2"/>
        <v>18</v>
      </c>
    </row>
    <row r="159" spans="1:7" x14ac:dyDescent="0.2">
      <c r="A159" s="2">
        <v>43562</v>
      </c>
      <c r="B159" s="1">
        <v>10.225</v>
      </c>
      <c r="C159" s="1">
        <v>4.5999999999999996</v>
      </c>
      <c r="D159" s="1">
        <v>0</v>
      </c>
      <c r="G159" s="1">
        <f t="shared" si="2"/>
        <v>18</v>
      </c>
    </row>
    <row r="160" spans="1:7" x14ac:dyDescent="0.2">
      <c r="A160" s="2">
        <v>43563</v>
      </c>
      <c r="B160" s="1">
        <v>12.4333333333333</v>
      </c>
      <c r="C160" s="1">
        <v>6.6</v>
      </c>
      <c r="D160" s="1">
        <v>0</v>
      </c>
      <c r="G160" s="1">
        <f t="shared" si="2"/>
        <v>18</v>
      </c>
    </row>
    <row r="161" spans="1:7" x14ac:dyDescent="0.2">
      <c r="A161" s="2">
        <v>43564</v>
      </c>
      <c r="B161" s="1">
        <v>7.8125</v>
      </c>
      <c r="C161" s="1">
        <v>5</v>
      </c>
      <c r="D161" s="1">
        <v>0</v>
      </c>
      <c r="G161" s="1">
        <f t="shared" si="2"/>
        <v>18</v>
      </c>
    </row>
    <row r="162" spans="1:7" x14ac:dyDescent="0.2">
      <c r="A162" s="2">
        <v>43565</v>
      </c>
      <c r="B162" s="1">
        <v>2.9750000000000001</v>
      </c>
      <c r="C162" s="1">
        <v>0</v>
      </c>
      <c r="D162" s="1">
        <v>0</v>
      </c>
      <c r="G162" s="1">
        <f t="shared" si="2"/>
        <v>18</v>
      </c>
    </row>
    <row r="163" spans="1:7" x14ac:dyDescent="0.2">
      <c r="A163" s="2">
        <v>43566</v>
      </c>
      <c r="B163" s="1">
        <v>1.4166666666666701</v>
      </c>
      <c r="C163" s="1">
        <v>-0.3</v>
      </c>
      <c r="D163" s="1">
        <v>0</v>
      </c>
      <c r="G163" s="1">
        <f t="shared" si="2"/>
        <v>18</v>
      </c>
    </row>
    <row r="164" spans="1:7" x14ac:dyDescent="0.2">
      <c r="A164" s="2">
        <v>43567</v>
      </c>
      <c r="B164" s="1">
        <v>10.4791666666667</v>
      </c>
      <c r="C164" s="1">
        <v>2.2000000000000002</v>
      </c>
      <c r="D164" s="1">
        <v>0</v>
      </c>
      <c r="G164" s="1">
        <f t="shared" si="2"/>
        <v>18</v>
      </c>
    </row>
    <row r="165" spans="1:7" x14ac:dyDescent="0.2">
      <c r="A165" s="2">
        <v>43568</v>
      </c>
      <c r="B165" s="1">
        <v>8.6583333333333297</v>
      </c>
      <c r="C165" s="1">
        <v>2.8</v>
      </c>
      <c r="D165" s="1">
        <v>0</v>
      </c>
      <c r="G165" s="1">
        <f t="shared" si="2"/>
        <v>18</v>
      </c>
    </row>
    <row r="166" spans="1:7" x14ac:dyDescent="0.2">
      <c r="A166" s="2">
        <v>43569</v>
      </c>
      <c r="B166" s="1">
        <v>2.3624999999999998</v>
      </c>
      <c r="C166" s="1">
        <v>0.9</v>
      </c>
      <c r="D166" s="1">
        <v>0</v>
      </c>
      <c r="G166" s="1">
        <f t="shared" si="2"/>
        <v>18</v>
      </c>
    </row>
    <row r="167" spans="1:7" x14ac:dyDescent="0.2">
      <c r="A167" s="2">
        <v>43570</v>
      </c>
      <c r="B167" s="1">
        <v>3.19166666666667</v>
      </c>
      <c r="C167" s="1">
        <v>0.8</v>
      </c>
      <c r="D167" s="1">
        <v>0</v>
      </c>
      <c r="G167" s="1">
        <f t="shared" si="2"/>
        <v>18</v>
      </c>
    </row>
    <row r="168" spans="1:7" x14ac:dyDescent="0.2">
      <c r="A168" s="2">
        <v>43571</v>
      </c>
      <c r="B168" s="1">
        <v>3.1041666666666701</v>
      </c>
      <c r="C168" s="1">
        <v>-0.6</v>
      </c>
      <c r="D168" s="1">
        <v>0</v>
      </c>
      <c r="G168" s="1">
        <f t="shared" si="2"/>
        <v>18</v>
      </c>
    </row>
    <row r="169" spans="1:7" x14ac:dyDescent="0.2">
      <c r="A169" s="2">
        <v>43572</v>
      </c>
      <c r="B169" s="1">
        <v>7.5125000000000002</v>
      </c>
      <c r="C169" s="1">
        <v>-0.1</v>
      </c>
      <c r="D169" s="1">
        <v>0</v>
      </c>
      <c r="G169" s="1">
        <f t="shared" si="2"/>
        <v>18</v>
      </c>
    </row>
    <row r="170" spans="1:7" x14ac:dyDescent="0.2">
      <c r="A170" s="2">
        <v>43573</v>
      </c>
      <c r="B170" s="1">
        <v>13.679166666666699</v>
      </c>
      <c r="C170" s="1">
        <v>6.5</v>
      </c>
      <c r="D170" s="1">
        <v>0</v>
      </c>
      <c r="G170" s="1">
        <f t="shared" si="2"/>
        <v>18</v>
      </c>
    </row>
    <row r="171" spans="1:7" x14ac:dyDescent="0.2">
      <c r="A171" s="2">
        <v>43574</v>
      </c>
      <c r="B171" s="1">
        <v>7.2583333333333302</v>
      </c>
      <c r="C171" s="1">
        <v>4.8</v>
      </c>
      <c r="D171" s="1">
        <v>0</v>
      </c>
      <c r="G171" s="1">
        <f t="shared" si="2"/>
        <v>18</v>
      </c>
    </row>
    <row r="172" spans="1:7" x14ac:dyDescent="0.2">
      <c r="A172" s="2">
        <v>43575</v>
      </c>
      <c r="B172" s="1">
        <v>5.6729166666666702</v>
      </c>
      <c r="C172" s="1">
        <v>4.5</v>
      </c>
      <c r="D172" s="1">
        <v>0</v>
      </c>
      <c r="G172" s="1">
        <f t="shared" si="2"/>
        <v>18</v>
      </c>
    </row>
    <row r="173" spans="1:7" x14ac:dyDescent="0.2">
      <c r="A173" s="2">
        <v>43576</v>
      </c>
      <c r="B173" s="1">
        <v>9.0541666666666707</v>
      </c>
      <c r="C173" s="1">
        <v>5.5</v>
      </c>
      <c r="D173" s="1">
        <v>0</v>
      </c>
      <c r="G173" s="1">
        <f t="shared" si="2"/>
        <v>18</v>
      </c>
    </row>
    <row r="174" spans="1:7" x14ac:dyDescent="0.2">
      <c r="A174" s="2">
        <v>43577</v>
      </c>
      <c r="B174" s="1">
        <v>10.141666666666699</v>
      </c>
      <c r="C174" s="1">
        <v>3.7</v>
      </c>
      <c r="D174" s="1">
        <v>0</v>
      </c>
      <c r="G174" s="1">
        <f t="shared" si="2"/>
        <v>18</v>
      </c>
    </row>
    <row r="175" spans="1:7" x14ac:dyDescent="0.2">
      <c r="A175" s="2">
        <v>43578</v>
      </c>
      <c r="B175" s="1">
        <v>10.429166666666699</v>
      </c>
      <c r="C175" s="1">
        <v>5.3</v>
      </c>
      <c r="D175" s="1">
        <v>0</v>
      </c>
      <c r="G175" s="1">
        <f t="shared" si="2"/>
        <v>18</v>
      </c>
    </row>
    <row r="176" spans="1:7" x14ac:dyDescent="0.2">
      <c r="A176" s="2">
        <v>43579</v>
      </c>
      <c r="B176" s="1">
        <v>6.37083333333333</v>
      </c>
      <c r="C176" s="1">
        <v>1.6</v>
      </c>
      <c r="D176" s="1">
        <v>0</v>
      </c>
      <c r="G176" s="1">
        <f t="shared" si="2"/>
        <v>18</v>
      </c>
    </row>
    <row r="177" spans="1:7" x14ac:dyDescent="0.2">
      <c r="A177" s="2">
        <v>43580</v>
      </c>
      <c r="B177" s="1">
        <v>9.00416666666667</v>
      </c>
      <c r="C177" s="1">
        <v>-0.4</v>
      </c>
      <c r="D177" s="1">
        <v>0</v>
      </c>
      <c r="G177" s="1">
        <f t="shared" si="2"/>
        <v>18</v>
      </c>
    </row>
    <row r="178" spans="1:7" x14ac:dyDescent="0.2">
      <c r="A178" s="2">
        <v>43581</v>
      </c>
      <c r="B178" s="1">
        <v>7.5374999999999996</v>
      </c>
      <c r="C178" s="1">
        <v>3.6</v>
      </c>
      <c r="D178" s="1">
        <v>0</v>
      </c>
      <c r="G178" s="1">
        <f t="shared" si="2"/>
        <v>18</v>
      </c>
    </row>
    <row r="179" spans="1:7" x14ac:dyDescent="0.2">
      <c r="A179" s="2">
        <v>43582</v>
      </c>
      <c r="B179" s="1">
        <v>3.9</v>
      </c>
      <c r="C179" s="1">
        <v>0.2</v>
      </c>
      <c r="D179" s="1">
        <v>0</v>
      </c>
      <c r="G179" s="1">
        <f t="shared" si="2"/>
        <v>18</v>
      </c>
    </row>
    <row r="180" spans="1:7" x14ac:dyDescent="0.2">
      <c r="A180" s="2">
        <v>43583</v>
      </c>
      <c r="B180" s="1">
        <v>4.5125000000000002</v>
      </c>
      <c r="C180" s="1">
        <v>0.2</v>
      </c>
      <c r="D180" s="1">
        <v>0</v>
      </c>
      <c r="G180" s="1">
        <f t="shared" si="2"/>
        <v>18</v>
      </c>
    </row>
    <row r="181" spans="1:7" x14ac:dyDescent="0.2">
      <c r="A181" s="2">
        <v>43584</v>
      </c>
      <c r="B181" s="1">
        <v>3.12916666666667</v>
      </c>
      <c r="C181" s="1">
        <v>-0.5</v>
      </c>
      <c r="D181" s="1">
        <v>0</v>
      </c>
      <c r="G181" s="1">
        <f t="shared" si="2"/>
        <v>18</v>
      </c>
    </row>
    <row r="182" spans="1:7" x14ac:dyDescent="0.2">
      <c r="A182" s="2">
        <v>43585</v>
      </c>
      <c r="B182" s="1">
        <v>5.7125000000000004</v>
      </c>
      <c r="C182" s="1">
        <v>2.5</v>
      </c>
      <c r="D182" s="1">
        <v>0</v>
      </c>
      <c r="G182" s="1">
        <f t="shared" si="2"/>
        <v>18</v>
      </c>
    </row>
    <row r="183" spans="1:7" x14ac:dyDescent="0.2">
      <c r="A183" s="2">
        <v>43586</v>
      </c>
      <c r="B183" s="1">
        <v>10.4</v>
      </c>
      <c r="C183" s="1">
        <v>5</v>
      </c>
      <c r="D183" s="1">
        <v>0</v>
      </c>
      <c r="G183" s="1">
        <f t="shared" si="2"/>
        <v>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18F4-40A4-4FDC-8C9F-3F6F91AB7CC3}">
  <sheetPr>
    <tabColor theme="4"/>
  </sheetPr>
  <dimension ref="A1:G185"/>
  <sheetViews>
    <sheetView topLeftCell="A147" workbookViewId="0">
      <selection activeCell="G185" sqref="G185"/>
    </sheetView>
  </sheetViews>
  <sheetFormatPr defaultRowHeight="10" x14ac:dyDescent="0.2"/>
  <cols>
    <col min="1" max="1" width="18.88671875" style="1" customWidth="1"/>
    <col min="2" max="16384" width="8.88671875" style="1"/>
  </cols>
  <sheetData>
    <row r="1" spans="1:7" x14ac:dyDescent="0.2">
      <c r="A1" s="1" t="s">
        <v>0</v>
      </c>
      <c r="B1" s="1" t="s">
        <v>7</v>
      </c>
      <c r="C1" s="1" t="s">
        <v>8</v>
      </c>
      <c r="D1" s="1" t="s">
        <v>9</v>
      </c>
      <c r="G1" s="1" t="s">
        <v>10</v>
      </c>
    </row>
    <row r="2" spans="1:7" x14ac:dyDescent="0.2">
      <c r="A2" s="2">
        <v>43221</v>
      </c>
      <c r="B2" s="1">
        <v>17.4073958333333</v>
      </c>
      <c r="C2" s="1">
        <v>24.734999999999999</v>
      </c>
      <c r="D2" s="1">
        <v>0</v>
      </c>
      <c r="G2" s="1">
        <v>0</v>
      </c>
    </row>
    <row r="3" spans="1:7" x14ac:dyDescent="0.2">
      <c r="A3" s="2">
        <v>43222</v>
      </c>
      <c r="B3" s="1">
        <v>21.171666666666699</v>
      </c>
      <c r="C3" s="1">
        <v>26.17</v>
      </c>
      <c r="D3" s="1">
        <v>0</v>
      </c>
      <c r="G3" s="1">
        <f>IF(D3=1,G2+1,G2)</f>
        <v>0</v>
      </c>
    </row>
    <row r="4" spans="1:7" x14ac:dyDescent="0.2">
      <c r="A4" s="2">
        <v>43223</v>
      </c>
      <c r="B4" s="1">
        <v>17.338333333333299</v>
      </c>
      <c r="C4" s="1">
        <v>18.61</v>
      </c>
      <c r="D4" s="1">
        <v>0</v>
      </c>
      <c r="G4" s="1">
        <f t="shared" ref="G4:G67" si="0">IF(D4=1,G3+1,G3)</f>
        <v>0</v>
      </c>
    </row>
    <row r="5" spans="1:7" x14ac:dyDescent="0.2">
      <c r="A5" s="2">
        <v>43224</v>
      </c>
      <c r="B5" s="1">
        <v>15.6991666666667</v>
      </c>
      <c r="C5" s="1">
        <v>22.32</v>
      </c>
      <c r="D5" s="1">
        <v>0</v>
      </c>
      <c r="G5" s="1">
        <f t="shared" si="0"/>
        <v>0</v>
      </c>
    </row>
    <row r="6" spans="1:7" x14ac:dyDescent="0.2">
      <c r="A6" s="2">
        <v>43225</v>
      </c>
      <c r="B6" s="1">
        <v>15.872291666666699</v>
      </c>
      <c r="C6" s="1">
        <v>23.51</v>
      </c>
      <c r="D6" s="1">
        <v>0</v>
      </c>
      <c r="G6" s="1">
        <f t="shared" si="0"/>
        <v>0</v>
      </c>
    </row>
    <row r="7" spans="1:7" x14ac:dyDescent="0.2">
      <c r="A7" s="2">
        <v>43226</v>
      </c>
      <c r="B7" s="1">
        <v>15.024374999999999</v>
      </c>
      <c r="C7" s="1">
        <v>21.54</v>
      </c>
      <c r="D7" s="1">
        <v>0</v>
      </c>
      <c r="G7" s="1">
        <f t="shared" si="0"/>
        <v>0</v>
      </c>
    </row>
    <row r="8" spans="1:7" x14ac:dyDescent="0.2">
      <c r="A8" s="2">
        <v>43227</v>
      </c>
      <c r="B8" s="1">
        <v>13.4627083333333</v>
      </c>
      <c r="C8" s="1">
        <v>18.495000000000001</v>
      </c>
      <c r="D8" s="1">
        <v>0</v>
      </c>
      <c r="G8" s="1">
        <f t="shared" si="0"/>
        <v>0</v>
      </c>
    </row>
    <row r="9" spans="1:7" x14ac:dyDescent="0.2">
      <c r="A9" s="2">
        <v>43228</v>
      </c>
      <c r="B9" s="1">
        <v>14.674375</v>
      </c>
      <c r="C9" s="1">
        <v>23.135000000000002</v>
      </c>
      <c r="D9" s="1">
        <v>0</v>
      </c>
      <c r="G9" s="1">
        <f t="shared" si="0"/>
        <v>0</v>
      </c>
    </row>
    <row r="10" spans="1:7" x14ac:dyDescent="0.2">
      <c r="A10" s="2">
        <v>43229</v>
      </c>
      <c r="B10" s="1">
        <v>17.608333333333299</v>
      </c>
      <c r="C10" s="1">
        <v>25.68</v>
      </c>
      <c r="D10" s="1">
        <v>0</v>
      </c>
      <c r="G10" s="1">
        <f t="shared" si="0"/>
        <v>0</v>
      </c>
    </row>
    <row r="11" spans="1:7" x14ac:dyDescent="0.2">
      <c r="A11" s="2">
        <v>43230</v>
      </c>
      <c r="B11" s="1">
        <v>15.642708333333299</v>
      </c>
      <c r="C11" s="1">
        <v>18.420000000000002</v>
      </c>
      <c r="D11" s="1">
        <v>0</v>
      </c>
      <c r="G11" s="1">
        <f t="shared" si="0"/>
        <v>0</v>
      </c>
    </row>
    <row r="12" spans="1:7" x14ac:dyDescent="0.2">
      <c r="A12" s="2">
        <v>43231</v>
      </c>
      <c r="B12" s="1">
        <v>7.2331250000000002</v>
      </c>
      <c r="C12" s="1">
        <v>11.505000000000001</v>
      </c>
      <c r="D12" s="1">
        <v>0</v>
      </c>
      <c r="G12" s="1">
        <f t="shared" si="0"/>
        <v>0</v>
      </c>
    </row>
    <row r="13" spans="1:7" x14ac:dyDescent="0.2">
      <c r="A13" s="2">
        <v>43232</v>
      </c>
      <c r="B13" s="1">
        <v>9.6172916666666701</v>
      </c>
      <c r="C13" s="1">
        <v>16.59</v>
      </c>
      <c r="D13" s="1">
        <v>0</v>
      </c>
      <c r="G13" s="1">
        <f t="shared" si="0"/>
        <v>0</v>
      </c>
    </row>
    <row r="14" spans="1:7" x14ac:dyDescent="0.2">
      <c r="A14" s="2">
        <v>43233</v>
      </c>
      <c r="B14" s="1">
        <v>13.668333333333299</v>
      </c>
      <c r="C14" s="1">
        <v>20.29</v>
      </c>
      <c r="D14" s="1">
        <v>0</v>
      </c>
      <c r="G14" s="1">
        <f t="shared" si="0"/>
        <v>0</v>
      </c>
    </row>
    <row r="15" spans="1:7" x14ac:dyDescent="0.2">
      <c r="A15" s="2">
        <v>43234</v>
      </c>
      <c r="B15" s="1">
        <v>13.869375</v>
      </c>
      <c r="C15" s="1">
        <v>18.395</v>
      </c>
      <c r="D15" s="1">
        <v>0</v>
      </c>
      <c r="G15" s="1">
        <f t="shared" si="0"/>
        <v>0</v>
      </c>
    </row>
    <row r="16" spans="1:7" x14ac:dyDescent="0.2">
      <c r="A16" s="2">
        <v>43235</v>
      </c>
      <c r="B16" s="1">
        <v>16.3072916666667</v>
      </c>
      <c r="C16" s="1">
        <v>19.614999999999998</v>
      </c>
      <c r="D16" s="1">
        <v>0</v>
      </c>
      <c r="G16" s="1">
        <f t="shared" si="0"/>
        <v>0</v>
      </c>
    </row>
    <row r="17" spans="1:7" x14ac:dyDescent="0.2">
      <c r="A17" s="2">
        <v>43236</v>
      </c>
      <c r="B17" s="1">
        <v>16.5997916666667</v>
      </c>
      <c r="C17" s="1">
        <v>24.024999999999999</v>
      </c>
      <c r="D17" s="1">
        <v>0</v>
      </c>
      <c r="G17" s="1">
        <f t="shared" si="0"/>
        <v>0</v>
      </c>
    </row>
    <row r="18" spans="1:7" x14ac:dyDescent="0.2">
      <c r="A18" s="2">
        <v>43237</v>
      </c>
      <c r="B18" s="1">
        <v>18.896875000000001</v>
      </c>
      <c r="C18" s="1">
        <v>26.344999999999999</v>
      </c>
      <c r="D18" s="1">
        <v>0</v>
      </c>
      <c r="G18" s="1">
        <f t="shared" si="0"/>
        <v>0</v>
      </c>
    </row>
    <row r="19" spans="1:7" x14ac:dyDescent="0.2">
      <c r="A19" s="2">
        <v>43238</v>
      </c>
      <c r="B19" s="1">
        <v>14.2589583333333</v>
      </c>
      <c r="C19" s="1">
        <v>18.175000000000001</v>
      </c>
      <c r="D19" s="1">
        <v>0</v>
      </c>
      <c r="G19" s="1">
        <f t="shared" si="0"/>
        <v>0</v>
      </c>
    </row>
    <row r="20" spans="1:7" x14ac:dyDescent="0.2">
      <c r="A20" s="2">
        <v>43239</v>
      </c>
      <c r="B20" s="1">
        <v>16.099374999999998</v>
      </c>
      <c r="C20" s="1">
        <v>21.585000000000001</v>
      </c>
      <c r="D20" s="1">
        <v>0</v>
      </c>
      <c r="G20" s="1">
        <f t="shared" si="0"/>
        <v>0</v>
      </c>
    </row>
    <row r="21" spans="1:7" x14ac:dyDescent="0.2">
      <c r="A21" s="2">
        <v>43240</v>
      </c>
      <c r="B21" s="1">
        <v>13.268125</v>
      </c>
      <c r="C21" s="1">
        <v>17.43</v>
      </c>
      <c r="D21" s="1">
        <v>0</v>
      </c>
      <c r="G21" s="1">
        <f t="shared" si="0"/>
        <v>0</v>
      </c>
    </row>
    <row r="22" spans="1:7" x14ac:dyDescent="0.2">
      <c r="A22" s="2">
        <v>43241</v>
      </c>
      <c r="B22" s="1">
        <v>13.8827083333333</v>
      </c>
      <c r="C22" s="1">
        <v>21.47</v>
      </c>
      <c r="D22" s="1">
        <v>0</v>
      </c>
      <c r="G22" s="1">
        <f t="shared" si="0"/>
        <v>0</v>
      </c>
    </row>
    <row r="23" spans="1:7" x14ac:dyDescent="0.2">
      <c r="A23" s="2">
        <v>43242</v>
      </c>
      <c r="B23" s="1">
        <v>14.47125</v>
      </c>
      <c r="C23" s="1">
        <v>17.579999999999998</v>
      </c>
      <c r="D23" s="1">
        <v>0</v>
      </c>
      <c r="G23" s="1">
        <f t="shared" si="0"/>
        <v>0</v>
      </c>
    </row>
    <row r="24" spans="1:7" x14ac:dyDescent="0.2">
      <c r="A24" s="2">
        <v>43243</v>
      </c>
      <c r="B24" s="1">
        <v>16.675625</v>
      </c>
      <c r="C24" s="1">
        <v>23.73</v>
      </c>
      <c r="D24" s="1">
        <v>0</v>
      </c>
      <c r="G24" s="1">
        <f t="shared" si="0"/>
        <v>0</v>
      </c>
    </row>
    <row r="25" spans="1:7" x14ac:dyDescent="0.2">
      <c r="A25" s="2">
        <v>43244</v>
      </c>
      <c r="B25" s="1">
        <v>19.207916666666701</v>
      </c>
      <c r="C25" s="1">
        <v>27.21</v>
      </c>
      <c r="D25" s="1">
        <v>0</v>
      </c>
      <c r="G25" s="1">
        <f t="shared" si="0"/>
        <v>0</v>
      </c>
    </row>
    <row r="26" spans="1:7" x14ac:dyDescent="0.2">
      <c r="A26" s="2">
        <v>43245</v>
      </c>
      <c r="B26" s="1">
        <v>21.4933333333333</v>
      </c>
      <c r="C26" s="1">
        <v>28.285</v>
      </c>
      <c r="D26" s="1">
        <v>0</v>
      </c>
      <c r="G26" s="1">
        <f t="shared" si="0"/>
        <v>0</v>
      </c>
    </row>
    <row r="27" spans="1:7" x14ac:dyDescent="0.2">
      <c r="A27" s="2">
        <v>43246</v>
      </c>
      <c r="B27" s="1">
        <v>21.1689583333333</v>
      </c>
      <c r="C27" s="1">
        <v>25.58</v>
      </c>
      <c r="D27" s="1">
        <v>0</v>
      </c>
      <c r="G27" s="1">
        <f t="shared" si="0"/>
        <v>0</v>
      </c>
    </row>
    <row r="28" spans="1:7" x14ac:dyDescent="0.2">
      <c r="A28" s="2">
        <v>43247</v>
      </c>
      <c r="B28" s="1">
        <v>21.831666666666699</v>
      </c>
      <c r="C28" s="1">
        <v>27.684999999999999</v>
      </c>
      <c r="D28" s="1">
        <v>0</v>
      </c>
      <c r="G28" s="1">
        <f t="shared" si="0"/>
        <v>0</v>
      </c>
    </row>
    <row r="29" spans="1:7" x14ac:dyDescent="0.2">
      <c r="A29" s="2">
        <v>43248</v>
      </c>
      <c r="B29" s="1">
        <v>24.818750000000001</v>
      </c>
      <c r="C29" s="1">
        <v>31.295000000000002</v>
      </c>
      <c r="D29" s="1">
        <v>0</v>
      </c>
      <c r="G29" s="1">
        <f t="shared" si="0"/>
        <v>0</v>
      </c>
    </row>
    <row r="30" spans="1:7" x14ac:dyDescent="0.2">
      <c r="A30" s="2">
        <v>43249</v>
      </c>
      <c r="B30" s="1">
        <v>24.294791666666701</v>
      </c>
      <c r="C30" s="1">
        <v>29.52</v>
      </c>
      <c r="D30" s="1">
        <v>0</v>
      </c>
      <c r="G30" s="1">
        <f t="shared" si="0"/>
        <v>0</v>
      </c>
    </row>
    <row r="31" spans="1:7" x14ac:dyDescent="0.2">
      <c r="A31" s="2">
        <v>43250</v>
      </c>
      <c r="B31" s="1">
        <v>24.188124999999999</v>
      </c>
      <c r="C31" s="1">
        <v>29.07</v>
      </c>
      <c r="D31" s="1">
        <v>0</v>
      </c>
      <c r="G31" s="1">
        <f t="shared" si="0"/>
        <v>0</v>
      </c>
    </row>
    <row r="32" spans="1:7" x14ac:dyDescent="0.2">
      <c r="A32" s="2">
        <v>43251</v>
      </c>
      <c r="B32" s="1">
        <v>24.376666666666701</v>
      </c>
      <c r="C32" s="1">
        <v>28.754999999999999</v>
      </c>
      <c r="D32" s="1">
        <v>0</v>
      </c>
      <c r="G32" s="1">
        <f t="shared" si="0"/>
        <v>0</v>
      </c>
    </row>
    <row r="33" spans="1:7" x14ac:dyDescent="0.2">
      <c r="A33" s="2">
        <v>43252</v>
      </c>
      <c r="B33" s="1">
        <v>22.175833333333301</v>
      </c>
      <c r="C33" s="1">
        <v>26.62</v>
      </c>
      <c r="D33" s="1">
        <v>1</v>
      </c>
      <c r="G33" s="1">
        <f t="shared" si="0"/>
        <v>1</v>
      </c>
    </row>
    <row r="34" spans="1:7" x14ac:dyDescent="0.2">
      <c r="A34" s="2">
        <v>43253</v>
      </c>
      <c r="B34" s="1">
        <v>16.7945833333333</v>
      </c>
      <c r="C34" s="1">
        <v>21.33</v>
      </c>
      <c r="D34" s="1">
        <v>0</v>
      </c>
      <c r="G34" s="1">
        <f t="shared" si="0"/>
        <v>1</v>
      </c>
    </row>
    <row r="35" spans="1:7" x14ac:dyDescent="0.2">
      <c r="A35" s="2">
        <v>43254</v>
      </c>
      <c r="B35" s="1">
        <v>18.1079166666667</v>
      </c>
      <c r="C35" s="1">
        <v>22.93</v>
      </c>
      <c r="D35" s="1">
        <v>0</v>
      </c>
      <c r="G35" s="1">
        <f t="shared" si="0"/>
        <v>1</v>
      </c>
    </row>
    <row r="36" spans="1:7" x14ac:dyDescent="0.2">
      <c r="A36" s="2">
        <v>43255</v>
      </c>
      <c r="B36" s="1">
        <v>15.604791666666699</v>
      </c>
      <c r="C36" s="1">
        <v>19.38</v>
      </c>
      <c r="D36" s="1">
        <v>0</v>
      </c>
      <c r="G36" s="1">
        <f t="shared" si="0"/>
        <v>1</v>
      </c>
    </row>
    <row r="37" spans="1:7" x14ac:dyDescent="0.2">
      <c r="A37" s="2">
        <v>43256</v>
      </c>
      <c r="B37" s="1">
        <v>11.5547916666667</v>
      </c>
      <c r="C37" s="1">
        <v>13.085000000000001</v>
      </c>
      <c r="D37" s="1">
        <v>0</v>
      </c>
      <c r="G37" s="1">
        <f t="shared" si="0"/>
        <v>1</v>
      </c>
    </row>
    <row r="38" spans="1:7" x14ac:dyDescent="0.2">
      <c r="A38" s="2">
        <v>43257</v>
      </c>
      <c r="B38" s="1">
        <v>12.774374999999999</v>
      </c>
      <c r="C38" s="1">
        <v>18.28</v>
      </c>
      <c r="D38" s="1">
        <v>0</v>
      </c>
      <c r="G38" s="1">
        <f t="shared" si="0"/>
        <v>1</v>
      </c>
    </row>
    <row r="39" spans="1:7" x14ac:dyDescent="0.2">
      <c r="A39" s="2">
        <v>43258</v>
      </c>
      <c r="B39" s="1">
        <v>17.286041666666701</v>
      </c>
      <c r="C39" s="1">
        <v>23.675000000000001</v>
      </c>
      <c r="D39" s="1">
        <v>0</v>
      </c>
      <c r="G39" s="1">
        <f t="shared" si="0"/>
        <v>1</v>
      </c>
    </row>
    <row r="40" spans="1:7" x14ac:dyDescent="0.2">
      <c r="A40" s="2">
        <v>43259</v>
      </c>
      <c r="B40" s="1">
        <v>19.434166666666702</v>
      </c>
      <c r="C40" s="1">
        <v>26.34</v>
      </c>
      <c r="D40" s="1">
        <v>0</v>
      </c>
      <c r="G40" s="1">
        <f t="shared" si="0"/>
        <v>1</v>
      </c>
    </row>
    <row r="41" spans="1:7" x14ac:dyDescent="0.2">
      <c r="A41" s="2">
        <v>43260</v>
      </c>
      <c r="B41" s="1">
        <v>17.632291666666699</v>
      </c>
      <c r="C41" s="1">
        <v>20.254999999999999</v>
      </c>
      <c r="D41" s="1">
        <v>0</v>
      </c>
      <c r="G41" s="1">
        <f t="shared" si="0"/>
        <v>1</v>
      </c>
    </row>
    <row r="42" spans="1:7" x14ac:dyDescent="0.2">
      <c r="A42" s="2">
        <v>43261</v>
      </c>
      <c r="B42" s="1">
        <v>18.951458333333299</v>
      </c>
      <c r="C42" s="1">
        <v>22.045000000000002</v>
      </c>
      <c r="D42" s="1">
        <v>0</v>
      </c>
      <c r="G42" s="1">
        <f t="shared" si="0"/>
        <v>1</v>
      </c>
    </row>
    <row r="43" spans="1:7" x14ac:dyDescent="0.2">
      <c r="A43" s="2">
        <v>43262</v>
      </c>
      <c r="B43" s="1">
        <v>18.497916666666701</v>
      </c>
      <c r="C43" s="1">
        <v>24.44</v>
      </c>
      <c r="D43" s="1">
        <v>0</v>
      </c>
      <c r="G43" s="1">
        <f t="shared" si="0"/>
        <v>1</v>
      </c>
    </row>
    <row r="44" spans="1:7" x14ac:dyDescent="0.2">
      <c r="A44" s="2">
        <v>43263</v>
      </c>
      <c r="B44" s="1">
        <v>19.229791666666699</v>
      </c>
      <c r="C44" s="1">
        <v>25.11</v>
      </c>
      <c r="D44" s="1">
        <v>0</v>
      </c>
      <c r="G44" s="1">
        <f t="shared" si="0"/>
        <v>1</v>
      </c>
    </row>
    <row r="45" spans="1:7" x14ac:dyDescent="0.2">
      <c r="A45" s="2">
        <v>43264</v>
      </c>
      <c r="B45" s="1">
        <v>21.1658333333333</v>
      </c>
      <c r="C45" s="1">
        <v>26.504999999999999</v>
      </c>
      <c r="D45" s="1">
        <v>0</v>
      </c>
      <c r="G45" s="1">
        <f t="shared" si="0"/>
        <v>1</v>
      </c>
    </row>
    <row r="46" spans="1:7" x14ac:dyDescent="0.2">
      <c r="A46" s="2">
        <v>43265</v>
      </c>
      <c r="B46" s="1">
        <v>18.492291666666699</v>
      </c>
      <c r="C46" s="1">
        <v>23.26</v>
      </c>
      <c r="D46" s="1">
        <v>0</v>
      </c>
      <c r="G46" s="1">
        <f t="shared" si="0"/>
        <v>1</v>
      </c>
    </row>
    <row r="47" spans="1:7" x14ac:dyDescent="0.2">
      <c r="A47" s="2">
        <v>43266</v>
      </c>
      <c r="B47" s="1">
        <v>18.329166666666701</v>
      </c>
      <c r="C47" s="1">
        <v>25.11</v>
      </c>
      <c r="D47" s="1">
        <v>0</v>
      </c>
      <c r="G47" s="1">
        <f t="shared" si="0"/>
        <v>1</v>
      </c>
    </row>
    <row r="48" spans="1:7" x14ac:dyDescent="0.2">
      <c r="A48" s="2">
        <v>43267</v>
      </c>
      <c r="B48" s="1">
        <v>20.376666666666701</v>
      </c>
      <c r="C48" s="1">
        <v>26.23</v>
      </c>
      <c r="D48" s="1">
        <v>0</v>
      </c>
      <c r="G48" s="1">
        <f t="shared" si="0"/>
        <v>1</v>
      </c>
    </row>
    <row r="49" spans="1:7" x14ac:dyDescent="0.2">
      <c r="A49" s="2">
        <v>43268</v>
      </c>
      <c r="B49" s="1">
        <v>24.030625000000001</v>
      </c>
      <c r="C49" s="1">
        <v>30.484999999999999</v>
      </c>
      <c r="D49" s="1">
        <v>0</v>
      </c>
      <c r="G49" s="1">
        <f t="shared" si="0"/>
        <v>1</v>
      </c>
    </row>
    <row r="50" spans="1:7" x14ac:dyDescent="0.2">
      <c r="A50" s="2">
        <v>43269</v>
      </c>
      <c r="B50" s="1">
        <v>25.40625</v>
      </c>
      <c r="C50" s="1">
        <v>29.385000000000002</v>
      </c>
      <c r="D50" s="1">
        <v>1</v>
      </c>
      <c r="G50" s="1">
        <f t="shared" si="0"/>
        <v>2</v>
      </c>
    </row>
    <row r="51" spans="1:7" x14ac:dyDescent="0.2">
      <c r="A51" s="2">
        <v>43270</v>
      </c>
      <c r="B51" s="1">
        <v>21.1741666666667</v>
      </c>
      <c r="C51" s="1">
        <v>25.11</v>
      </c>
      <c r="D51" s="1">
        <v>0</v>
      </c>
      <c r="G51" s="1">
        <f t="shared" si="0"/>
        <v>2</v>
      </c>
    </row>
    <row r="52" spans="1:7" x14ac:dyDescent="0.2">
      <c r="A52" s="2">
        <v>43271</v>
      </c>
      <c r="B52" s="1">
        <v>18.311875000000001</v>
      </c>
      <c r="C52" s="1">
        <v>21.28</v>
      </c>
      <c r="D52" s="1">
        <v>0</v>
      </c>
      <c r="G52" s="1">
        <f t="shared" si="0"/>
        <v>2</v>
      </c>
    </row>
    <row r="53" spans="1:7" x14ac:dyDescent="0.2">
      <c r="A53" s="2">
        <v>43272</v>
      </c>
      <c r="B53" s="1">
        <v>18.622499999999999</v>
      </c>
      <c r="C53" s="1">
        <v>24.605</v>
      </c>
      <c r="D53" s="1">
        <v>0</v>
      </c>
      <c r="G53" s="1">
        <f t="shared" si="0"/>
        <v>2</v>
      </c>
    </row>
    <row r="54" spans="1:7" x14ac:dyDescent="0.2">
      <c r="A54" s="2">
        <v>43273</v>
      </c>
      <c r="B54" s="1">
        <v>16.5908333333333</v>
      </c>
      <c r="C54" s="1">
        <v>21.155000000000001</v>
      </c>
      <c r="D54" s="1">
        <v>0</v>
      </c>
      <c r="G54" s="1">
        <f t="shared" si="0"/>
        <v>2</v>
      </c>
    </row>
    <row r="55" spans="1:7" x14ac:dyDescent="0.2">
      <c r="A55" s="2">
        <v>43274</v>
      </c>
      <c r="B55" s="1">
        <v>18.801874999999999</v>
      </c>
      <c r="C55" s="1">
        <v>21.95</v>
      </c>
      <c r="D55" s="1">
        <v>0</v>
      </c>
      <c r="G55" s="1">
        <f t="shared" si="0"/>
        <v>2</v>
      </c>
    </row>
    <row r="56" spans="1:7" x14ac:dyDescent="0.2">
      <c r="A56" s="2">
        <v>43275</v>
      </c>
      <c r="B56" s="1">
        <v>18.648541666666699</v>
      </c>
      <c r="C56" s="1">
        <v>20.535</v>
      </c>
      <c r="D56" s="1">
        <v>0</v>
      </c>
      <c r="G56" s="1">
        <f t="shared" si="0"/>
        <v>2</v>
      </c>
    </row>
    <row r="57" spans="1:7" x14ac:dyDescent="0.2">
      <c r="A57" s="2">
        <v>43276</v>
      </c>
      <c r="B57" s="1">
        <v>17.553750000000001</v>
      </c>
      <c r="C57" s="1">
        <v>23.06</v>
      </c>
      <c r="D57" s="1">
        <v>0</v>
      </c>
      <c r="G57" s="1">
        <f t="shared" si="0"/>
        <v>2</v>
      </c>
    </row>
    <row r="58" spans="1:7" x14ac:dyDescent="0.2">
      <c r="A58" s="2">
        <v>43277</v>
      </c>
      <c r="B58" s="1">
        <v>18.431249999999999</v>
      </c>
      <c r="C58" s="1">
        <v>24.754999999999999</v>
      </c>
      <c r="D58" s="1">
        <v>0</v>
      </c>
      <c r="G58" s="1">
        <f t="shared" si="0"/>
        <v>2</v>
      </c>
    </row>
    <row r="59" spans="1:7" x14ac:dyDescent="0.2">
      <c r="A59" s="2">
        <v>43278</v>
      </c>
      <c r="B59" s="1">
        <v>19.430208333333301</v>
      </c>
      <c r="C59" s="1">
        <v>21.49</v>
      </c>
      <c r="D59" s="1">
        <v>0</v>
      </c>
      <c r="G59" s="1">
        <f t="shared" si="0"/>
        <v>2</v>
      </c>
    </row>
    <row r="60" spans="1:7" x14ac:dyDescent="0.2">
      <c r="A60" s="2">
        <v>43279</v>
      </c>
      <c r="B60" s="1">
        <v>21.463333333333299</v>
      </c>
      <c r="C60" s="1">
        <v>26.21</v>
      </c>
      <c r="D60" s="1">
        <v>0</v>
      </c>
      <c r="G60" s="1">
        <f t="shared" si="0"/>
        <v>2</v>
      </c>
    </row>
    <row r="61" spans="1:7" x14ac:dyDescent="0.2">
      <c r="A61" s="2">
        <v>43280</v>
      </c>
      <c r="B61" s="1">
        <v>24.209375000000001</v>
      </c>
      <c r="C61" s="1">
        <v>29.72</v>
      </c>
      <c r="D61" s="1">
        <v>1</v>
      </c>
      <c r="G61" s="1">
        <f t="shared" si="0"/>
        <v>3</v>
      </c>
    </row>
    <row r="62" spans="1:7" x14ac:dyDescent="0.2">
      <c r="A62" s="2">
        <v>43281</v>
      </c>
      <c r="B62" s="1">
        <v>26.965416666666702</v>
      </c>
      <c r="C62" s="1">
        <v>31.47</v>
      </c>
      <c r="D62" s="1">
        <v>0</v>
      </c>
      <c r="G62" s="1">
        <f t="shared" si="0"/>
        <v>3</v>
      </c>
    </row>
    <row r="63" spans="1:7" x14ac:dyDescent="0.2">
      <c r="A63" s="2">
        <v>43282</v>
      </c>
      <c r="B63" s="1">
        <v>26.7314583333333</v>
      </c>
      <c r="C63" s="1">
        <v>31.364999999999998</v>
      </c>
      <c r="D63" s="1">
        <v>0</v>
      </c>
      <c r="G63" s="1">
        <f t="shared" si="0"/>
        <v>3</v>
      </c>
    </row>
    <row r="64" spans="1:7" x14ac:dyDescent="0.2">
      <c r="A64" s="2">
        <v>43283</v>
      </c>
      <c r="B64" s="1">
        <v>25.559374999999999</v>
      </c>
      <c r="C64" s="1">
        <v>28.24</v>
      </c>
      <c r="D64" s="1">
        <v>0</v>
      </c>
      <c r="G64" s="1">
        <f t="shared" si="0"/>
        <v>3</v>
      </c>
    </row>
    <row r="65" spans="1:7" x14ac:dyDescent="0.2">
      <c r="A65" s="2">
        <v>43284</v>
      </c>
      <c r="B65" s="1">
        <v>23.322500000000002</v>
      </c>
      <c r="C65" s="1">
        <v>30.43</v>
      </c>
      <c r="D65" s="1">
        <v>1</v>
      </c>
      <c r="G65" s="1">
        <f t="shared" si="0"/>
        <v>4</v>
      </c>
    </row>
    <row r="66" spans="1:7" x14ac:dyDescent="0.2">
      <c r="A66" s="2">
        <v>43285</v>
      </c>
      <c r="B66" s="1">
        <v>25.73</v>
      </c>
      <c r="C66" s="1">
        <v>31.285</v>
      </c>
      <c r="D66" s="1">
        <v>1</v>
      </c>
      <c r="G66" s="1">
        <f t="shared" si="0"/>
        <v>5</v>
      </c>
    </row>
    <row r="67" spans="1:7" x14ac:dyDescent="0.2">
      <c r="A67" s="2">
        <v>43286</v>
      </c>
      <c r="B67" s="1">
        <v>25.1220833333333</v>
      </c>
      <c r="C67" s="1">
        <v>30.475000000000001</v>
      </c>
      <c r="D67" s="1">
        <v>1</v>
      </c>
      <c r="G67" s="1">
        <f t="shared" si="0"/>
        <v>6</v>
      </c>
    </row>
    <row r="68" spans="1:7" x14ac:dyDescent="0.2">
      <c r="A68" s="2">
        <v>43287</v>
      </c>
      <c r="B68" s="1">
        <v>18.968958333333301</v>
      </c>
      <c r="C68" s="1">
        <v>23.155000000000001</v>
      </c>
      <c r="D68" s="1">
        <v>0</v>
      </c>
      <c r="G68" s="1">
        <f t="shared" ref="G68:G131" si="1">IF(D68=1,G67+1,G67)</f>
        <v>6</v>
      </c>
    </row>
    <row r="69" spans="1:7" x14ac:dyDescent="0.2">
      <c r="A69" s="2">
        <v>43288</v>
      </c>
      <c r="B69" s="1">
        <v>18.419166666666701</v>
      </c>
      <c r="C69" s="1">
        <v>24.72</v>
      </c>
      <c r="D69" s="1">
        <v>0</v>
      </c>
      <c r="G69" s="1">
        <f t="shared" si="1"/>
        <v>6</v>
      </c>
    </row>
    <row r="70" spans="1:7" x14ac:dyDescent="0.2">
      <c r="A70" s="2">
        <v>43289</v>
      </c>
      <c r="B70" s="1">
        <v>19.612083333333299</v>
      </c>
      <c r="C70" s="1">
        <v>27.155000000000001</v>
      </c>
      <c r="D70" s="1">
        <v>0</v>
      </c>
      <c r="G70" s="1">
        <f t="shared" si="1"/>
        <v>6</v>
      </c>
    </row>
    <row r="71" spans="1:7" x14ac:dyDescent="0.2">
      <c r="A71" s="2">
        <v>43290</v>
      </c>
      <c r="B71" s="1">
        <v>22.0870833333333</v>
      </c>
      <c r="C71" s="1">
        <v>29.344999999999999</v>
      </c>
      <c r="D71" s="1">
        <v>0</v>
      </c>
      <c r="G71" s="1">
        <f t="shared" si="1"/>
        <v>6</v>
      </c>
    </row>
    <row r="72" spans="1:7" x14ac:dyDescent="0.2">
      <c r="A72" s="2">
        <v>43291</v>
      </c>
      <c r="B72" s="1">
        <v>22.658958333333299</v>
      </c>
      <c r="C72" s="1">
        <v>26.58</v>
      </c>
      <c r="D72" s="1">
        <v>0</v>
      </c>
      <c r="G72" s="1">
        <f t="shared" si="1"/>
        <v>6</v>
      </c>
    </row>
    <row r="73" spans="1:7" x14ac:dyDescent="0.2">
      <c r="A73" s="2">
        <v>43292</v>
      </c>
      <c r="B73" s="1">
        <v>20.423749999999998</v>
      </c>
      <c r="C73" s="1">
        <v>26.29</v>
      </c>
      <c r="D73" s="1">
        <v>0</v>
      </c>
      <c r="G73" s="1">
        <f t="shared" si="1"/>
        <v>6</v>
      </c>
    </row>
    <row r="74" spans="1:7" x14ac:dyDescent="0.2">
      <c r="A74" s="2">
        <v>43293</v>
      </c>
      <c r="B74" s="1">
        <v>21.038125000000001</v>
      </c>
      <c r="C74" s="1">
        <v>27.585000000000001</v>
      </c>
      <c r="D74" s="1">
        <v>0</v>
      </c>
      <c r="G74" s="1">
        <f t="shared" si="1"/>
        <v>6</v>
      </c>
    </row>
    <row r="75" spans="1:7" x14ac:dyDescent="0.2">
      <c r="A75" s="2">
        <v>43294</v>
      </c>
      <c r="B75" s="1">
        <v>23.246666666666702</v>
      </c>
      <c r="C75" s="1">
        <v>29.305</v>
      </c>
      <c r="D75" s="1">
        <v>0</v>
      </c>
      <c r="G75" s="1">
        <f t="shared" si="1"/>
        <v>6</v>
      </c>
    </row>
    <row r="76" spans="1:7" x14ac:dyDescent="0.2">
      <c r="A76" s="2">
        <v>43295</v>
      </c>
      <c r="B76" s="1">
        <v>22.884374999999999</v>
      </c>
      <c r="C76" s="1">
        <v>26.305</v>
      </c>
      <c r="D76" s="1">
        <v>0</v>
      </c>
      <c r="G76" s="1">
        <f t="shared" si="1"/>
        <v>6</v>
      </c>
    </row>
    <row r="77" spans="1:7" x14ac:dyDescent="0.2">
      <c r="A77" s="2">
        <v>43296</v>
      </c>
      <c r="B77" s="1">
        <v>24.555</v>
      </c>
      <c r="C77" s="1">
        <v>29.645</v>
      </c>
      <c r="D77" s="1">
        <v>0</v>
      </c>
      <c r="G77" s="1">
        <f t="shared" si="1"/>
        <v>6</v>
      </c>
    </row>
    <row r="78" spans="1:7" x14ac:dyDescent="0.2">
      <c r="A78" s="2">
        <v>43297</v>
      </c>
      <c r="B78" s="1">
        <v>24.747916666666701</v>
      </c>
      <c r="C78" s="1">
        <v>30.555</v>
      </c>
      <c r="D78" s="1">
        <v>1</v>
      </c>
      <c r="G78" s="1">
        <f t="shared" si="1"/>
        <v>7</v>
      </c>
    </row>
    <row r="79" spans="1:7" x14ac:dyDescent="0.2">
      <c r="A79" s="2">
        <v>43298</v>
      </c>
      <c r="B79" s="1">
        <v>20.4597916666667</v>
      </c>
      <c r="C79" s="1">
        <v>23.114999999999998</v>
      </c>
      <c r="D79" s="1">
        <v>1</v>
      </c>
      <c r="G79" s="1">
        <f t="shared" si="1"/>
        <v>8</v>
      </c>
    </row>
    <row r="80" spans="1:7" x14ac:dyDescent="0.2">
      <c r="A80" s="2">
        <v>43299</v>
      </c>
      <c r="B80" s="1">
        <v>18.398958333333301</v>
      </c>
      <c r="C80" s="1">
        <v>23.805</v>
      </c>
      <c r="D80" s="1">
        <v>0</v>
      </c>
      <c r="G80" s="1">
        <f t="shared" si="1"/>
        <v>8</v>
      </c>
    </row>
    <row r="81" spans="1:7" x14ac:dyDescent="0.2">
      <c r="A81" s="2">
        <v>43300</v>
      </c>
      <c r="B81" s="1">
        <v>18.793541666666702</v>
      </c>
      <c r="C81" s="1">
        <v>25.68</v>
      </c>
      <c r="D81" s="1">
        <v>0</v>
      </c>
      <c r="G81" s="1">
        <f t="shared" si="1"/>
        <v>8</v>
      </c>
    </row>
    <row r="82" spans="1:7" x14ac:dyDescent="0.2">
      <c r="A82" s="2">
        <v>43301</v>
      </c>
      <c r="B82" s="1">
        <v>21.75375</v>
      </c>
      <c r="C82" s="1">
        <v>26.425000000000001</v>
      </c>
      <c r="D82" s="1">
        <v>0</v>
      </c>
      <c r="G82" s="1">
        <f t="shared" si="1"/>
        <v>8</v>
      </c>
    </row>
    <row r="83" spans="1:7" x14ac:dyDescent="0.2">
      <c r="A83" s="2">
        <v>43302</v>
      </c>
      <c r="B83" s="1">
        <v>21.893750000000001</v>
      </c>
      <c r="C83" s="1">
        <v>24.225000000000001</v>
      </c>
      <c r="D83" s="1">
        <v>0</v>
      </c>
      <c r="G83" s="1">
        <f t="shared" si="1"/>
        <v>8</v>
      </c>
    </row>
    <row r="84" spans="1:7" x14ac:dyDescent="0.2">
      <c r="A84" s="2">
        <v>43303</v>
      </c>
      <c r="B84" s="1">
        <v>17.414999999999999</v>
      </c>
      <c r="C84" s="1">
        <v>19.760000000000002</v>
      </c>
      <c r="D84" s="1">
        <v>0</v>
      </c>
      <c r="G84" s="1">
        <f t="shared" si="1"/>
        <v>8</v>
      </c>
    </row>
    <row r="85" spans="1:7" x14ac:dyDescent="0.2">
      <c r="A85" s="2">
        <v>43304</v>
      </c>
      <c r="B85" s="1">
        <v>22.511875</v>
      </c>
      <c r="C85" s="1">
        <v>27.17</v>
      </c>
      <c r="D85" s="1">
        <v>0</v>
      </c>
      <c r="G85" s="1">
        <f t="shared" si="1"/>
        <v>8</v>
      </c>
    </row>
    <row r="86" spans="1:7" x14ac:dyDescent="0.2">
      <c r="A86" s="2">
        <v>43305</v>
      </c>
      <c r="B86" s="1">
        <v>22.0097916666667</v>
      </c>
      <c r="C86" s="1">
        <v>25.745000000000001</v>
      </c>
      <c r="D86" s="1">
        <v>1</v>
      </c>
      <c r="G86" s="1">
        <f t="shared" si="1"/>
        <v>9</v>
      </c>
    </row>
    <row r="87" spans="1:7" x14ac:dyDescent="0.2">
      <c r="A87" s="2">
        <v>43306</v>
      </c>
      <c r="B87" s="1">
        <v>21.980416666666699</v>
      </c>
      <c r="C87" s="1">
        <v>26.66</v>
      </c>
      <c r="D87" s="1">
        <v>0</v>
      </c>
      <c r="G87" s="1">
        <f t="shared" si="1"/>
        <v>9</v>
      </c>
    </row>
    <row r="88" spans="1:7" x14ac:dyDescent="0.2">
      <c r="A88" s="2">
        <v>43307</v>
      </c>
      <c r="B88" s="1">
        <v>20.5847916666667</v>
      </c>
      <c r="C88" s="1">
        <v>26.34</v>
      </c>
      <c r="D88" s="1">
        <v>0</v>
      </c>
      <c r="G88" s="1">
        <f t="shared" si="1"/>
        <v>9</v>
      </c>
    </row>
    <row r="89" spans="1:7" x14ac:dyDescent="0.2">
      <c r="A89" s="2">
        <v>43308</v>
      </c>
      <c r="B89" s="1">
        <v>19.135208333333299</v>
      </c>
      <c r="C89" s="1">
        <v>23.87</v>
      </c>
      <c r="D89" s="1">
        <v>0</v>
      </c>
      <c r="G89" s="1">
        <f t="shared" si="1"/>
        <v>9</v>
      </c>
    </row>
    <row r="90" spans="1:7" x14ac:dyDescent="0.2">
      <c r="A90" s="2">
        <v>43309</v>
      </c>
      <c r="B90" s="1">
        <v>17.954999999999998</v>
      </c>
      <c r="C90" s="1">
        <v>22.34</v>
      </c>
      <c r="D90" s="1">
        <v>0</v>
      </c>
      <c r="G90" s="1">
        <f t="shared" si="1"/>
        <v>9</v>
      </c>
    </row>
    <row r="91" spans="1:7" x14ac:dyDescent="0.2">
      <c r="A91" s="2">
        <v>43310</v>
      </c>
      <c r="B91" s="1">
        <v>18.6502083333333</v>
      </c>
      <c r="C91" s="1">
        <v>23.77</v>
      </c>
      <c r="D91" s="1">
        <v>0</v>
      </c>
      <c r="G91" s="1">
        <f t="shared" si="1"/>
        <v>9</v>
      </c>
    </row>
    <row r="92" spans="1:7" x14ac:dyDescent="0.2">
      <c r="A92" s="2">
        <v>43311</v>
      </c>
      <c r="B92" s="1">
        <v>20.161666666666701</v>
      </c>
      <c r="C92" s="1">
        <v>26.254999999999999</v>
      </c>
      <c r="D92" s="1">
        <v>0</v>
      </c>
      <c r="G92" s="1">
        <f t="shared" si="1"/>
        <v>9</v>
      </c>
    </row>
    <row r="93" spans="1:7" x14ac:dyDescent="0.2">
      <c r="A93" s="2">
        <v>43312</v>
      </c>
      <c r="B93" s="1">
        <v>21.116666666666699</v>
      </c>
      <c r="C93" s="1">
        <v>25.594999999999999</v>
      </c>
      <c r="D93" s="1">
        <v>0</v>
      </c>
      <c r="G93" s="1">
        <f t="shared" si="1"/>
        <v>9</v>
      </c>
    </row>
    <row r="94" spans="1:7" x14ac:dyDescent="0.2">
      <c r="A94" s="2">
        <v>43313</v>
      </c>
      <c r="B94" s="1">
        <v>21.459375000000001</v>
      </c>
      <c r="C94" s="1">
        <v>22.754999999999999</v>
      </c>
      <c r="D94" s="1">
        <v>0</v>
      </c>
      <c r="G94" s="1">
        <f t="shared" si="1"/>
        <v>9</v>
      </c>
    </row>
    <row r="95" spans="1:7" x14ac:dyDescent="0.2">
      <c r="A95" s="2">
        <v>43314</v>
      </c>
      <c r="B95" s="1">
        <v>21.341041666666701</v>
      </c>
      <c r="C95" s="1">
        <v>25.74</v>
      </c>
      <c r="D95" s="1">
        <v>0</v>
      </c>
      <c r="G95" s="1">
        <f t="shared" si="1"/>
        <v>9</v>
      </c>
    </row>
    <row r="96" spans="1:7" x14ac:dyDescent="0.2">
      <c r="A96" s="2">
        <v>43315</v>
      </c>
      <c r="B96" s="1">
        <v>21.970624999999998</v>
      </c>
      <c r="C96" s="1">
        <v>27.094999999999999</v>
      </c>
      <c r="D96" s="1">
        <v>0</v>
      </c>
      <c r="G96" s="1">
        <f t="shared" si="1"/>
        <v>9</v>
      </c>
    </row>
    <row r="97" spans="1:7" x14ac:dyDescent="0.2">
      <c r="A97" s="2">
        <v>43316</v>
      </c>
      <c r="B97" s="1">
        <v>22.906874999999999</v>
      </c>
      <c r="C97" s="1">
        <v>28.664999999999999</v>
      </c>
      <c r="D97" s="1">
        <v>0</v>
      </c>
      <c r="G97" s="1">
        <f t="shared" si="1"/>
        <v>9</v>
      </c>
    </row>
    <row r="98" spans="1:7" x14ac:dyDescent="0.2">
      <c r="A98" s="2">
        <v>43317</v>
      </c>
      <c r="B98" s="1">
        <v>24.5879166666667</v>
      </c>
      <c r="C98" s="1">
        <v>30.61</v>
      </c>
      <c r="D98" s="1">
        <v>0</v>
      </c>
      <c r="G98" s="1">
        <f t="shared" si="1"/>
        <v>9</v>
      </c>
    </row>
    <row r="99" spans="1:7" x14ac:dyDescent="0.2">
      <c r="A99" s="2">
        <v>43318</v>
      </c>
      <c r="B99" s="1">
        <v>25.215208333333301</v>
      </c>
      <c r="C99" s="1">
        <v>29.29</v>
      </c>
      <c r="D99" s="1">
        <v>0</v>
      </c>
      <c r="G99" s="1">
        <f t="shared" si="1"/>
        <v>9</v>
      </c>
    </row>
    <row r="100" spans="1:7" x14ac:dyDescent="0.2">
      <c r="A100" s="2">
        <v>43319</v>
      </c>
      <c r="B100" s="1">
        <v>23.008749999999999</v>
      </c>
      <c r="C100" s="1">
        <v>26.204999999999998</v>
      </c>
      <c r="D100" s="1">
        <v>1</v>
      </c>
      <c r="G100" s="1">
        <f t="shared" si="1"/>
        <v>10</v>
      </c>
    </row>
    <row r="101" spans="1:7" x14ac:dyDescent="0.2">
      <c r="A101" s="2">
        <v>43320</v>
      </c>
      <c r="B101" s="1">
        <v>21.359375</v>
      </c>
      <c r="C101" s="1">
        <v>24.234999999999999</v>
      </c>
      <c r="D101" s="1">
        <v>0</v>
      </c>
      <c r="G101" s="1">
        <f t="shared" si="1"/>
        <v>10</v>
      </c>
    </row>
    <row r="102" spans="1:7" x14ac:dyDescent="0.2">
      <c r="A102" s="2">
        <v>43321</v>
      </c>
      <c r="B102" s="1">
        <v>20.960208333333298</v>
      </c>
      <c r="C102" s="1">
        <v>27</v>
      </c>
      <c r="D102" s="1">
        <v>0</v>
      </c>
      <c r="G102" s="1">
        <f t="shared" si="1"/>
        <v>10</v>
      </c>
    </row>
    <row r="103" spans="1:7" x14ac:dyDescent="0.2">
      <c r="A103" s="2">
        <v>43322</v>
      </c>
      <c r="B103" s="1">
        <v>20.722916666666698</v>
      </c>
      <c r="C103" s="1">
        <v>26.015000000000001</v>
      </c>
      <c r="D103" s="1">
        <v>0</v>
      </c>
      <c r="G103" s="1">
        <f t="shared" si="1"/>
        <v>10</v>
      </c>
    </row>
    <row r="104" spans="1:7" x14ac:dyDescent="0.2">
      <c r="A104" s="2">
        <v>43323</v>
      </c>
      <c r="B104" s="1">
        <v>20.38625</v>
      </c>
      <c r="C104" s="1">
        <v>26.844999999999999</v>
      </c>
      <c r="D104" s="1">
        <v>0</v>
      </c>
      <c r="G104" s="1">
        <f t="shared" si="1"/>
        <v>10</v>
      </c>
    </row>
    <row r="105" spans="1:7" x14ac:dyDescent="0.2">
      <c r="A105" s="2">
        <v>43324</v>
      </c>
      <c r="B105" s="1">
        <v>21.2925</v>
      </c>
      <c r="C105" s="1">
        <v>26.914999999999999</v>
      </c>
      <c r="D105" s="1">
        <v>0</v>
      </c>
      <c r="G105" s="1">
        <f t="shared" si="1"/>
        <v>10</v>
      </c>
    </row>
    <row r="106" spans="1:7" x14ac:dyDescent="0.2">
      <c r="A106" s="2">
        <v>43325</v>
      </c>
      <c r="B106" s="1">
        <v>21.847083333333298</v>
      </c>
      <c r="C106" s="1">
        <v>27.765000000000001</v>
      </c>
      <c r="D106" s="1">
        <v>0</v>
      </c>
      <c r="G106" s="1">
        <f t="shared" si="1"/>
        <v>10</v>
      </c>
    </row>
    <row r="107" spans="1:7" x14ac:dyDescent="0.2">
      <c r="A107" s="2">
        <v>43326</v>
      </c>
      <c r="B107" s="1">
        <v>23.057708333333299</v>
      </c>
      <c r="C107" s="1">
        <v>28.715</v>
      </c>
      <c r="D107" s="1">
        <v>0</v>
      </c>
      <c r="G107" s="1">
        <f t="shared" si="1"/>
        <v>10</v>
      </c>
    </row>
    <row r="108" spans="1:7" x14ac:dyDescent="0.2">
      <c r="A108" s="2">
        <v>43327</v>
      </c>
      <c r="B108" s="1">
        <v>23.806249999999999</v>
      </c>
      <c r="C108" s="1">
        <v>28.16</v>
      </c>
      <c r="D108" s="1">
        <v>1</v>
      </c>
      <c r="G108" s="1">
        <f t="shared" si="1"/>
        <v>11</v>
      </c>
    </row>
    <row r="109" spans="1:7" x14ac:dyDescent="0.2">
      <c r="A109" s="2">
        <v>43328</v>
      </c>
      <c r="B109" s="1">
        <v>21.633125</v>
      </c>
      <c r="C109" s="1">
        <v>23.79</v>
      </c>
      <c r="D109" s="1">
        <v>1</v>
      </c>
      <c r="G109" s="1">
        <f t="shared" si="1"/>
        <v>12</v>
      </c>
    </row>
    <row r="110" spans="1:7" x14ac:dyDescent="0.2">
      <c r="A110" s="2">
        <v>43329</v>
      </c>
      <c r="B110" s="1">
        <v>23.280208333333299</v>
      </c>
      <c r="C110" s="1">
        <v>26.545000000000002</v>
      </c>
      <c r="D110" s="1">
        <v>1</v>
      </c>
      <c r="G110" s="1">
        <f t="shared" si="1"/>
        <v>13</v>
      </c>
    </row>
    <row r="111" spans="1:7" x14ac:dyDescent="0.2">
      <c r="A111" s="2">
        <v>43330</v>
      </c>
      <c r="B111" s="1">
        <v>21.893958333333298</v>
      </c>
      <c r="C111" s="1">
        <v>25.93</v>
      </c>
      <c r="D111" s="1">
        <v>0</v>
      </c>
      <c r="G111" s="1">
        <f t="shared" si="1"/>
        <v>13</v>
      </c>
    </row>
    <row r="112" spans="1:7" x14ac:dyDescent="0.2">
      <c r="A112" s="2">
        <v>43331</v>
      </c>
      <c r="B112" s="1">
        <v>20.0497916666667</v>
      </c>
      <c r="C112" s="1">
        <v>25.24</v>
      </c>
      <c r="D112" s="1">
        <v>0</v>
      </c>
      <c r="G112" s="1">
        <f t="shared" si="1"/>
        <v>13</v>
      </c>
    </row>
    <row r="113" spans="1:7" x14ac:dyDescent="0.2">
      <c r="A113" s="2">
        <v>43332</v>
      </c>
      <c r="B113" s="1">
        <v>20.396875000000001</v>
      </c>
      <c r="C113" s="1">
        <v>25.425000000000001</v>
      </c>
      <c r="D113" s="1">
        <v>1</v>
      </c>
      <c r="G113" s="1">
        <f t="shared" si="1"/>
        <v>14</v>
      </c>
    </row>
    <row r="114" spans="1:7" x14ac:dyDescent="0.2">
      <c r="A114" s="2">
        <v>43333</v>
      </c>
      <c r="B114" s="1">
        <v>21.488541666666698</v>
      </c>
      <c r="C114" s="1">
        <v>24.14</v>
      </c>
      <c r="D114" s="1">
        <v>0</v>
      </c>
      <c r="G114" s="1">
        <f t="shared" si="1"/>
        <v>14</v>
      </c>
    </row>
    <row r="115" spans="1:7" x14ac:dyDescent="0.2">
      <c r="A115" s="2">
        <v>43334</v>
      </c>
      <c r="B115" s="1">
        <v>17.8341666666667</v>
      </c>
      <c r="C115" s="1">
        <v>20.45</v>
      </c>
      <c r="D115" s="1">
        <v>0</v>
      </c>
      <c r="G115" s="1">
        <f t="shared" si="1"/>
        <v>14</v>
      </c>
    </row>
    <row r="116" spans="1:7" x14ac:dyDescent="0.2">
      <c r="A116" s="2">
        <v>43335</v>
      </c>
      <c r="B116" s="1">
        <v>18.9285416666667</v>
      </c>
      <c r="C116" s="1">
        <v>25.114999999999998</v>
      </c>
      <c r="D116" s="1">
        <v>0</v>
      </c>
      <c r="G116" s="1">
        <f t="shared" si="1"/>
        <v>14</v>
      </c>
    </row>
    <row r="117" spans="1:7" x14ac:dyDescent="0.2">
      <c r="A117" s="2">
        <v>43336</v>
      </c>
      <c r="B117" s="1">
        <v>19.769166666666699</v>
      </c>
      <c r="C117" s="1">
        <v>24.795000000000002</v>
      </c>
      <c r="D117" s="1">
        <v>0</v>
      </c>
      <c r="G117" s="1">
        <f t="shared" si="1"/>
        <v>14</v>
      </c>
    </row>
    <row r="118" spans="1:7" x14ac:dyDescent="0.2">
      <c r="A118" s="2">
        <v>43337</v>
      </c>
      <c r="B118" s="1">
        <v>21.6145833333333</v>
      </c>
      <c r="C118" s="1">
        <v>23.63</v>
      </c>
      <c r="D118" s="1">
        <v>0</v>
      </c>
      <c r="G118" s="1">
        <f t="shared" si="1"/>
        <v>14</v>
      </c>
    </row>
    <row r="119" spans="1:7" x14ac:dyDescent="0.2">
      <c r="A119" s="2">
        <v>43338</v>
      </c>
      <c r="B119" s="1">
        <v>23.38</v>
      </c>
      <c r="C119" s="1">
        <v>27.34</v>
      </c>
      <c r="D119" s="1">
        <v>0</v>
      </c>
      <c r="G119" s="1">
        <f t="shared" si="1"/>
        <v>14</v>
      </c>
    </row>
    <row r="120" spans="1:7" x14ac:dyDescent="0.2">
      <c r="A120" s="2">
        <v>43339</v>
      </c>
      <c r="B120" s="1">
        <v>24.128958333333301</v>
      </c>
      <c r="C120" s="1">
        <v>28.67</v>
      </c>
      <c r="D120" s="1">
        <v>1</v>
      </c>
      <c r="G120" s="1">
        <f t="shared" si="1"/>
        <v>15</v>
      </c>
    </row>
    <row r="121" spans="1:7" x14ac:dyDescent="0.2">
      <c r="A121" s="2">
        <v>43340</v>
      </c>
      <c r="B121" s="1">
        <v>26.407083333333301</v>
      </c>
      <c r="C121" s="1">
        <v>29.734999999999999</v>
      </c>
      <c r="D121" s="1">
        <v>0</v>
      </c>
      <c r="G121" s="1">
        <f t="shared" si="1"/>
        <v>15</v>
      </c>
    </row>
    <row r="122" spans="1:7" x14ac:dyDescent="0.2">
      <c r="A122" s="2">
        <v>43341</v>
      </c>
      <c r="B122" s="1">
        <v>22.491666666666699</v>
      </c>
      <c r="C122" s="1">
        <v>25.8</v>
      </c>
      <c r="D122" s="1">
        <v>0</v>
      </c>
      <c r="G122" s="1">
        <f t="shared" si="1"/>
        <v>15</v>
      </c>
    </row>
    <row r="123" spans="1:7" x14ac:dyDescent="0.2">
      <c r="A123" s="2">
        <v>43342</v>
      </c>
      <c r="B123" s="1">
        <v>17.611458333333299</v>
      </c>
      <c r="C123" s="1">
        <v>21.76</v>
      </c>
      <c r="D123" s="1">
        <v>0</v>
      </c>
      <c r="G123" s="1">
        <f t="shared" si="1"/>
        <v>15</v>
      </c>
    </row>
    <row r="124" spans="1:7" x14ac:dyDescent="0.2">
      <c r="A124" s="2">
        <v>43343</v>
      </c>
      <c r="B124" s="1">
        <v>18.0654166666667</v>
      </c>
      <c r="C124" s="1">
        <v>24.295000000000002</v>
      </c>
      <c r="D124" s="1">
        <v>0</v>
      </c>
      <c r="G124" s="1">
        <f t="shared" si="1"/>
        <v>15</v>
      </c>
    </row>
    <row r="125" spans="1:7" x14ac:dyDescent="0.2">
      <c r="A125" s="2">
        <v>43344</v>
      </c>
      <c r="B125" s="1">
        <v>21.9791666666667</v>
      </c>
      <c r="C125" s="1">
        <v>27.8</v>
      </c>
      <c r="D125" s="1">
        <v>0</v>
      </c>
      <c r="G125" s="1">
        <f t="shared" si="1"/>
        <v>15</v>
      </c>
    </row>
    <row r="126" spans="1:7" x14ac:dyDescent="0.2">
      <c r="A126" s="2">
        <v>43345</v>
      </c>
      <c r="B126" s="1">
        <v>25.141666666666701</v>
      </c>
      <c r="C126" s="1">
        <v>28.86</v>
      </c>
      <c r="D126" s="1">
        <v>0</v>
      </c>
      <c r="G126" s="1">
        <f t="shared" si="1"/>
        <v>15</v>
      </c>
    </row>
    <row r="127" spans="1:7" x14ac:dyDescent="0.2">
      <c r="A127" s="2">
        <v>43346</v>
      </c>
      <c r="B127" s="1">
        <v>24.996458333333301</v>
      </c>
      <c r="C127" s="1">
        <v>29.055</v>
      </c>
      <c r="D127" s="1">
        <v>0</v>
      </c>
      <c r="G127" s="1">
        <f t="shared" si="1"/>
        <v>15</v>
      </c>
    </row>
    <row r="128" spans="1:7" x14ac:dyDescent="0.2">
      <c r="A128" s="2">
        <v>43347</v>
      </c>
      <c r="B128" s="1">
        <v>23.6666666666667</v>
      </c>
      <c r="C128" s="1">
        <v>29.7</v>
      </c>
      <c r="D128" s="1">
        <v>0</v>
      </c>
      <c r="G128" s="1">
        <f t="shared" si="1"/>
        <v>15</v>
      </c>
    </row>
    <row r="129" spans="1:7" x14ac:dyDescent="0.2">
      <c r="A129" s="2">
        <v>43348</v>
      </c>
      <c r="B129" s="1">
        <v>25.4583333333333</v>
      </c>
      <c r="C129" s="1">
        <v>31.4</v>
      </c>
      <c r="D129" s="1">
        <v>1</v>
      </c>
      <c r="G129" s="1">
        <f t="shared" si="1"/>
        <v>16</v>
      </c>
    </row>
    <row r="130" spans="1:7" x14ac:dyDescent="0.2">
      <c r="A130" s="2">
        <v>43349</v>
      </c>
      <c r="B130" s="1">
        <v>20.204166666666701</v>
      </c>
      <c r="C130" s="1">
        <v>24.2</v>
      </c>
      <c r="D130" s="1">
        <v>1</v>
      </c>
      <c r="G130" s="1">
        <f t="shared" si="1"/>
        <v>17</v>
      </c>
    </row>
    <row r="131" spans="1:7" x14ac:dyDescent="0.2">
      <c r="A131" s="2">
        <v>43350</v>
      </c>
      <c r="B131" s="1">
        <v>17.637499999999999</v>
      </c>
      <c r="C131" s="1">
        <v>22.195</v>
      </c>
      <c r="D131" s="1">
        <v>0</v>
      </c>
      <c r="G131" s="1">
        <f t="shared" si="1"/>
        <v>17</v>
      </c>
    </row>
    <row r="132" spans="1:7" x14ac:dyDescent="0.2">
      <c r="A132" s="2">
        <v>43351</v>
      </c>
      <c r="B132" s="1">
        <v>13.8025</v>
      </c>
      <c r="C132" s="1">
        <v>16.59</v>
      </c>
      <c r="D132" s="1">
        <v>0</v>
      </c>
      <c r="G132" s="1">
        <f t="shared" ref="G132:G185" si="2">IF(D132=1,G131+1,G131)</f>
        <v>17</v>
      </c>
    </row>
    <row r="133" spans="1:7" x14ac:dyDescent="0.2">
      <c r="A133" s="2">
        <v>43352</v>
      </c>
      <c r="B133" s="1">
        <v>12.414999999999999</v>
      </c>
      <c r="C133" s="1">
        <v>15.09</v>
      </c>
      <c r="D133" s="1">
        <v>0</v>
      </c>
      <c r="G133" s="1">
        <f t="shared" si="2"/>
        <v>17</v>
      </c>
    </row>
    <row r="134" spans="1:7" x14ac:dyDescent="0.2">
      <c r="A134" s="2">
        <v>43353</v>
      </c>
      <c r="B134" s="1">
        <v>13.1275</v>
      </c>
      <c r="C134" s="1">
        <v>14.04</v>
      </c>
      <c r="D134" s="1">
        <v>0</v>
      </c>
      <c r="G134" s="1">
        <f t="shared" si="2"/>
        <v>17</v>
      </c>
    </row>
    <row r="135" spans="1:7" x14ac:dyDescent="0.2">
      <c r="A135" s="2">
        <v>43354</v>
      </c>
      <c r="B135" s="1">
        <v>15.6641666666667</v>
      </c>
      <c r="C135" s="1">
        <v>22.045000000000002</v>
      </c>
      <c r="D135" s="1">
        <v>0</v>
      </c>
      <c r="G135" s="1">
        <f t="shared" si="2"/>
        <v>17</v>
      </c>
    </row>
    <row r="136" spans="1:7" x14ac:dyDescent="0.2">
      <c r="A136" s="2">
        <v>43355</v>
      </c>
      <c r="B136" s="1">
        <v>17.0572916666667</v>
      </c>
      <c r="C136" s="1">
        <v>22.55</v>
      </c>
      <c r="D136" s="1">
        <v>0</v>
      </c>
      <c r="G136" s="1">
        <f t="shared" si="2"/>
        <v>17</v>
      </c>
    </row>
    <row r="137" spans="1:7" x14ac:dyDescent="0.2">
      <c r="A137" s="2">
        <v>43356</v>
      </c>
      <c r="B137" s="1">
        <v>19.754166666666698</v>
      </c>
      <c r="C137" s="1">
        <v>24.9</v>
      </c>
      <c r="D137" s="1">
        <v>0</v>
      </c>
      <c r="G137" s="1">
        <f t="shared" si="2"/>
        <v>17</v>
      </c>
    </row>
    <row r="138" spans="1:7" x14ac:dyDescent="0.2">
      <c r="A138" s="2">
        <v>43357</v>
      </c>
      <c r="B138" s="1">
        <v>21.879166666666698</v>
      </c>
      <c r="C138" s="1">
        <v>27.7</v>
      </c>
      <c r="D138" s="1">
        <v>0</v>
      </c>
      <c r="G138" s="1">
        <f t="shared" si="2"/>
        <v>17</v>
      </c>
    </row>
    <row r="139" spans="1:7" x14ac:dyDescent="0.2">
      <c r="A139" s="2">
        <v>43358</v>
      </c>
      <c r="B139" s="1">
        <v>22.033333333333299</v>
      </c>
      <c r="C139" s="1">
        <v>29.5</v>
      </c>
      <c r="D139" s="1">
        <v>0</v>
      </c>
      <c r="G139" s="1">
        <f t="shared" si="2"/>
        <v>17</v>
      </c>
    </row>
    <row r="140" spans="1:7" x14ac:dyDescent="0.2">
      <c r="A140" s="2">
        <v>43359</v>
      </c>
      <c r="B140" s="1">
        <v>22.170833333333299</v>
      </c>
      <c r="C140" s="1">
        <v>28.3</v>
      </c>
      <c r="D140" s="1">
        <v>0</v>
      </c>
      <c r="G140" s="1">
        <f t="shared" si="2"/>
        <v>17</v>
      </c>
    </row>
    <row r="141" spans="1:7" x14ac:dyDescent="0.2">
      <c r="A141" s="2">
        <v>43360</v>
      </c>
      <c r="B141" s="1">
        <v>20.966666666666701</v>
      </c>
      <c r="C141" s="1">
        <v>25.7</v>
      </c>
      <c r="D141" s="1">
        <v>1</v>
      </c>
      <c r="G141" s="1">
        <f t="shared" si="2"/>
        <v>18</v>
      </c>
    </row>
    <row r="142" spans="1:7" x14ac:dyDescent="0.2">
      <c r="A142" s="2">
        <v>43361</v>
      </c>
      <c r="B142" s="1">
        <v>18.987500000000001</v>
      </c>
      <c r="C142" s="1">
        <v>24.6</v>
      </c>
      <c r="D142" s="1">
        <v>0</v>
      </c>
      <c r="G142" s="1">
        <f t="shared" si="2"/>
        <v>18</v>
      </c>
    </row>
    <row r="143" spans="1:7" x14ac:dyDescent="0.2">
      <c r="A143" s="2">
        <v>43362</v>
      </c>
      <c r="B143" s="1">
        <v>16.866666666666699</v>
      </c>
      <c r="C143" s="1">
        <v>22.8</v>
      </c>
      <c r="D143" s="1">
        <v>0</v>
      </c>
      <c r="G143" s="1">
        <f t="shared" si="2"/>
        <v>18</v>
      </c>
    </row>
    <row r="144" spans="1:7" x14ac:dyDescent="0.2">
      <c r="A144" s="2">
        <v>43363</v>
      </c>
      <c r="B144" s="1">
        <v>16.870833333333302</v>
      </c>
      <c r="C144" s="1">
        <v>20.399999999999999</v>
      </c>
      <c r="D144" s="1">
        <v>0</v>
      </c>
      <c r="G144" s="1">
        <f t="shared" si="2"/>
        <v>18</v>
      </c>
    </row>
    <row r="145" spans="1:7" x14ac:dyDescent="0.2">
      <c r="A145" s="2">
        <v>43364</v>
      </c>
      <c r="B145" s="1">
        <v>23.045833333333299</v>
      </c>
      <c r="C145" s="1">
        <v>28.9</v>
      </c>
      <c r="D145" s="1">
        <v>0</v>
      </c>
      <c r="G145" s="1">
        <f t="shared" si="2"/>
        <v>18</v>
      </c>
    </row>
    <row r="146" spans="1:7" x14ac:dyDescent="0.2">
      <c r="A146" s="2">
        <v>43365</v>
      </c>
      <c r="B146" s="1">
        <v>11.404166666666701</v>
      </c>
      <c r="C146" s="1">
        <v>15</v>
      </c>
      <c r="D146" s="1">
        <v>0</v>
      </c>
      <c r="G146" s="1">
        <f t="shared" si="2"/>
        <v>18</v>
      </c>
    </row>
    <row r="147" spans="1:7" x14ac:dyDescent="0.2">
      <c r="A147" s="2">
        <v>43366</v>
      </c>
      <c r="B147" s="1">
        <v>11.920833333333301</v>
      </c>
      <c r="C147" s="1">
        <v>19.7</v>
      </c>
      <c r="D147" s="1">
        <v>0</v>
      </c>
      <c r="G147" s="1">
        <f t="shared" si="2"/>
        <v>18</v>
      </c>
    </row>
    <row r="148" spans="1:7" x14ac:dyDescent="0.2">
      <c r="A148" s="2">
        <v>43367</v>
      </c>
      <c r="B148" s="1">
        <v>15.141666666666699</v>
      </c>
      <c r="C148" s="1">
        <v>18.7</v>
      </c>
      <c r="D148" s="1">
        <v>0</v>
      </c>
      <c r="G148" s="1">
        <f t="shared" si="2"/>
        <v>18</v>
      </c>
    </row>
    <row r="149" spans="1:7" x14ac:dyDescent="0.2">
      <c r="A149" s="2">
        <v>43368</v>
      </c>
      <c r="B149" s="1">
        <v>19.4002083333333</v>
      </c>
      <c r="C149" s="1">
        <v>21.245000000000001</v>
      </c>
      <c r="D149" s="1">
        <v>0</v>
      </c>
      <c r="G149" s="1">
        <f t="shared" si="2"/>
        <v>18</v>
      </c>
    </row>
    <row r="150" spans="1:7" x14ac:dyDescent="0.2">
      <c r="A150" s="2">
        <v>43369</v>
      </c>
      <c r="B150" s="1">
        <v>16.5691666666667</v>
      </c>
      <c r="C150" s="1">
        <v>21.545000000000002</v>
      </c>
      <c r="D150" s="1">
        <v>0</v>
      </c>
      <c r="G150" s="1">
        <f t="shared" si="2"/>
        <v>18</v>
      </c>
    </row>
    <row r="151" spans="1:7" x14ac:dyDescent="0.2">
      <c r="A151" s="2">
        <v>43370</v>
      </c>
      <c r="B151" s="1">
        <v>10.98</v>
      </c>
      <c r="C151" s="1">
        <v>16.190000000000001</v>
      </c>
      <c r="D151" s="1">
        <v>0</v>
      </c>
      <c r="G151" s="1">
        <f t="shared" si="2"/>
        <v>18</v>
      </c>
    </row>
    <row r="152" spans="1:7" x14ac:dyDescent="0.2">
      <c r="A152" s="2">
        <v>43371</v>
      </c>
      <c r="B152" s="1">
        <v>12.2158333333333</v>
      </c>
      <c r="C152" s="1">
        <v>20.545000000000002</v>
      </c>
      <c r="D152" s="1">
        <v>0</v>
      </c>
      <c r="G152" s="1">
        <f t="shared" si="2"/>
        <v>18</v>
      </c>
    </row>
    <row r="153" spans="1:7" x14ac:dyDescent="0.2">
      <c r="A153" s="2">
        <v>43372</v>
      </c>
      <c r="B153" s="1">
        <v>10.548541666666701</v>
      </c>
      <c r="C153" s="1">
        <v>14.19</v>
      </c>
      <c r="D153" s="1">
        <v>0</v>
      </c>
      <c r="G153" s="1">
        <f t="shared" si="2"/>
        <v>18</v>
      </c>
    </row>
    <row r="154" spans="1:7" x14ac:dyDescent="0.2">
      <c r="A154" s="2">
        <v>43373</v>
      </c>
      <c r="B154" s="1">
        <v>10.096458333333301</v>
      </c>
      <c r="C154" s="1">
        <v>12.19</v>
      </c>
      <c r="D154" s="1">
        <v>0</v>
      </c>
      <c r="G154" s="1">
        <f t="shared" si="2"/>
        <v>18</v>
      </c>
    </row>
    <row r="155" spans="1:7" x14ac:dyDescent="0.2">
      <c r="A155" s="2">
        <v>43374</v>
      </c>
      <c r="B155" s="1">
        <v>9.6129166666666706</v>
      </c>
      <c r="C155" s="1">
        <v>10.69</v>
      </c>
      <c r="D155" s="1">
        <v>0</v>
      </c>
      <c r="G155" s="1">
        <f t="shared" si="2"/>
        <v>18</v>
      </c>
    </row>
    <row r="156" spans="1:7" x14ac:dyDescent="0.2">
      <c r="A156" s="2">
        <v>43375</v>
      </c>
      <c r="B156" s="1">
        <v>13.7529166666667</v>
      </c>
      <c r="C156" s="1">
        <v>19.094999999999999</v>
      </c>
      <c r="D156" s="1">
        <v>0</v>
      </c>
      <c r="G156" s="1">
        <f t="shared" si="2"/>
        <v>18</v>
      </c>
    </row>
    <row r="157" spans="1:7" x14ac:dyDescent="0.2">
      <c r="A157" s="2">
        <v>43376</v>
      </c>
      <c r="B157" s="1">
        <v>13.965208333333299</v>
      </c>
      <c r="C157" s="1">
        <v>20.344999999999999</v>
      </c>
      <c r="D157" s="1">
        <v>0</v>
      </c>
      <c r="G157" s="1">
        <f t="shared" si="2"/>
        <v>18</v>
      </c>
    </row>
    <row r="158" spans="1:7" x14ac:dyDescent="0.2">
      <c r="A158" s="2">
        <v>43377</v>
      </c>
      <c r="B158" s="1">
        <v>14.9920833333333</v>
      </c>
      <c r="C158" s="1">
        <v>22.245000000000001</v>
      </c>
      <c r="D158" s="1">
        <v>0</v>
      </c>
      <c r="G158" s="1">
        <f t="shared" si="2"/>
        <v>18</v>
      </c>
    </row>
    <row r="159" spans="1:7" x14ac:dyDescent="0.2">
      <c r="A159" s="2">
        <v>43378</v>
      </c>
      <c r="B159" s="1">
        <v>8.6102083333333308</v>
      </c>
      <c r="C159" s="1">
        <v>11.99</v>
      </c>
      <c r="D159" s="1">
        <v>0</v>
      </c>
      <c r="G159" s="1">
        <f t="shared" si="2"/>
        <v>18</v>
      </c>
    </row>
    <row r="160" spans="1:7" x14ac:dyDescent="0.2">
      <c r="A160" s="2">
        <v>43379</v>
      </c>
      <c r="B160" s="1">
        <v>16.214166666666699</v>
      </c>
      <c r="C160" s="1">
        <v>21.844999999999999</v>
      </c>
      <c r="D160" s="1">
        <v>0</v>
      </c>
      <c r="G160" s="1">
        <f t="shared" si="2"/>
        <v>18</v>
      </c>
    </row>
    <row r="161" spans="1:7" x14ac:dyDescent="0.2">
      <c r="A161" s="2">
        <v>43380</v>
      </c>
      <c r="B161" s="1">
        <v>14.192083333333301</v>
      </c>
      <c r="C161" s="1">
        <v>15.89</v>
      </c>
      <c r="D161" s="1">
        <v>0</v>
      </c>
      <c r="G161" s="1">
        <f t="shared" si="2"/>
        <v>18</v>
      </c>
    </row>
    <row r="162" spans="1:7" x14ac:dyDescent="0.2">
      <c r="A162" s="2">
        <v>43381</v>
      </c>
      <c r="B162" s="1">
        <v>17.987083333333299</v>
      </c>
      <c r="C162" s="1">
        <v>25.594999999999999</v>
      </c>
      <c r="D162" s="1">
        <v>0</v>
      </c>
      <c r="G162" s="1">
        <f t="shared" si="2"/>
        <v>18</v>
      </c>
    </row>
    <row r="163" spans="1:7" x14ac:dyDescent="0.2">
      <c r="A163" s="2">
        <v>43382</v>
      </c>
      <c r="B163" s="1">
        <v>21.999166666666699</v>
      </c>
      <c r="C163" s="1">
        <v>27.035</v>
      </c>
      <c r="D163" s="1">
        <v>0</v>
      </c>
      <c r="G163" s="1">
        <f t="shared" si="2"/>
        <v>18</v>
      </c>
    </row>
    <row r="164" spans="1:7" x14ac:dyDescent="0.2">
      <c r="A164" s="2">
        <v>43383</v>
      </c>
      <c r="B164" s="1">
        <v>21.475000000000001</v>
      </c>
      <c r="C164" s="1">
        <v>25.594999999999999</v>
      </c>
      <c r="D164" s="1">
        <v>0</v>
      </c>
      <c r="G164" s="1">
        <f t="shared" si="2"/>
        <v>18</v>
      </c>
    </row>
    <row r="165" spans="1:7" x14ac:dyDescent="0.2">
      <c r="A165" s="2">
        <v>43384</v>
      </c>
      <c r="B165" s="1">
        <v>14.7597916666667</v>
      </c>
      <c r="C165" s="1">
        <v>20.695</v>
      </c>
      <c r="D165" s="1">
        <v>0</v>
      </c>
      <c r="G165" s="1">
        <f t="shared" si="2"/>
        <v>18</v>
      </c>
    </row>
    <row r="166" spans="1:7" x14ac:dyDescent="0.2">
      <c r="A166" s="2">
        <v>43385</v>
      </c>
      <c r="B166" s="1">
        <v>6.2660416666666698</v>
      </c>
      <c r="C166" s="1">
        <v>7.5949999999999998</v>
      </c>
      <c r="D166" s="1">
        <v>0</v>
      </c>
      <c r="G166" s="1">
        <f t="shared" si="2"/>
        <v>18</v>
      </c>
    </row>
    <row r="167" spans="1:7" x14ac:dyDescent="0.2">
      <c r="A167" s="2">
        <v>43386</v>
      </c>
      <c r="B167" s="1">
        <v>5.4858333333333302</v>
      </c>
      <c r="C167" s="1">
        <v>9.2899999999999991</v>
      </c>
      <c r="D167" s="1">
        <v>0</v>
      </c>
      <c r="G167" s="1">
        <f t="shared" si="2"/>
        <v>18</v>
      </c>
    </row>
    <row r="168" spans="1:7" x14ac:dyDescent="0.2">
      <c r="A168" s="2">
        <v>43387</v>
      </c>
      <c r="B168" s="1">
        <v>6.7829166666666696</v>
      </c>
      <c r="C168" s="1">
        <v>13.94</v>
      </c>
      <c r="D168" s="1">
        <v>0</v>
      </c>
      <c r="G168" s="1">
        <f t="shared" si="2"/>
        <v>18</v>
      </c>
    </row>
    <row r="169" spans="1:7" x14ac:dyDescent="0.2">
      <c r="A169" s="2">
        <v>43388</v>
      </c>
      <c r="B169" s="1">
        <v>7.8141666666666696</v>
      </c>
      <c r="C169" s="1">
        <v>10.44</v>
      </c>
      <c r="D169" s="1">
        <v>0</v>
      </c>
      <c r="G169" s="1">
        <f t="shared" si="2"/>
        <v>18</v>
      </c>
    </row>
    <row r="170" spans="1:7" x14ac:dyDescent="0.2">
      <c r="A170" s="2">
        <v>43389</v>
      </c>
      <c r="B170" s="1">
        <v>5.9841666666666704</v>
      </c>
      <c r="C170" s="1">
        <v>10.74</v>
      </c>
      <c r="D170" s="1">
        <v>0</v>
      </c>
      <c r="G170" s="1">
        <f t="shared" si="2"/>
        <v>18</v>
      </c>
    </row>
    <row r="171" spans="1:7" x14ac:dyDescent="0.2">
      <c r="A171" s="2">
        <v>43390</v>
      </c>
      <c r="B171" s="1">
        <v>5.5968749999999998</v>
      </c>
      <c r="C171" s="1">
        <v>8.44</v>
      </c>
      <c r="D171" s="1">
        <v>0</v>
      </c>
      <c r="G171" s="1">
        <f t="shared" si="2"/>
        <v>18</v>
      </c>
    </row>
    <row r="172" spans="1:7" x14ac:dyDescent="0.2">
      <c r="A172" s="2">
        <v>43391</v>
      </c>
      <c r="B172" s="1">
        <v>4.0681250000000002</v>
      </c>
      <c r="C172" s="1">
        <v>7.39</v>
      </c>
      <c r="D172" s="1">
        <v>0</v>
      </c>
      <c r="G172" s="1">
        <f t="shared" si="2"/>
        <v>18</v>
      </c>
    </row>
    <row r="173" spans="1:7" x14ac:dyDescent="0.2">
      <c r="A173" s="2">
        <v>43392</v>
      </c>
      <c r="B173" s="1">
        <v>8.3262499999999999</v>
      </c>
      <c r="C173" s="1">
        <v>14.34</v>
      </c>
      <c r="D173" s="1">
        <v>0</v>
      </c>
      <c r="G173" s="1">
        <f t="shared" si="2"/>
        <v>18</v>
      </c>
    </row>
    <row r="174" spans="1:7" x14ac:dyDescent="0.2">
      <c r="A174" s="2">
        <v>43393</v>
      </c>
      <c r="B174" s="1">
        <v>6.6777083333333298</v>
      </c>
      <c r="C174" s="1">
        <v>9.3450000000000006</v>
      </c>
      <c r="D174" s="1">
        <v>0</v>
      </c>
      <c r="G174" s="1">
        <f t="shared" si="2"/>
        <v>18</v>
      </c>
    </row>
    <row r="175" spans="1:7" x14ac:dyDescent="0.2">
      <c r="A175" s="2">
        <v>43394</v>
      </c>
      <c r="B175" s="1">
        <v>2.5506250000000001</v>
      </c>
      <c r="C175" s="1">
        <v>4.1950000000000003</v>
      </c>
      <c r="D175" s="1">
        <v>0</v>
      </c>
      <c r="G175" s="1">
        <f t="shared" si="2"/>
        <v>18</v>
      </c>
    </row>
    <row r="176" spans="1:7" x14ac:dyDescent="0.2">
      <c r="A176" s="2">
        <v>43395</v>
      </c>
      <c r="B176" s="1">
        <v>6.5408333333333299</v>
      </c>
      <c r="C176" s="1">
        <v>11.59</v>
      </c>
      <c r="D176" s="1">
        <v>0</v>
      </c>
      <c r="G176" s="1">
        <f t="shared" si="2"/>
        <v>18</v>
      </c>
    </row>
    <row r="177" spans="1:7" x14ac:dyDescent="0.2">
      <c r="A177" s="2">
        <v>43396</v>
      </c>
      <c r="B177" s="1">
        <v>4.9683333333333302</v>
      </c>
      <c r="C177" s="1">
        <v>8.74</v>
      </c>
      <c r="D177" s="1">
        <v>0</v>
      </c>
      <c r="G177" s="1">
        <f t="shared" si="2"/>
        <v>18</v>
      </c>
    </row>
    <row r="178" spans="1:7" x14ac:dyDescent="0.2">
      <c r="A178" s="2">
        <v>43397</v>
      </c>
      <c r="B178" s="1">
        <v>3.5454166666666702</v>
      </c>
      <c r="C178" s="1">
        <v>5.84</v>
      </c>
      <c r="D178" s="1">
        <v>0</v>
      </c>
      <c r="G178" s="1">
        <f t="shared" si="2"/>
        <v>18</v>
      </c>
    </row>
    <row r="179" spans="1:7" x14ac:dyDescent="0.2">
      <c r="A179" s="2">
        <v>43398</v>
      </c>
      <c r="B179" s="1">
        <v>3.9224999999999999</v>
      </c>
      <c r="C179" s="1">
        <v>8.89</v>
      </c>
      <c r="D179" s="1">
        <v>0</v>
      </c>
      <c r="G179" s="1">
        <f t="shared" si="2"/>
        <v>18</v>
      </c>
    </row>
    <row r="180" spans="1:7" x14ac:dyDescent="0.2">
      <c r="A180" s="2">
        <v>43399</v>
      </c>
      <c r="B180" s="1">
        <v>4.8839583333333296</v>
      </c>
      <c r="C180" s="1">
        <v>8.2949999999999999</v>
      </c>
      <c r="D180" s="1">
        <v>0</v>
      </c>
      <c r="G180" s="1">
        <f t="shared" si="2"/>
        <v>18</v>
      </c>
    </row>
    <row r="181" spans="1:7" x14ac:dyDescent="0.2">
      <c r="A181" s="2">
        <v>43400</v>
      </c>
      <c r="B181" s="1">
        <v>3.5408333333333299</v>
      </c>
      <c r="C181" s="1">
        <v>4.74</v>
      </c>
      <c r="D181" s="1">
        <v>0</v>
      </c>
      <c r="G181" s="1">
        <f t="shared" si="2"/>
        <v>18</v>
      </c>
    </row>
    <row r="182" spans="1:7" x14ac:dyDescent="0.2">
      <c r="A182" s="2">
        <v>43401</v>
      </c>
      <c r="B182" s="1">
        <v>3.7372916666666698</v>
      </c>
      <c r="C182" s="1">
        <v>5.59</v>
      </c>
      <c r="D182" s="1">
        <v>0</v>
      </c>
      <c r="G182" s="1">
        <f t="shared" si="2"/>
        <v>18</v>
      </c>
    </row>
    <row r="183" spans="1:7" x14ac:dyDescent="0.2">
      <c r="A183" s="2">
        <v>43402</v>
      </c>
      <c r="B183" s="1">
        <v>5.1941666666666704</v>
      </c>
      <c r="C183" s="1">
        <v>8.6549999999999994</v>
      </c>
      <c r="D183" s="1">
        <v>0</v>
      </c>
      <c r="G183" s="1">
        <f t="shared" si="2"/>
        <v>18</v>
      </c>
    </row>
    <row r="184" spans="1:7" x14ac:dyDescent="0.2">
      <c r="A184" s="2">
        <v>43403</v>
      </c>
      <c r="B184" s="1">
        <v>5.8235416666666699</v>
      </c>
      <c r="C184" s="1">
        <v>10.89</v>
      </c>
      <c r="D184" s="1">
        <v>0</v>
      </c>
      <c r="G184" s="1">
        <f t="shared" si="2"/>
        <v>18</v>
      </c>
    </row>
    <row r="185" spans="1:7" x14ac:dyDescent="0.2">
      <c r="A185" s="2">
        <v>43404</v>
      </c>
      <c r="B185" s="1">
        <v>9.5981249999999996</v>
      </c>
      <c r="C185" s="1">
        <v>13.04</v>
      </c>
      <c r="D185" s="1">
        <v>0</v>
      </c>
      <c r="G185" s="1">
        <f t="shared" si="2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792C-30DC-433E-A7F0-5B8B8FBECCD4}">
  <sheetPr>
    <tabColor theme="5"/>
  </sheetPr>
  <dimension ref="A1:F1326"/>
  <sheetViews>
    <sheetView topLeftCell="F1" workbookViewId="0">
      <selection activeCell="E2" sqref="A1:E1048576"/>
    </sheetView>
  </sheetViews>
  <sheetFormatPr defaultRowHeight="10" outlineLevelCol="1" x14ac:dyDescent="0.2"/>
  <cols>
    <col min="1" max="1" width="12.88671875" style="37" hidden="1" customWidth="1" outlineLevel="1"/>
    <col min="2" max="5" width="0" style="37" hidden="1" customWidth="1" outlineLevel="1"/>
    <col min="6" max="6" width="8.88671875" style="37" collapsed="1"/>
    <col min="7" max="16384" width="8.88671875" style="37"/>
  </cols>
  <sheetData>
    <row r="1" spans="1:4" x14ac:dyDescent="0.2">
      <c r="B1" s="37" t="str">
        <f>'in_sql_007a accts'!B1</f>
        <v>RT_num_accts</v>
      </c>
      <c r="C1" s="37" t="str">
        <f>'in_sql_007a accts'!C1</f>
        <v>CPP_num_accts</v>
      </c>
      <c r="D1" s="37" t="str">
        <f>'in_sql_007a accts'!D1</f>
        <v>RCT_num_accts</v>
      </c>
    </row>
    <row r="2" spans="1:4" x14ac:dyDescent="0.2">
      <c r="A2" s="37" t="s">
        <v>0</v>
      </c>
      <c r="B2" s="37" t="s">
        <v>4</v>
      </c>
      <c r="C2" s="37" t="s">
        <v>5</v>
      </c>
      <c r="D2" s="37" t="s">
        <v>6</v>
      </c>
    </row>
    <row r="3" spans="1:4" x14ac:dyDescent="0.2">
      <c r="A3" s="44">
        <f>'in_sql_007a accts'!A2</f>
        <v>42278</v>
      </c>
      <c r="B3" s="38">
        <f>'in_sql_007a accts'!B2</f>
        <v>819</v>
      </c>
      <c r="C3" s="38">
        <f>'in_sql_007a accts'!C2</f>
        <v>470</v>
      </c>
      <c r="D3" s="38">
        <f>'in_sql_007a accts'!D2</f>
        <v>337</v>
      </c>
    </row>
    <row r="4" spans="1:4" x14ac:dyDescent="0.2">
      <c r="A4" s="44">
        <f>'in_sql_007a accts'!A3</f>
        <v>42279</v>
      </c>
      <c r="B4" s="38">
        <f>'in_sql_007a accts'!B3</f>
        <v>819</v>
      </c>
      <c r="C4" s="38">
        <f>'in_sql_007a accts'!C3</f>
        <v>470</v>
      </c>
      <c r="D4" s="38">
        <f>'in_sql_007a accts'!D3</f>
        <v>337</v>
      </c>
    </row>
    <row r="5" spans="1:4" x14ac:dyDescent="0.2">
      <c r="A5" s="44">
        <f>'in_sql_007a accts'!A4</f>
        <v>42280</v>
      </c>
      <c r="B5" s="38">
        <f>'in_sql_007a accts'!B4</f>
        <v>820</v>
      </c>
      <c r="C5" s="38">
        <f>'in_sql_007a accts'!C4</f>
        <v>470</v>
      </c>
      <c r="D5" s="38">
        <f>'in_sql_007a accts'!D4</f>
        <v>337</v>
      </c>
    </row>
    <row r="6" spans="1:4" x14ac:dyDescent="0.2">
      <c r="A6" s="44">
        <f>'in_sql_007a accts'!A5</f>
        <v>42281</v>
      </c>
      <c r="B6" s="38">
        <f>'in_sql_007a accts'!B5</f>
        <v>820</v>
      </c>
      <c r="C6" s="38">
        <f>'in_sql_007a accts'!C5</f>
        <v>470</v>
      </c>
      <c r="D6" s="38">
        <f>'in_sql_007a accts'!D5</f>
        <v>337</v>
      </c>
    </row>
    <row r="7" spans="1:4" x14ac:dyDescent="0.2">
      <c r="A7" s="44">
        <f>'in_sql_007a accts'!A6</f>
        <v>42282</v>
      </c>
      <c r="B7" s="38">
        <f>'in_sql_007a accts'!B6</f>
        <v>819</v>
      </c>
      <c r="C7" s="38">
        <f>'in_sql_007a accts'!C6</f>
        <v>470</v>
      </c>
      <c r="D7" s="38">
        <f>'in_sql_007a accts'!D6</f>
        <v>337</v>
      </c>
    </row>
    <row r="8" spans="1:4" x14ac:dyDescent="0.2">
      <c r="A8" s="44">
        <f>'in_sql_007a accts'!A7</f>
        <v>42283</v>
      </c>
      <c r="B8" s="38">
        <f>'in_sql_007a accts'!B7</f>
        <v>819</v>
      </c>
      <c r="C8" s="38">
        <f>'in_sql_007a accts'!C7</f>
        <v>470</v>
      </c>
      <c r="D8" s="38">
        <f>'in_sql_007a accts'!D7</f>
        <v>337</v>
      </c>
    </row>
    <row r="9" spans="1:4" x14ac:dyDescent="0.2">
      <c r="A9" s="44">
        <f>'in_sql_007a accts'!A8</f>
        <v>42284</v>
      </c>
      <c r="B9" s="38">
        <f>'in_sql_007a accts'!B8</f>
        <v>820</v>
      </c>
      <c r="C9" s="38">
        <f>'in_sql_007a accts'!C8</f>
        <v>470</v>
      </c>
      <c r="D9" s="38">
        <f>'in_sql_007a accts'!D8</f>
        <v>337</v>
      </c>
    </row>
    <row r="10" spans="1:4" x14ac:dyDescent="0.2">
      <c r="A10" s="44">
        <f>'in_sql_007a accts'!A9</f>
        <v>42285</v>
      </c>
      <c r="B10" s="38">
        <f>'in_sql_007a accts'!B9</f>
        <v>820</v>
      </c>
      <c r="C10" s="38">
        <f>'in_sql_007a accts'!C9</f>
        <v>470</v>
      </c>
      <c r="D10" s="38">
        <f>'in_sql_007a accts'!D9</f>
        <v>337</v>
      </c>
    </row>
    <row r="11" spans="1:4" x14ac:dyDescent="0.2">
      <c r="A11" s="44">
        <f>'in_sql_007a accts'!A10</f>
        <v>42286</v>
      </c>
      <c r="B11" s="38">
        <f>'in_sql_007a accts'!B10</f>
        <v>821</v>
      </c>
      <c r="C11" s="38">
        <f>'in_sql_007a accts'!C10</f>
        <v>470</v>
      </c>
      <c r="D11" s="38">
        <f>'in_sql_007a accts'!D10</f>
        <v>337</v>
      </c>
    </row>
    <row r="12" spans="1:4" x14ac:dyDescent="0.2">
      <c r="A12" s="44">
        <f>'in_sql_007a accts'!A11</f>
        <v>42287</v>
      </c>
      <c r="B12" s="38">
        <f>'in_sql_007a accts'!B11</f>
        <v>821</v>
      </c>
      <c r="C12" s="38">
        <f>'in_sql_007a accts'!C11</f>
        <v>470</v>
      </c>
      <c r="D12" s="38">
        <f>'in_sql_007a accts'!D11</f>
        <v>337</v>
      </c>
    </row>
    <row r="13" spans="1:4" x14ac:dyDescent="0.2">
      <c r="A13" s="44">
        <f>'in_sql_007a accts'!A12</f>
        <v>42288</v>
      </c>
      <c r="B13" s="38">
        <f>'in_sql_007a accts'!B12</f>
        <v>821</v>
      </c>
      <c r="C13" s="38">
        <f>'in_sql_007a accts'!C12</f>
        <v>470</v>
      </c>
      <c r="D13" s="38">
        <f>'in_sql_007a accts'!D12</f>
        <v>337</v>
      </c>
    </row>
    <row r="14" spans="1:4" x14ac:dyDescent="0.2">
      <c r="A14" s="44">
        <f>'in_sql_007a accts'!A13</f>
        <v>42289</v>
      </c>
      <c r="B14" s="38">
        <f>'in_sql_007a accts'!B13</f>
        <v>821</v>
      </c>
      <c r="C14" s="38">
        <f>'in_sql_007a accts'!C13</f>
        <v>470</v>
      </c>
      <c r="D14" s="38">
        <f>'in_sql_007a accts'!D13</f>
        <v>337</v>
      </c>
    </row>
    <row r="15" spans="1:4" x14ac:dyDescent="0.2">
      <c r="A15" s="44">
        <f>'in_sql_007a accts'!A14</f>
        <v>42290</v>
      </c>
      <c r="B15" s="38">
        <f>'in_sql_007a accts'!B14</f>
        <v>821</v>
      </c>
      <c r="C15" s="38">
        <f>'in_sql_007a accts'!C14</f>
        <v>470</v>
      </c>
      <c r="D15" s="38">
        <f>'in_sql_007a accts'!D14</f>
        <v>337</v>
      </c>
    </row>
    <row r="16" spans="1:4" x14ac:dyDescent="0.2">
      <c r="A16" s="44">
        <f>'in_sql_007a accts'!A15</f>
        <v>42291</v>
      </c>
      <c r="B16" s="38">
        <f>'in_sql_007a accts'!B15</f>
        <v>821</v>
      </c>
      <c r="C16" s="38">
        <f>'in_sql_007a accts'!C15</f>
        <v>470</v>
      </c>
      <c r="D16" s="38">
        <f>'in_sql_007a accts'!D15</f>
        <v>337</v>
      </c>
    </row>
    <row r="17" spans="1:4" x14ac:dyDescent="0.2">
      <c r="A17" s="44">
        <f>'in_sql_007a accts'!A16</f>
        <v>42292</v>
      </c>
      <c r="B17" s="38">
        <f>'in_sql_007a accts'!B16</f>
        <v>822</v>
      </c>
      <c r="C17" s="38">
        <f>'in_sql_007a accts'!C16</f>
        <v>470</v>
      </c>
      <c r="D17" s="38">
        <f>'in_sql_007a accts'!D16</f>
        <v>337</v>
      </c>
    </row>
    <row r="18" spans="1:4" x14ac:dyDescent="0.2">
      <c r="A18" s="44">
        <f>'in_sql_007a accts'!A17</f>
        <v>42293</v>
      </c>
      <c r="B18" s="38">
        <f>'in_sql_007a accts'!B17</f>
        <v>822</v>
      </c>
      <c r="C18" s="38">
        <f>'in_sql_007a accts'!C17</f>
        <v>472</v>
      </c>
      <c r="D18" s="38">
        <f>'in_sql_007a accts'!D17</f>
        <v>337</v>
      </c>
    </row>
    <row r="19" spans="1:4" x14ac:dyDescent="0.2">
      <c r="A19" s="44">
        <f>'in_sql_007a accts'!A18</f>
        <v>42294</v>
      </c>
      <c r="B19" s="38">
        <f>'in_sql_007a accts'!B18</f>
        <v>822</v>
      </c>
      <c r="C19" s="38">
        <f>'in_sql_007a accts'!C18</f>
        <v>472</v>
      </c>
      <c r="D19" s="38">
        <f>'in_sql_007a accts'!D18</f>
        <v>337</v>
      </c>
    </row>
    <row r="20" spans="1:4" x14ac:dyDescent="0.2">
      <c r="A20" s="44">
        <f>'in_sql_007a accts'!A19</f>
        <v>42295</v>
      </c>
      <c r="B20" s="38">
        <f>'in_sql_007a accts'!B19</f>
        <v>822</v>
      </c>
      <c r="C20" s="38">
        <f>'in_sql_007a accts'!C19</f>
        <v>472</v>
      </c>
      <c r="D20" s="38">
        <f>'in_sql_007a accts'!D19</f>
        <v>337</v>
      </c>
    </row>
    <row r="21" spans="1:4" x14ac:dyDescent="0.2">
      <c r="A21" s="44">
        <f>'in_sql_007a accts'!A20</f>
        <v>42296</v>
      </c>
      <c r="B21" s="38">
        <f>'in_sql_007a accts'!B20</f>
        <v>822</v>
      </c>
      <c r="C21" s="38">
        <f>'in_sql_007a accts'!C20</f>
        <v>472</v>
      </c>
      <c r="D21" s="38">
        <f>'in_sql_007a accts'!D20</f>
        <v>337</v>
      </c>
    </row>
    <row r="22" spans="1:4" x14ac:dyDescent="0.2">
      <c r="A22" s="44">
        <f>'in_sql_007a accts'!A21</f>
        <v>42297</v>
      </c>
      <c r="B22" s="38">
        <f>'in_sql_007a accts'!B21</f>
        <v>822</v>
      </c>
      <c r="C22" s="38">
        <f>'in_sql_007a accts'!C21</f>
        <v>472</v>
      </c>
      <c r="D22" s="38">
        <f>'in_sql_007a accts'!D21</f>
        <v>337</v>
      </c>
    </row>
    <row r="23" spans="1:4" x14ac:dyDescent="0.2">
      <c r="A23" s="44">
        <f>'in_sql_007a accts'!A22</f>
        <v>42298</v>
      </c>
      <c r="B23" s="38">
        <f>'in_sql_007a accts'!B22</f>
        <v>823</v>
      </c>
      <c r="C23" s="38">
        <f>'in_sql_007a accts'!C22</f>
        <v>472</v>
      </c>
      <c r="D23" s="38">
        <f>'in_sql_007a accts'!D22</f>
        <v>337</v>
      </c>
    </row>
    <row r="24" spans="1:4" x14ac:dyDescent="0.2">
      <c r="A24" s="44">
        <f>'in_sql_007a accts'!A23</f>
        <v>42299</v>
      </c>
      <c r="B24" s="38">
        <f>'in_sql_007a accts'!B23</f>
        <v>823</v>
      </c>
      <c r="C24" s="38">
        <f>'in_sql_007a accts'!C23</f>
        <v>472</v>
      </c>
      <c r="D24" s="38">
        <f>'in_sql_007a accts'!D23</f>
        <v>337</v>
      </c>
    </row>
    <row r="25" spans="1:4" x14ac:dyDescent="0.2">
      <c r="A25" s="44">
        <f>'in_sql_007a accts'!A24</f>
        <v>42300</v>
      </c>
      <c r="B25" s="38">
        <f>'in_sql_007a accts'!B24</f>
        <v>823</v>
      </c>
      <c r="C25" s="38">
        <f>'in_sql_007a accts'!C24</f>
        <v>472</v>
      </c>
      <c r="D25" s="38">
        <f>'in_sql_007a accts'!D24</f>
        <v>337</v>
      </c>
    </row>
    <row r="26" spans="1:4" x14ac:dyDescent="0.2">
      <c r="A26" s="44">
        <f>'in_sql_007a accts'!A25</f>
        <v>42301</v>
      </c>
      <c r="B26" s="38">
        <f>'in_sql_007a accts'!B25</f>
        <v>823</v>
      </c>
      <c r="C26" s="38">
        <f>'in_sql_007a accts'!C25</f>
        <v>473</v>
      </c>
      <c r="D26" s="38">
        <f>'in_sql_007a accts'!D25</f>
        <v>337</v>
      </c>
    </row>
    <row r="27" spans="1:4" x14ac:dyDescent="0.2">
      <c r="A27" s="44">
        <f>'in_sql_007a accts'!A26</f>
        <v>42302</v>
      </c>
      <c r="B27" s="38">
        <f>'in_sql_007a accts'!B26</f>
        <v>823</v>
      </c>
      <c r="C27" s="38">
        <f>'in_sql_007a accts'!C26</f>
        <v>473</v>
      </c>
      <c r="D27" s="38">
        <f>'in_sql_007a accts'!D26</f>
        <v>337</v>
      </c>
    </row>
    <row r="28" spans="1:4" x14ac:dyDescent="0.2">
      <c r="A28" s="44">
        <f>'in_sql_007a accts'!A27</f>
        <v>42303</v>
      </c>
      <c r="B28" s="38">
        <f>'in_sql_007a accts'!B27</f>
        <v>823</v>
      </c>
      <c r="C28" s="38">
        <f>'in_sql_007a accts'!C27</f>
        <v>473</v>
      </c>
      <c r="D28" s="38">
        <f>'in_sql_007a accts'!D27</f>
        <v>337</v>
      </c>
    </row>
    <row r="29" spans="1:4" x14ac:dyDescent="0.2">
      <c r="A29" s="44">
        <f>'in_sql_007a accts'!A28</f>
        <v>42304</v>
      </c>
      <c r="B29" s="38">
        <f>'in_sql_007a accts'!B28</f>
        <v>823</v>
      </c>
      <c r="C29" s="38">
        <f>'in_sql_007a accts'!C28</f>
        <v>473</v>
      </c>
      <c r="D29" s="38">
        <f>'in_sql_007a accts'!D28</f>
        <v>338</v>
      </c>
    </row>
    <row r="30" spans="1:4" x14ac:dyDescent="0.2">
      <c r="A30" s="44">
        <f>'in_sql_007a accts'!A29</f>
        <v>42305</v>
      </c>
      <c r="B30" s="38">
        <f>'in_sql_007a accts'!B29</f>
        <v>823</v>
      </c>
      <c r="C30" s="38">
        <f>'in_sql_007a accts'!C29</f>
        <v>473</v>
      </c>
      <c r="D30" s="38">
        <f>'in_sql_007a accts'!D29</f>
        <v>338</v>
      </c>
    </row>
    <row r="31" spans="1:4" x14ac:dyDescent="0.2">
      <c r="A31" s="44">
        <f>'in_sql_007a accts'!A30</f>
        <v>42306</v>
      </c>
      <c r="B31" s="38">
        <f>'in_sql_007a accts'!B30</f>
        <v>823</v>
      </c>
      <c r="C31" s="38">
        <f>'in_sql_007a accts'!C30</f>
        <v>473</v>
      </c>
      <c r="D31" s="38">
        <f>'in_sql_007a accts'!D30</f>
        <v>338</v>
      </c>
    </row>
    <row r="32" spans="1:4" x14ac:dyDescent="0.2">
      <c r="A32" s="44">
        <f>'in_sql_007a accts'!A31</f>
        <v>42307</v>
      </c>
      <c r="B32" s="38">
        <f>'in_sql_007a accts'!B31</f>
        <v>823</v>
      </c>
      <c r="C32" s="38">
        <f>'in_sql_007a accts'!C31</f>
        <v>473</v>
      </c>
      <c r="D32" s="38">
        <f>'in_sql_007a accts'!D31</f>
        <v>338</v>
      </c>
    </row>
    <row r="33" spans="1:4" x14ac:dyDescent="0.2">
      <c r="A33" s="44">
        <f>'in_sql_007a accts'!A32</f>
        <v>42308</v>
      </c>
      <c r="B33" s="38">
        <f>'in_sql_007a accts'!B32</f>
        <v>825</v>
      </c>
      <c r="C33" s="38">
        <f>'in_sql_007a accts'!C32</f>
        <v>473</v>
      </c>
      <c r="D33" s="38">
        <f>'in_sql_007a accts'!D32</f>
        <v>338</v>
      </c>
    </row>
    <row r="34" spans="1:4" x14ac:dyDescent="0.2">
      <c r="A34" s="44">
        <f>'in_sql_007a accts'!A33</f>
        <v>42309</v>
      </c>
      <c r="B34" s="38">
        <f>'in_sql_007a accts'!B33</f>
        <v>825</v>
      </c>
      <c r="C34" s="38">
        <f>'in_sql_007a accts'!C33</f>
        <v>473</v>
      </c>
      <c r="D34" s="38">
        <f>'in_sql_007a accts'!D33</f>
        <v>338</v>
      </c>
    </row>
    <row r="35" spans="1:4" x14ac:dyDescent="0.2">
      <c r="A35" s="44">
        <f>'in_sql_007a accts'!A34</f>
        <v>42310</v>
      </c>
      <c r="B35" s="38">
        <f>'in_sql_007a accts'!B34</f>
        <v>825</v>
      </c>
      <c r="C35" s="38">
        <f>'in_sql_007a accts'!C34</f>
        <v>473</v>
      </c>
      <c r="D35" s="38">
        <f>'in_sql_007a accts'!D34</f>
        <v>338</v>
      </c>
    </row>
    <row r="36" spans="1:4" x14ac:dyDescent="0.2">
      <c r="A36" s="44">
        <f>'in_sql_007a accts'!A35</f>
        <v>42311</v>
      </c>
      <c r="B36" s="38">
        <f>'in_sql_007a accts'!B35</f>
        <v>825</v>
      </c>
      <c r="C36" s="38">
        <f>'in_sql_007a accts'!C35</f>
        <v>473</v>
      </c>
      <c r="D36" s="38">
        <f>'in_sql_007a accts'!D35</f>
        <v>339</v>
      </c>
    </row>
    <row r="37" spans="1:4" x14ac:dyDescent="0.2">
      <c r="A37" s="44">
        <f>'in_sql_007a accts'!A36</f>
        <v>42312</v>
      </c>
      <c r="B37" s="38">
        <f>'in_sql_007a accts'!B36</f>
        <v>825</v>
      </c>
      <c r="C37" s="38">
        <f>'in_sql_007a accts'!C36</f>
        <v>473</v>
      </c>
      <c r="D37" s="38">
        <f>'in_sql_007a accts'!D36</f>
        <v>339</v>
      </c>
    </row>
    <row r="38" spans="1:4" x14ac:dyDescent="0.2">
      <c r="A38" s="44">
        <f>'in_sql_007a accts'!A37</f>
        <v>42313</v>
      </c>
      <c r="B38" s="38">
        <f>'in_sql_007a accts'!B37</f>
        <v>825</v>
      </c>
      <c r="C38" s="38">
        <f>'in_sql_007a accts'!C37</f>
        <v>473</v>
      </c>
      <c r="D38" s="38">
        <f>'in_sql_007a accts'!D37</f>
        <v>339</v>
      </c>
    </row>
    <row r="39" spans="1:4" x14ac:dyDescent="0.2">
      <c r="A39" s="44">
        <f>'in_sql_007a accts'!A38</f>
        <v>42314</v>
      </c>
      <c r="B39" s="38">
        <f>'in_sql_007a accts'!B38</f>
        <v>825</v>
      </c>
      <c r="C39" s="38">
        <f>'in_sql_007a accts'!C38</f>
        <v>473</v>
      </c>
      <c r="D39" s="38">
        <f>'in_sql_007a accts'!D38</f>
        <v>339</v>
      </c>
    </row>
    <row r="40" spans="1:4" x14ac:dyDescent="0.2">
      <c r="A40" s="44">
        <f>'in_sql_007a accts'!A39</f>
        <v>42315</v>
      </c>
      <c r="B40" s="38">
        <f>'in_sql_007a accts'!B39</f>
        <v>825</v>
      </c>
      <c r="C40" s="38">
        <f>'in_sql_007a accts'!C39</f>
        <v>473</v>
      </c>
      <c r="D40" s="38">
        <f>'in_sql_007a accts'!D39</f>
        <v>339</v>
      </c>
    </row>
    <row r="41" spans="1:4" x14ac:dyDescent="0.2">
      <c r="A41" s="44">
        <f>'in_sql_007a accts'!A40</f>
        <v>42316</v>
      </c>
      <c r="B41" s="38">
        <f>'in_sql_007a accts'!B40</f>
        <v>825</v>
      </c>
      <c r="C41" s="38">
        <f>'in_sql_007a accts'!C40</f>
        <v>473</v>
      </c>
      <c r="D41" s="38">
        <f>'in_sql_007a accts'!D40</f>
        <v>339</v>
      </c>
    </row>
    <row r="42" spans="1:4" x14ac:dyDescent="0.2">
      <c r="A42" s="44">
        <f>'in_sql_007a accts'!A41</f>
        <v>42317</v>
      </c>
      <c r="B42" s="38">
        <f>'in_sql_007a accts'!B41</f>
        <v>825</v>
      </c>
      <c r="C42" s="38">
        <f>'in_sql_007a accts'!C41</f>
        <v>473</v>
      </c>
      <c r="D42" s="38">
        <f>'in_sql_007a accts'!D41</f>
        <v>339</v>
      </c>
    </row>
    <row r="43" spans="1:4" x14ac:dyDescent="0.2">
      <c r="A43" s="44">
        <f>'in_sql_007a accts'!A42</f>
        <v>42318</v>
      </c>
      <c r="B43" s="38">
        <f>'in_sql_007a accts'!B42</f>
        <v>826</v>
      </c>
      <c r="C43" s="38">
        <f>'in_sql_007a accts'!C42</f>
        <v>473</v>
      </c>
      <c r="D43" s="38">
        <f>'in_sql_007a accts'!D42</f>
        <v>339</v>
      </c>
    </row>
    <row r="44" spans="1:4" x14ac:dyDescent="0.2">
      <c r="A44" s="44">
        <f>'in_sql_007a accts'!A43</f>
        <v>42319</v>
      </c>
      <c r="B44" s="38">
        <f>'in_sql_007a accts'!B43</f>
        <v>826</v>
      </c>
      <c r="C44" s="38">
        <f>'in_sql_007a accts'!C43</f>
        <v>473</v>
      </c>
      <c r="D44" s="38">
        <f>'in_sql_007a accts'!D43</f>
        <v>339</v>
      </c>
    </row>
    <row r="45" spans="1:4" x14ac:dyDescent="0.2">
      <c r="A45" s="44">
        <f>'in_sql_007a accts'!A44</f>
        <v>42320</v>
      </c>
      <c r="B45" s="38">
        <f>'in_sql_007a accts'!B44</f>
        <v>826</v>
      </c>
      <c r="C45" s="38">
        <f>'in_sql_007a accts'!C44</f>
        <v>473</v>
      </c>
      <c r="D45" s="38">
        <f>'in_sql_007a accts'!D44</f>
        <v>339</v>
      </c>
    </row>
    <row r="46" spans="1:4" x14ac:dyDescent="0.2">
      <c r="A46" s="44">
        <f>'in_sql_007a accts'!A45</f>
        <v>42321</v>
      </c>
      <c r="B46" s="38">
        <f>'in_sql_007a accts'!B45</f>
        <v>826</v>
      </c>
      <c r="C46" s="38">
        <f>'in_sql_007a accts'!C45</f>
        <v>473</v>
      </c>
      <c r="D46" s="38">
        <f>'in_sql_007a accts'!D45</f>
        <v>339</v>
      </c>
    </row>
    <row r="47" spans="1:4" x14ac:dyDescent="0.2">
      <c r="A47" s="44">
        <f>'in_sql_007a accts'!A46</f>
        <v>42322</v>
      </c>
      <c r="B47" s="38">
        <f>'in_sql_007a accts'!B46</f>
        <v>826</v>
      </c>
      <c r="C47" s="38">
        <f>'in_sql_007a accts'!C46</f>
        <v>473</v>
      </c>
      <c r="D47" s="38">
        <f>'in_sql_007a accts'!D46</f>
        <v>339</v>
      </c>
    </row>
    <row r="48" spans="1:4" x14ac:dyDescent="0.2">
      <c r="A48" s="44">
        <f>'in_sql_007a accts'!A47</f>
        <v>42323</v>
      </c>
      <c r="B48" s="38">
        <f>'in_sql_007a accts'!B47</f>
        <v>826</v>
      </c>
      <c r="C48" s="38">
        <f>'in_sql_007a accts'!C47</f>
        <v>473</v>
      </c>
      <c r="D48" s="38">
        <f>'in_sql_007a accts'!D47</f>
        <v>339</v>
      </c>
    </row>
    <row r="49" spans="1:4" x14ac:dyDescent="0.2">
      <c r="A49" s="44">
        <f>'in_sql_007a accts'!A48</f>
        <v>42324</v>
      </c>
      <c r="B49" s="38">
        <f>'in_sql_007a accts'!B48</f>
        <v>826</v>
      </c>
      <c r="C49" s="38">
        <f>'in_sql_007a accts'!C48</f>
        <v>473</v>
      </c>
      <c r="D49" s="38">
        <f>'in_sql_007a accts'!D48</f>
        <v>339</v>
      </c>
    </row>
    <row r="50" spans="1:4" x14ac:dyDescent="0.2">
      <c r="A50" s="44">
        <f>'in_sql_007a accts'!A49</f>
        <v>42325</v>
      </c>
      <c r="B50" s="38">
        <f>'in_sql_007a accts'!B49</f>
        <v>826</v>
      </c>
      <c r="C50" s="38">
        <f>'in_sql_007a accts'!C49</f>
        <v>473</v>
      </c>
      <c r="D50" s="38">
        <f>'in_sql_007a accts'!D49</f>
        <v>339</v>
      </c>
    </row>
    <row r="51" spans="1:4" x14ac:dyDescent="0.2">
      <c r="A51" s="44">
        <f>'in_sql_007a accts'!A50</f>
        <v>42326</v>
      </c>
      <c r="B51" s="38">
        <f>'in_sql_007a accts'!B50</f>
        <v>826</v>
      </c>
      <c r="C51" s="38">
        <f>'in_sql_007a accts'!C50</f>
        <v>473</v>
      </c>
      <c r="D51" s="38">
        <f>'in_sql_007a accts'!D50</f>
        <v>338</v>
      </c>
    </row>
    <row r="52" spans="1:4" x14ac:dyDescent="0.2">
      <c r="A52" s="44">
        <f>'in_sql_007a accts'!A51</f>
        <v>42327</v>
      </c>
      <c r="B52" s="38">
        <f>'in_sql_007a accts'!B51</f>
        <v>826</v>
      </c>
      <c r="C52" s="38">
        <f>'in_sql_007a accts'!C51</f>
        <v>473</v>
      </c>
      <c r="D52" s="38">
        <f>'in_sql_007a accts'!D51</f>
        <v>338</v>
      </c>
    </row>
    <row r="53" spans="1:4" x14ac:dyDescent="0.2">
      <c r="A53" s="44">
        <f>'in_sql_007a accts'!A52</f>
        <v>42328</v>
      </c>
      <c r="B53" s="38">
        <f>'in_sql_007a accts'!B52</f>
        <v>826</v>
      </c>
      <c r="C53" s="38">
        <f>'in_sql_007a accts'!C52</f>
        <v>473</v>
      </c>
      <c r="D53" s="38">
        <f>'in_sql_007a accts'!D52</f>
        <v>338</v>
      </c>
    </row>
    <row r="54" spans="1:4" x14ac:dyDescent="0.2">
      <c r="A54" s="44">
        <f>'in_sql_007a accts'!A53</f>
        <v>42329</v>
      </c>
      <c r="B54" s="38">
        <f>'in_sql_007a accts'!B53</f>
        <v>826</v>
      </c>
      <c r="C54" s="38">
        <f>'in_sql_007a accts'!C53</f>
        <v>474</v>
      </c>
      <c r="D54" s="38">
        <f>'in_sql_007a accts'!D53</f>
        <v>338</v>
      </c>
    </row>
    <row r="55" spans="1:4" x14ac:dyDescent="0.2">
      <c r="A55" s="44">
        <f>'in_sql_007a accts'!A54</f>
        <v>42330</v>
      </c>
      <c r="B55" s="38">
        <f>'in_sql_007a accts'!B54</f>
        <v>826</v>
      </c>
      <c r="C55" s="38">
        <f>'in_sql_007a accts'!C54</f>
        <v>474</v>
      </c>
      <c r="D55" s="38">
        <f>'in_sql_007a accts'!D54</f>
        <v>338</v>
      </c>
    </row>
    <row r="56" spans="1:4" x14ac:dyDescent="0.2">
      <c r="A56" s="44">
        <f>'in_sql_007a accts'!A55</f>
        <v>42331</v>
      </c>
      <c r="B56" s="38">
        <f>'in_sql_007a accts'!B55</f>
        <v>826</v>
      </c>
      <c r="C56" s="38">
        <f>'in_sql_007a accts'!C55</f>
        <v>474</v>
      </c>
      <c r="D56" s="38">
        <f>'in_sql_007a accts'!D55</f>
        <v>338</v>
      </c>
    </row>
    <row r="57" spans="1:4" x14ac:dyDescent="0.2">
      <c r="A57" s="44">
        <f>'in_sql_007a accts'!A56</f>
        <v>42332</v>
      </c>
      <c r="B57" s="38">
        <f>'in_sql_007a accts'!B56</f>
        <v>826</v>
      </c>
      <c r="C57" s="38">
        <f>'in_sql_007a accts'!C56</f>
        <v>474</v>
      </c>
      <c r="D57" s="38">
        <f>'in_sql_007a accts'!D56</f>
        <v>338</v>
      </c>
    </row>
    <row r="58" spans="1:4" x14ac:dyDescent="0.2">
      <c r="A58" s="44">
        <f>'in_sql_007a accts'!A57</f>
        <v>42333</v>
      </c>
      <c r="B58" s="38">
        <f>'in_sql_007a accts'!B57</f>
        <v>827</v>
      </c>
      <c r="C58" s="38">
        <f>'in_sql_007a accts'!C57</f>
        <v>474</v>
      </c>
      <c r="D58" s="38">
        <f>'in_sql_007a accts'!D57</f>
        <v>338</v>
      </c>
    </row>
    <row r="59" spans="1:4" x14ac:dyDescent="0.2">
      <c r="A59" s="44">
        <f>'in_sql_007a accts'!A58</f>
        <v>42334</v>
      </c>
      <c r="B59" s="38">
        <f>'in_sql_007a accts'!B58</f>
        <v>829</v>
      </c>
      <c r="C59" s="38">
        <f>'in_sql_007a accts'!C58</f>
        <v>474</v>
      </c>
      <c r="D59" s="38">
        <f>'in_sql_007a accts'!D58</f>
        <v>338</v>
      </c>
    </row>
    <row r="60" spans="1:4" x14ac:dyDescent="0.2">
      <c r="A60" s="44">
        <f>'in_sql_007a accts'!A59</f>
        <v>42335</v>
      </c>
      <c r="B60" s="38">
        <f>'in_sql_007a accts'!B59</f>
        <v>830</v>
      </c>
      <c r="C60" s="38">
        <f>'in_sql_007a accts'!C59</f>
        <v>474</v>
      </c>
      <c r="D60" s="38">
        <f>'in_sql_007a accts'!D59</f>
        <v>338</v>
      </c>
    </row>
    <row r="61" spans="1:4" x14ac:dyDescent="0.2">
      <c r="A61" s="44">
        <f>'in_sql_007a accts'!A60</f>
        <v>42336</v>
      </c>
      <c r="B61" s="38">
        <f>'in_sql_007a accts'!B60</f>
        <v>830</v>
      </c>
      <c r="C61" s="38">
        <f>'in_sql_007a accts'!C60</f>
        <v>475</v>
      </c>
      <c r="D61" s="38">
        <f>'in_sql_007a accts'!D60</f>
        <v>338</v>
      </c>
    </row>
    <row r="62" spans="1:4" x14ac:dyDescent="0.2">
      <c r="A62" s="44">
        <f>'in_sql_007a accts'!A61</f>
        <v>42337</v>
      </c>
      <c r="B62" s="38">
        <f>'in_sql_007a accts'!B61</f>
        <v>830</v>
      </c>
      <c r="C62" s="38">
        <f>'in_sql_007a accts'!C61</f>
        <v>475</v>
      </c>
      <c r="D62" s="38">
        <f>'in_sql_007a accts'!D61</f>
        <v>338</v>
      </c>
    </row>
    <row r="63" spans="1:4" x14ac:dyDescent="0.2">
      <c r="A63" s="44">
        <f>'in_sql_007a accts'!A62</f>
        <v>42338</v>
      </c>
      <c r="B63" s="38">
        <f>'in_sql_007a accts'!B62</f>
        <v>830</v>
      </c>
      <c r="C63" s="38">
        <f>'in_sql_007a accts'!C62</f>
        <v>475</v>
      </c>
      <c r="D63" s="38">
        <f>'in_sql_007a accts'!D62</f>
        <v>338</v>
      </c>
    </row>
    <row r="64" spans="1:4" x14ac:dyDescent="0.2">
      <c r="A64" s="44">
        <f>'in_sql_007a accts'!A63</f>
        <v>42339</v>
      </c>
      <c r="B64" s="38">
        <f>'in_sql_007a accts'!B63</f>
        <v>831</v>
      </c>
      <c r="C64" s="38">
        <f>'in_sql_007a accts'!C63</f>
        <v>476</v>
      </c>
      <c r="D64" s="38">
        <f>'in_sql_007a accts'!D63</f>
        <v>338</v>
      </c>
    </row>
    <row r="65" spans="1:4" x14ac:dyDescent="0.2">
      <c r="A65" s="44">
        <f>'in_sql_007a accts'!A64</f>
        <v>42340</v>
      </c>
      <c r="B65" s="38">
        <f>'in_sql_007a accts'!B64</f>
        <v>831</v>
      </c>
      <c r="C65" s="38">
        <f>'in_sql_007a accts'!C64</f>
        <v>476</v>
      </c>
      <c r="D65" s="38">
        <f>'in_sql_007a accts'!D64</f>
        <v>338</v>
      </c>
    </row>
    <row r="66" spans="1:4" x14ac:dyDescent="0.2">
      <c r="A66" s="44">
        <f>'in_sql_007a accts'!A65</f>
        <v>42341</v>
      </c>
      <c r="B66" s="38">
        <f>'in_sql_007a accts'!B65</f>
        <v>831</v>
      </c>
      <c r="C66" s="38">
        <f>'in_sql_007a accts'!C65</f>
        <v>476</v>
      </c>
      <c r="D66" s="38">
        <f>'in_sql_007a accts'!D65</f>
        <v>338</v>
      </c>
    </row>
    <row r="67" spans="1:4" x14ac:dyDescent="0.2">
      <c r="A67" s="44">
        <f>'in_sql_007a accts'!A66</f>
        <v>42342</v>
      </c>
      <c r="B67" s="38">
        <f>'in_sql_007a accts'!B66</f>
        <v>831</v>
      </c>
      <c r="C67" s="38">
        <f>'in_sql_007a accts'!C66</f>
        <v>476</v>
      </c>
      <c r="D67" s="38">
        <f>'in_sql_007a accts'!D66</f>
        <v>338</v>
      </c>
    </row>
    <row r="68" spans="1:4" x14ac:dyDescent="0.2">
      <c r="A68" s="44">
        <f>'in_sql_007a accts'!A67</f>
        <v>42343</v>
      </c>
      <c r="B68" s="38">
        <f>'in_sql_007a accts'!B67</f>
        <v>831</v>
      </c>
      <c r="C68" s="38">
        <f>'in_sql_007a accts'!C67</f>
        <v>476</v>
      </c>
      <c r="D68" s="38">
        <f>'in_sql_007a accts'!D67</f>
        <v>338</v>
      </c>
    </row>
    <row r="69" spans="1:4" x14ac:dyDescent="0.2">
      <c r="A69" s="44">
        <f>'in_sql_007a accts'!A68</f>
        <v>42344</v>
      </c>
      <c r="B69" s="38">
        <f>'in_sql_007a accts'!B68</f>
        <v>831</v>
      </c>
      <c r="C69" s="38">
        <f>'in_sql_007a accts'!C68</f>
        <v>476</v>
      </c>
      <c r="D69" s="38">
        <f>'in_sql_007a accts'!D68</f>
        <v>338</v>
      </c>
    </row>
    <row r="70" spans="1:4" x14ac:dyDescent="0.2">
      <c r="A70" s="44">
        <f>'in_sql_007a accts'!A69</f>
        <v>42345</v>
      </c>
      <c r="B70" s="38">
        <f>'in_sql_007a accts'!B69</f>
        <v>831</v>
      </c>
      <c r="C70" s="38">
        <f>'in_sql_007a accts'!C69</f>
        <v>476</v>
      </c>
      <c r="D70" s="38">
        <f>'in_sql_007a accts'!D69</f>
        <v>338</v>
      </c>
    </row>
    <row r="71" spans="1:4" x14ac:dyDescent="0.2">
      <c r="A71" s="44">
        <f>'in_sql_007a accts'!A70</f>
        <v>42346</v>
      </c>
      <c r="B71" s="38">
        <f>'in_sql_007a accts'!B70</f>
        <v>832</v>
      </c>
      <c r="C71" s="38">
        <f>'in_sql_007a accts'!C70</f>
        <v>476</v>
      </c>
      <c r="D71" s="38">
        <f>'in_sql_007a accts'!D70</f>
        <v>339</v>
      </c>
    </row>
    <row r="72" spans="1:4" x14ac:dyDescent="0.2">
      <c r="A72" s="44">
        <f>'in_sql_007a accts'!A71</f>
        <v>42347</v>
      </c>
      <c r="B72" s="38">
        <f>'in_sql_007a accts'!B71</f>
        <v>832</v>
      </c>
      <c r="C72" s="38">
        <f>'in_sql_007a accts'!C71</f>
        <v>476</v>
      </c>
      <c r="D72" s="38">
        <f>'in_sql_007a accts'!D71</f>
        <v>339</v>
      </c>
    </row>
    <row r="73" spans="1:4" x14ac:dyDescent="0.2">
      <c r="A73" s="44">
        <f>'in_sql_007a accts'!A72</f>
        <v>42348</v>
      </c>
      <c r="B73" s="38">
        <f>'in_sql_007a accts'!B72</f>
        <v>832</v>
      </c>
      <c r="C73" s="38">
        <f>'in_sql_007a accts'!C72</f>
        <v>476</v>
      </c>
      <c r="D73" s="38">
        <f>'in_sql_007a accts'!D72</f>
        <v>339</v>
      </c>
    </row>
    <row r="74" spans="1:4" x14ac:dyDescent="0.2">
      <c r="A74" s="44">
        <f>'in_sql_007a accts'!A73</f>
        <v>42349</v>
      </c>
      <c r="B74" s="38">
        <f>'in_sql_007a accts'!B73</f>
        <v>832</v>
      </c>
      <c r="C74" s="38">
        <f>'in_sql_007a accts'!C73</f>
        <v>476</v>
      </c>
      <c r="D74" s="38">
        <f>'in_sql_007a accts'!D73</f>
        <v>339</v>
      </c>
    </row>
    <row r="75" spans="1:4" x14ac:dyDescent="0.2">
      <c r="A75" s="44">
        <f>'in_sql_007a accts'!A74</f>
        <v>42350</v>
      </c>
      <c r="B75" s="38">
        <f>'in_sql_007a accts'!B74</f>
        <v>832</v>
      </c>
      <c r="C75" s="38">
        <f>'in_sql_007a accts'!C74</f>
        <v>476</v>
      </c>
      <c r="D75" s="38">
        <f>'in_sql_007a accts'!D74</f>
        <v>339</v>
      </c>
    </row>
    <row r="76" spans="1:4" x14ac:dyDescent="0.2">
      <c r="A76" s="44">
        <f>'in_sql_007a accts'!A75</f>
        <v>42351</v>
      </c>
      <c r="B76" s="38">
        <f>'in_sql_007a accts'!B75</f>
        <v>832</v>
      </c>
      <c r="C76" s="38">
        <f>'in_sql_007a accts'!C75</f>
        <v>476</v>
      </c>
      <c r="D76" s="38">
        <f>'in_sql_007a accts'!D75</f>
        <v>339</v>
      </c>
    </row>
    <row r="77" spans="1:4" x14ac:dyDescent="0.2">
      <c r="A77" s="44">
        <f>'in_sql_007a accts'!A76</f>
        <v>42352</v>
      </c>
      <c r="B77" s="38">
        <f>'in_sql_007a accts'!B76</f>
        <v>832</v>
      </c>
      <c r="C77" s="38">
        <f>'in_sql_007a accts'!C76</f>
        <v>476</v>
      </c>
      <c r="D77" s="38">
        <f>'in_sql_007a accts'!D76</f>
        <v>339</v>
      </c>
    </row>
    <row r="78" spans="1:4" x14ac:dyDescent="0.2">
      <c r="A78" s="44">
        <f>'in_sql_007a accts'!A77</f>
        <v>42353</v>
      </c>
      <c r="B78" s="38">
        <f>'in_sql_007a accts'!B77</f>
        <v>832</v>
      </c>
      <c r="C78" s="38">
        <f>'in_sql_007a accts'!C77</f>
        <v>476</v>
      </c>
      <c r="D78" s="38">
        <f>'in_sql_007a accts'!D77</f>
        <v>339</v>
      </c>
    </row>
    <row r="79" spans="1:4" x14ac:dyDescent="0.2">
      <c r="A79" s="44">
        <f>'in_sql_007a accts'!A78</f>
        <v>42354</v>
      </c>
      <c r="B79" s="38">
        <f>'in_sql_007a accts'!B78</f>
        <v>833</v>
      </c>
      <c r="C79" s="38">
        <f>'in_sql_007a accts'!C78</f>
        <v>476</v>
      </c>
      <c r="D79" s="38">
        <f>'in_sql_007a accts'!D78</f>
        <v>339</v>
      </c>
    </row>
    <row r="80" spans="1:4" x14ac:dyDescent="0.2">
      <c r="A80" s="44">
        <f>'in_sql_007a accts'!A79</f>
        <v>42355</v>
      </c>
      <c r="B80" s="38">
        <f>'in_sql_007a accts'!B79</f>
        <v>834</v>
      </c>
      <c r="C80" s="38">
        <f>'in_sql_007a accts'!C79</f>
        <v>476</v>
      </c>
      <c r="D80" s="38">
        <f>'in_sql_007a accts'!D79</f>
        <v>339</v>
      </c>
    </row>
    <row r="81" spans="1:4" x14ac:dyDescent="0.2">
      <c r="A81" s="44">
        <f>'in_sql_007a accts'!A80</f>
        <v>42356</v>
      </c>
      <c r="B81" s="38">
        <f>'in_sql_007a accts'!B80</f>
        <v>835</v>
      </c>
      <c r="C81" s="38">
        <f>'in_sql_007a accts'!C80</f>
        <v>476</v>
      </c>
      <c r="D81" s="38">
        <f>'in_sql_007a accts'!D80</f>
        <v>339</v>
      </c>
    </row>
    <row r="82" spans="1:4" x14ac:dyDescent="0.2">
      <c r="A82" s="44">
        <f>'in_sql_007a accts'!A81</f>
        <v>42357</v>
      </c>
      <c r="B82" s="38">
        <f>'in_sql_007a accts'!B81</f>
        <v>835</v>
      </c>
      <c r="C82" s="38">
        <f>'in_sql_007a accts'!C81</f>
        <v>477</v>
      </c>
      <c r="D82" s="38">
        <f>'in_sql_007a accts'!D81</f>
        <v>339</v>
      </c>
    </row>
    <row r="83" spans="1:4" x14ac:dyDescent="0.2">
      <c r="A83" s="44">
        <f>'in_sql_007a accts'!A82</f>
        <v>42358</v>
      </c>
      <c r="B83" s="38">
        <f>'in_sql_007a accts'!B82</f>
        <v>835</v>
      </c>
      <c r="C83" s="38">
        <f>'in_sql_007a accts'!C82</f>
        <v>477</v>
      </c>
      <c r="D83" s="38">
        <f>'in_sql_007a accts'!D82</f>
        <v>339</v>
      </c>
    </row>
    <row r="84" spans="1:4" x14ac:dyDescent="0.2">
      <c r="A84" s="44">
        <f>'in_sql_007a accts'!A83</f>
        <v>42359</v>
      </c>
      <c r="B84" s="38">
        <f>'in_sql_007a accts'!B83</f>
        <v>835</v>
      </c>
      <c r="C84" s="38">
        <f>'in_sql_007a accts'!C83</f>
        <v>477</v>
      </c>
      <c r="D84" s="38">
        <f>'in_sql_007a accts'!D83</f>
        <v>339</v>
      </c>
    </row>
    <row r="85" spans="1:4" x14ac:dyDescent="0.2">
      <c r="A85" s="44">
        <f>'in_sql_007a accts'!A84</f>
        <v>42360</v>
      </c>
      <c r="B85" s="38">
        <f>'in_sql_007a accts'!B84</f>
        <v>836</v>
      </c>
      <c r="C85" s="38">
        <f>'in_sql_007a accts'!C84</f>
        <v>477</v>
      </c>
      <c r="D85" s="38">
        <f>'in_sql_007a accts'!D84</f>
        <v>340</v>
      </c>
    </row>
    <row r="86" spans="1:4" x14ac:dyDescent="0.2">
      <c r="A86" s="44">
        <f>'in_sql_007a accts'!A85</f>
        <v>42361</v>
      </c>
      <c r="B86" s="38">
        <f>'in_sql_007a accts'!B85</f>
        <v>836</v>
      </c>
      <c r="C86" s="38">
        <f>'in_sql_007a accts'!C85</f>
        <v>477</v>
      </c>
      <c r="D86" s="38">
        <f>'in_sql_007a accts'!D85</f>
        <v>340</v>
      </c>
    </row>
    <row r="87" spans="1:4" x14ac:dyDescent="0.2">
      <c r="A87" s="44">
        <f>'in_sql_007a accts'!A86</f>
        <v>42362</v>
      </c>
      <c r="B87" s="38">
        <f>'in_sql_007a accts'!B86</f>
        <v>837</v>
      </c>
      <c r="C87" s="38">
        <f>'in_sql_007a accts'!C86</f>
        <v>477</v>
      </c>
      <c r="D87" s="38">
        <f>'in_sql_007a accts'!D86</f>
        <v>341</v>
      </c>
    </row>
    <row r="88" spans="1:4" x14ac:dyDescent="0.2">
      <c r="A88" s="44">
        <f>'in_sql_007a accts'!A87</f>
        <v>42363</v>
      </c>
      <c r="B88" s="38">
        <f>'in_sql_007a accts'!B87</f>
        <v>838</v>
      </c>
      <c r="C88" s="38">
        <f>'in_sql_007a accts'!C87</f>
        <v>477</v>
      </c>
      <c r="D88" s="38">
        <f>'in_sql_007a accts'!D87</f>
        <v>341</v>
      </c>
    </row>
    <row r="89" spans="1:4" x14ac:dyDescent="0.2">
      <c r="A89" s="44">
        <f>'in_sql_007a accts'!A88</f>
        <v>42364</v>
      </c>
      <c r="B89" s="38">
        <f>'in_sql_007a accts'!B88</f>
        <v>838</v>
      </c>
      <c r="C89" s="38">
        <f>'in_sql_007a accts'!C88</f>
        <v>477</v>
      </c>
      <c r="D89" s="38">
        <f>'in_sql_007a accts'!D88</f>
        <v>341</v>
      </c>
    </row>
    <row r="90" spans="1:4" x14ac:dyDescent="0.2">
      <c r="A90" s="44">
        <f>'in_sql_007a accts'!A89</f>
        <v>42365</v>
      </c>
      <c r="B90" s="38">
        <f>'in_sql_007a accts'!B89</f>
        <v>838</v>
      </c>
      <c r="C90" s="38">
        <f>'in_sql_007a accts'!C89</f>
        <v>477</v>
      </c>
      <c r="D90" s="38">
        <f>'in_sql_007a accts'!D89</f>
        <v>341</v>
      </c>
    </row>
    <row r="91" spans="1:4" x14ac:dyDescent="0.2">
      <c r="A91" s="44">
        <f>'in_sql_007a accts'!A90</f>
        <v>42366</v>
      </c>
      <c r="B91" s="38">
        <f>'in_sql_007a accts'!B90</f>
        <v>838</v>
      </c>
      <c r="C91" s="38">
        <f>'in_sql_007a accts'!C90</f>
        <v>477</v>
      </c>
      <c r="D91" s="38">
        <f>'in_sql_007a accts'!D90</f>
        <v>341</v>
      </c>
    </row>
    <row r="92" spans="1:4" x14ac:dyDescent="0.2">
      <c r="A92" s="44">
        <f>'in_sql_007a accts'!A91</f>
        <v>42367</v>
      </c>
      <c r="B92" s="38">
        <f>'in_sql_007a accts'!B91</f>
        <v>838</v>
      </c>
      <c r="C92" s="38">
        <f>'in_sql_007a accts'!C91</f>
        <v>477</v>
      </c>
      <c r="D92" s="38">
        <f>'in_sql_007a accts'!D91</f>
        <v>341</v>
      </c>
    </row>
    <row r="93" spans="1:4" x14ac:dyDescent="0.2">
      <c r="A93" s="44">
        <f>'in_sql_007a accts'!A92</f>
        <v>42368</v>
      </c>
      <c r="B93" s="38">
        <f>'in_sql_007a accts'!B92</f>
        <v>838</v>
      </c>
      <c r="C93" s="38">
        <f>'in_sql_007a accts'!C92</f>
        <v>477</v>
      </c>
      <c r="D93" s="38">
        <f>'in_sql_007a accts'!D92</f>
        <v>341</v>
      </c>
    </row>
    <row r="94" spans="1:4" x14ac:dyDescent="0.2">
      <c r="A94" s="44">
        <f>'in_sql_007a accts'!A93</f>
        <v>42369</v>
      </c>
      <c r="B94" s="38">
        <f>'in_sql_007a accts'!B93</f>
        <v>838</v>
      </c>
      <c r="C94" s="38">
        <f>'in_sql_007a accts'!C93</f>
        <v>477</v>
      </c>
      <c r="D94" s="38">
        <f>'in_sql_007a accts'!D93</f>
        <v>341</v>
      </c>
    </row>
    <row r="95" spans="1:4" x14ac:dyDescent="0.2">
      <c r="A95" s="44">
        <f>'in_sql_007a accts'!A94</f>
        <v>42370</v>
      </c>
      <c r="B95" s="38">
        <f>'in_sql_007a accts'!B94</f>
        <v>838</v>
      </c>
      <c r="C95" s="38">
        <f>'in_sql_007a accts'!C94</f>
        <v>477</v>
      </c>
      <c r="D95" s="38">
        <f>'in_sql_007a accts'!D94</f>
        <v>341</v>
      </c>
    </row>
    <row r="96" spans="1:4" x14ac:dyDescent="0.2">
      <c r="A96" s="44">
        <f>'in_sql_007a accts'!A95</f>
        <v>42371</v>
      </c>
      <c r="B96" s="38">
        <f>'in_sql_007a accts'!B95</f>
        <v>838</v>
      </c>
      <c r="C96" s="38">
        <f>'in_sql_007a accts'!C95</f>
        <v>477</v>
      </c>
      <c r="D96" s="38">
        <f>'in_sql_007a accts'!D95</f>
        <v>341</v>
      </c>
    </row>
    <row r="97" spans="1:4" x14ac:dyDescent="0.2">
      <c r="A97" s="44">
        <f>'in_sql_007a accts'!A96</f>
        <v>42372</v>
      </c>
      <c r="B97" s="38">
        <f>'in_sql_007a accts'!B96</f>
        <v>838</v>
      </c>
      <c r="C97" s="38">
        <f>'in_sql_007a accts'!C96</f>
        <v>477</v>
      </c>
      <c r="D97" s="38">
        <f>'in_sql_007a accts'!D96</f>
        <v>341</v>
      </c>
    </row>
    <row r="98" spans="1:4" x14ac:dyDescent="0.2">
      <c r="A98" s="44">
        <f>'in_sql_007a accts'!A97</f>
        <v>42373</v>
      </c>
      <c r="B98" s="38">
        <f>'in_sql_007a accts'!B97</f>
        <v>838</v>
      </c>
      <c r="C98" s="38">
        <f>'in_sql_007a accts'!C97</f>
        <v>477</v>
      </c>
      <c r="D98" s="38">
        <f>'in_sql_007a accts'!D97</f>
        <v>341</v>
      </c>
    </row>
    <row r="99" spans="1:4" x14ac:dyDescent="0.2">
      <c r="A99" s="44">
        <f>'in_sql_007a accts'!A98</f>
        <v>42374</v>
      </c>
      <c r="B99" s="38">
        <f>'in_sql_007a accts'!B98</f>
        <v>839</v>
      </c>
      <c r="C99" s="38">
        <f>'in_sql_007a accts'!C98</f>
        <v>477</v>
      </c>
      <c r="D99" s="38">
        <f>'in_sql_007a accts'!D98</f>
        <v>343</v>
      </c>
    </row>
    <row r="100" spans="1:4" x14ac:dyDescent="0.2">
      <c r="A100" s="44">
        <f>'in_sql_007a accts'!A99</f>
        <v>42375</v>
      </c>
      <c r="B100" s="38">
        <f>'in_sql_007a accts'!B99</f>
        <v>839</v>
      </c>
      <c r="C100" s="38">
        <f>'in_sql_007a accts'!C99</f>
        <v>477</v>
      </c>
      <c r="D100" s="38">
        <f>'in_sql_007a accts'!D99</f>
        <v>344</v>
      </c>
    </row>
    <row r="101" spans="1:4" x14ac:dyDescent="0.2">
      <c r="A101" s="44">
        <f>'in_sql_007a accts'!A100</f>
        <v>42376</v>
      </c>
      <c r="B101" s="38">
        <f>'in_sql_007a accts'!B100</f>
        <v>839</v>
      </c>
      <c r="C101" s="38">
        <f>'in_sql_007a accts'!C100</f>
        <v>477</v>
      </c>
      <c r="D101" s="38">
        <f>'in_sql_007a accts'!D100</f>
        <v>344</v>
      </c>
    </row>
    <row r="102" spans="1:4" x14ac:dyDescent="0.2">
      <c r="A102" s="44">
        <f>'in_sql_007a accts'!A101</f>
        <v>42377</v>
      </c>
      <c r="B102" s="38">
        <f>'in_sql_007a accts'!B101</f>
        <v>839</v>
      </c>
      <c r="C102" s="38">
        <f>'in_sql_007a accts'!C101</f>
        <v>478</v>
      </c>
      <c r="D102" s="38">
        <f>'in_sql_007a accts'!D101</f>
        <v>344</v>
      </c>
    </row>
    <row r="103" spans="1:4" x14ac:dyDescent="0.2">
      <c r="A103" s="44">
        <f>'in_sql_007a accts'!A102</f>
        <v>42378</v>
      </c>
      <c r="B103" s="38">
        <f>'in_sql_007a accts'!B102</f>
        <v>839</v>
      </c>
      <c r="C103" s="38">
        <f>'in_sql_007a accts'!C102</f>
        <v>479</v>
      </c>
      <c r="D103" s="38">
        <f>'in_sql_007a accts'!D102</f>
        <v>344</v>
      </c>
    </row>
    <row r="104" spans="1:4" x14ac:dyDescent="0.2">
      <c r="A104" s="44">
        <f>'in_sql_007a accts'!A103</f>
        <v>42379</v>
      </c>
      <c r="B104" s="38">
        <f>'in_sql_007a accts'!B103</f>
        <v>839</v>
      </c>
      <c r="C104" s="38">
        <f>'in_sql_007a accts'!C103</f>
        <v>479</v>
      </c>
      <c r="D104" s="38">
        <f>'in_sql_007a accts'!D103</f>
        <v>344</v>
      </c>
    </row>
    <row r="105" spans="1:4" x14ac:dyDescent="0.2">
      <c r="A105" s="44">
        <f>'in_sql_007a accts'!A104</f>
        <v>42380</v>
      </c>
      <c r="B105" s="38">
        <f>'in_sql_007a accts'!B104</f>
        <v>839</v>
      </c>
      <c r="C105" s="38">
        <f>'in_sql_007a accts'!C104</f>
        <v>479</v>
      </c>
      <c r="D105" s="38">
        <f>'in_sql_007a accts'!D104</f>
        <v>344</v>
      </c>
    </row>
    <row r="106" spans="1:4" x14ac:dyDescent="0.2">
      <c r="A106" s="44">
        <f>'in_sql_007a accts'!A105</f>
        <v>42381</v>
      </c>
      <c r="B106" s="38">
        <f>'in_sql_007a accts'!B105</f>
        <v>839</v>
      </c>
      <c r="C106" s="38">
        <f>'in_sql_007a accts'!C105</f>
        <v>479</v>
      </c>
      <c r="D106" s="38">
        <f>'in_sql_007a accts'!D105</f>
        <v>344</v>
      </c>
    </row>
    <row r="107" spans="1:4" x14ac:dyDescent="0.2">
      <c r="A107" s="44">
        <f>'in_sql_007a accts'!A106</f>
        <v>42382</v>
      </c>
      <c r="B107" s="38">
        <f>'in_sql_007a accts'!B106</f>
        <v>839</v>
      </c>
      <c r="C107" s="38">
        <f>'in_sql_007a accts'!C106</f>
        <v>479</v>
      </c>
      <c r="D107" s="38">
        <f>'in_sql_007a accts'!D106</f>
        <v>344</v>
      </c>
    </row>
    <row r="108" spans="1:4" x14ac:dyDescent="0.2">
      <c r="A108" s="44">
        <f>'in_sql_007a accts'!A107</f>
        <v>42383</v>
      </c>
      <c r="B108" s="38">
        <f>'in_sql_007a accts'!B107</f>
        <v>840</v>
      </c>
      <c r="C108" s="38">
        <f>'in_sql_007a accts'!C107</f>
        <v>479</v>
      </c>
      <c r="D108" s="38">
        <f>'in_sql_007a accts'!D107</f>
        <v>344</v>
      </c>
    </row>
    <row r="109" spans="1:4" x14ac:dyDescent="0.2">
      <c r="A109" s="44">
        <f>'in_sql_007a accts'!A108</f>
        <v>42384</v>
      </c>
      <c r="B109" s="38">
        <f>'in_sql_007a accts'!B108</f>
        <v>840</v>
      </c>
      <c r="C109" s="38">
        <f>'in_sql_007a accts'!C108</f>
        <v>480</v>
      </c>
      <c r="D109" s="38">
        <f>'in_sql_007a accts'!D108</f>
        <v>344</v>
      </c>
    </row>
    <row r="110" spans="1:4" x14ac:dyDescent="0.2">
      <c r="A110" s="44">
        <f>'in_sql_007a accts'!A109</f>
        <v>42385</v>
      </c>
      <c r="B110" s="38">
        <f>'in_sql_007a accts'!B109</f>
        <v>841</v>
      </c>
      <c r="C110" s="38">
        <f>'in_sql_007a accts'!C109</f>
        <v>481</v>
      </c>
      <c r="D110" s="38">
        <f>'in_sql_007a accts'!D109</f>
        <v>345</v>
      </c>
    </row>
    <row r="111" spans="1:4" x14ac:dyDescent="0.2">
      <c r="A111" s="44">
        <f>'in_sql_007a accts'!A110</f>
        <v>42386</v>
      </c>
      <c r="B111" s="38">
        <f>'in_sql_007a accts'!B110</f>
        <v>841</v>
      </c>
      <c r="C111" s="38">
        <f>'in_sql_007a accts'!C110</f>
        <v>481</v>
      </c>
      <c r="D111" s="38">
        <f>'in_sql_007a accts'!D110</f>
        <v>345</v>
      </c>
    </row>
    <row r="112" spans="1:4" x14ac:dyDescent="0.2">
      <c r="A112" s="44">
        <f>'in_sql_007a accts'!A111</f>
        <v>42387</v>
      </c>
      <c r="B112" s="38">
        <f>'in_sql_007a accts'!B111</f>
        <v>841</v>
      </c>
      <c r="C112" s="38">
        <f>'in_sql_007a accts'!C111</f>
        <v>481</v>
      </c>
      <c r="D112" s="38">
        <f>'in_sql_007a accts'!D111</f>
        <v>345</v>
      </c>
    </row>
    <row r="113" spans="1:4" x14ac:dyDescent="0.2">
      <c r="A113" s="44">
        <f>'in_sql_007a accts'!A112</f>
        <v>42388</v>
      </c>
      <c r="B113" s="38">
        <f>'in_sql_007a accts'!B112</f>
        <v>842</v>
      </c>
      <c r="C113" s="38">
        <f>'in_sql_007a accts'!C112</f>
        <v>481</v>
      </c>
      <c r="D113" s="38">
        <f>'in_sql_007a accts'!D112</f>
        <v>346</v>
      </c>
    </row>
    <row r="114" spans="1:4" x14ac:dyDescent="0.2">
      <c r="A114" s="44">
        <f>'in_sql_007a accts'!A113</f>
        <v>42389</v>
      </c>
      <c r="B114" s="38">
        <f>'in_sql_007a accts'!B113</f>
        <v>843</v>
      </c>
      <c r="C114" s="38">
        <f>'in_sql_007a accts'!C113</f>
        <v>481</v>
      </c>
      <c r="D114" s="38">
        <f>'in_sql_007a accts'!D113</f>
        <v>346</v>
      </c>
    </row>
    <row r="115" spans="1:4" x14ac:dyDescent="0.2">
      <c r="A115" s="44">
        <f>'in_sql_007a accts'!A114</f>
        <v>42390</v>
      </c>
      <c r="B115" s="38">
        <f>'in_sql_007a accts'!B114</f>
        <v>843</v>
      </c>
      <c r="C115" s="38">
        <f>'in_sql_007a accts'!C114</f>
        <v>481</v>
      </c>
      <c r="D115" s="38">
        <f>'in_sql_007a accts'!D114</f>
        <v>347</v>
      </c>
    </row>
    <row r="116" spans="1:4" x14ac:dyDescent="0.2">
      <c r="A116" s="44">
        <f>'in_sql_007a accts'!A115</f>
        <v>42391</v>
      </c>
      <c r="B116" s="38">
        <f>'in_sql_007a accts'!B115</f>
        <v>843</v>
      </c>
      <c r="C116" s="38">
        <f>'in_sql_007a accts'!C115</f>
        <v>481</v>
      </c>
      <c r="D116" s="38">
        <f>'in_sql_007a accts'!D115</f>
        <v>347</v>
      </c>
    </row>
    <row r="117" spans="1:4" x14ac:dyDescent="0.2">
      <c r="A117" s="44">
        <f>'in_sql_007a accts'!A116</f>
        <v>42392</v>
      </c>
      <c r="B117" s="38">
        <f>'in_sql_007a accts'!B116</f>
        <v>843</v>
      </c>
      <c r="C117" s="38">
        <f>'in_sql_007a accts'!C116</f>
        <v>481</v>
      </c>
      <c r="D117" s="38">
        <f>'in_sql_007a accts'!D116</f>
        <v>347</v>
      </c>
    </row>
    <row r="118" spans="1:4" x14ac:dyDescent="0.2">
      <c r="A118" s="44">
        <f>'in_sql_007a accts'!A117</f>
        <v>42393</v>
      </c>
      <c r="B118" s="38">
        <f>'in_sql_007a accts'!B117</f>
        <v>843</v>
      </c>
      <c r="C118" s="38">
        <f>'in_sql_007a accts'!C117</f>
        <v>481</v>
      </c>
      <c r="D118" s="38">
        <f>'in_sql_007a accts'!D117</f>
        <v>347</v>
      </c>
    </row>
    <row r="119" spans="1:4" x14ac:dyDescent="0.2">
      <c r="A119" s="44">
        <f>'in_sql_007a accts'!A118</f>
        <v>42394</v>
      </c>
      <c r="B119" s="38">
        <f>'in_sql_007a accts'!B118</f>
        <v>843</v>
      </c>
      <c r="C119" s="38">
        <f>'in_sql_007a accts'!C118</f>
        <v>481</v>
      </c>
      <c r="D119" s="38">
        <f>'in_sql_007a accts'!D118</f>
        <v>347</v>
      </c>
    </row>
    <row r="120" spans="1:4" x14ac:dyDescent="0.2">
      <c r="A120" s="44">
        <f>'in_sql_007a accts'!A119</f>
        <v>42395</v>
      </c>
      <c r="B120" s="38">
        <f>'in_sql_007a accts'!B119</f>
        <v>843</v>
      </c>
      <c r="C120" s="38">
        <f>'in_sql_007a accts'!C119</f>
        <v>481</v>
      </c>
      <c r="D120" s="38">
        <f>'in_sql_007a accts'!D119</f>
        <v>347</v>
      </c>
    </row>
    <row r="121" spans="1:4" x14ac:dyDescent="0.2">
      <c r="A121" s="44">
        <f>'in_sql_007a accts'!A120</f>
        <v>42396</v>
      </c>
      <c r="B121" s="38">
        <f>'in_sql_007a accts'!B120</f>
        <v>843</v>
      </c>
      <c r="C121" s="38">
        <f>'in_sql_007a accts'!C120</f>
        <v>481</v>
      </c>
      <c r="D121" s="38">
        <f>'in_sql_007a accts'!D120</f>
        <v>347</v>
      </c>
    </row>
    <row r="122" spans="1:4" x14ac:dyDescent="0.2">
      <c r="A122" s="44">
        <f>'in_sql_007a accts'!A121</f>
        <v>42397</v>
      </c>
      <c r="B122" s="38">
        <f>'in_sql_007a accts'!B121</f>
        <v>843</v>
      </c>
      <c r="C122" s="38">
        <f>'in_sql_007a accts'!C121</f>
        <v>481</v>
      </c>
      <c r="D122" s="38">
        <f>'in_sql_007a accts'!D121</f>
        <v>347</v>
      </c>
    </row>
    <row r="123" spans="1:4" x14ac:dyDescent="0.2">
      <c r="A123" s="44">
        <f>'in_sql_007a accts'!A122</f>
        <v>42398</v>
      </c>
      <c r="B123" s="38">
        <f>'in_sql_007a accts'!B122</f>
        <v>843</v>
      </c>
      <c r="C123" s="38">
        <f>'in_sql_007a accts'!C122</f>
        <v>481</v>
      </c>
      <c r="D123" s="38">
        <f>'in_sql_007a accts'!D122</f>
        <v>347</v>
      </c>
    </row>
    <row r="124" spans="1:4" x14ac:dyDescent="0.2">
      <c r="A124" s="44">
        <f>'in_sql_007a accts'!A123</f>
        <v>42399</v>
      </c>
      <c r="B124" s="38">
        <f>'in_sql_007a accts'!B123</f>
        <v>843</v>
      </c>
      <c r="C124" s="38">
        <f>'in_sql_007a accts'!C123</f>
        <v>482</v>
      </c>
      <c r="D124" s="38">
        <f>'in_sql_007a accts'!D123</f>
        <v>349</v>
      </c>
    </row>
    <row r="125" spans="1:4" x14ac:dyDescent="0.2">
      <c r="A125" s="44">
        <f>'in_sql_007a accts'!A124</f>
        <v>42400</v>
      </c>
      <c r="B125" s="38">
        <f>'in_sql_007a accts'!B124</f>
        <v>843</v>
      </c>
      <c r="C125" s="38">
        <f>'in_sql_007a accts'!C124</f>
        <v>482</v>
      </c>
      <c r="D125" s="38">
        <f>'in_sql_007a accts'!D124</f>
        <v>349</v>
      </c>
    </row>
    <row r="126" spans="1:4" x14ac:dyDescent="0.2">
      <c r="A126" s="44">
        <f>'in_sql_007a accts'!A125</f>
        <v>42401</v>
      </c>
      <c r="B126" s="38">
        <f>'in_sql_007a accts'!B125</f>
        <v>843</v>
      </c>
      <c r="C126" s="38">
        <f>'in_sql_007a accts'!C125</f>
        <v>482</v>
      </c>
      <c r="D126" s="38">
        <f>'in_sql_007a accts'!D125</f>
        <v>349</v>
      </c>
    </row>
    <row r="127" spans="1:4" x14ac:dyDescent="0.2">
      <c r="A127" s="44">
        <f>'in_sql_007a accts'!A126</f>
        <v>42402</v>
      </c>
      <c r="B127" s="38">
        <f>'in_sql_007a accts'!B126</f>
        <v>843</v>
      </c>
      <c r="C127" s="38">
        <f>'in_sql_007a accts'!C126</f>
        <v>482</v>
      </c>
      <c r="D127" s="38">
        <f>'in_sql_007a accts'!D126</f>
        <v>349</v>
      </c>
    </row>
    <row r="128" spans="1:4" x14ac:dyDescent="0.2">
      <c r="A128" s="44">
        <f>'in_sql_007a accts'!A127</f>
        <v>42403</v>
      </c>
      <c r="B128" s="38">
        <f>'in_sql_007a accts'!B127</f>
        <v>843</v>
      </c>
      <c r="C128" s="38">
        <f>'in_sql_007a accts'!C127</f>
        <v>482</v>
      </c>
      <c r="D128" s="38">
        <f>'in_sql_007a accts'!D127</f>
        <v>349</v>
      </c>
    </row>
    <row r="129" spans="1:4" x14ac:dyDescent="0.2">
      <c r="A129" s="44">
        <f>'in_sql_007a accts'!A128</f>
        <v>42404</v>
      </c>
      <c r="B129" s="38">
        <f>'in_sql_007a accts'!B128</f>
        <v>843</v>
      </c>
      <c r="C129" s="38">
        <f>'in_sql_007a accts'!C128</f>
        <v>482</v>
      </c>
      <c r="D129" s="38">
        <f>'in_sql_007a accts'!D128</f>
        <v>349</v>
      </c>
    </row>
    <row r="130" spans="1:4" x14ac:dyDescent="0.2">
      <c r="A130" s="44">
        <f>'in_sql_007a accts'!A129</f>
        <v>42405</v>
      </c>
      <c r="B130" s="38">
        <f>'in_sql_007a accts'!B129</f>
        <v>843</v>
      </c>
      <c r="C130" s="38">
        <f>'in_sql_007a accts'!C129</f>
        <v>482</v>
      </c>
      <c r="D130" s="38">
        <f>'in_sql_007a accts'!D129</f>
        <v>349</v>
      </c>
    </row>
    <row r="131" spans="1:4" x14ac:dyDescent="0.2">
      <c r="A131" s="44">
        <f>'in_sql_007a accts'!A130</f>
        <v>42406</v>
      </c>
      <c r="B131" s="38">
        <f>'in_sql_007a accts'!B130</f>
        <v>844</v>
      </c>
      <c r="C131" s="38">
        <f>'in_sql_007a accts'!C130</f>
        <v>482</v>
      </c>
      <c r="D131" s="38">
        <f>'in_sql_007a accts'!D130</f>
        <v>349</v>
      </c>
    </row>
    <row r="132" spans="1:4" x14ac:dyDescent="0.2">
      <c r="A132" s="44">
        <f>'in_sql_007a accts'!A131</f>
        <v>42407</v>
      </c>
      <c r="B132" s="38">
        <f>'in_sql_007a accts'!B131</f>
        <v>844</v>
      </c>
      <c r="C132" s="38">
        <f>'in_sql_007a accts'!C131</f>
        <v>482</v>
      </c>
      <c r="D132" s="38">
        <f>'in_sql_007a accts'!D131</f>
        <v>349</v>
      </c>
    </row>
    <row r="133" spans="1:4" x14ac:dyDescent="0.2">
      <c r="A133" s="44">
        <f>'in_sql_007a accts'!A132</f>
        <v>42408</v>
      </c>
      <c r="B133" s="38">
        <f>'in_sql_007a accts'!B132</f>
        <v>844</v>
      </c>
      <c r="C133" s="38">
        <f>'in_sql_007a accts'!C132</f>
        <v>482</v>
      </c>
      <c r="D133" s="38">
        <f>'in_sql_007a accts'!D132</f>
        <v>349</v>
      </c>
    </row>
    <row r="134" spans="1:4" x14ac:dyDescent="0.2">
      <c r="A134" s="44">
        <f>'in_sql_007a accts'!A133</f>
        <v>42409</v>
      </c>
      <c r="B134" s="38">
        <f>'in_sql_007a accts'!B133</f>
        <v>844</v>
      </c>
      <c r="C134" s="38">
        <f>'in_sql_007a accts'!C133</f>
        <v>482</v>
      </c>
      <c r="D134" s="38">
        <f>'in_sql_007a accts'!D133</f>
        <v>349</v>
      </c>
    </row>
    <row r="135" spans="1:4" x14ac:dyDescent="0.2">
      <c r="A135" s="44">
        <f>'in_sql_007a accts'!A134</f>
        <v>42410</v>
      </c>
      <c r="B135" s="38">
        <f>'in_sql_007a accts'!B134</f>
        <v>844</v>
      </c>
      <c r="C135" s="38">
        <f>'in_sql_007a accts'!C134</f>
        <v>482</v>
      </c>
      <c r="D135" s="38">
        <f>'in_sql_007a accts'!D134</f>
        <v>349</v>
      </c>
    </row>
    <row r="136" spans="1:4" x14ac:dyDescent="0.2">
      <c r="A136" s="44">
        <f>'in_sql_007a accts'!A135</f>
        <v>42411</v>
      </c>
      <c r="B136" s="38">
        <f>'in_sql_007a accts'!B135</f>
        <v>844</v>
      </c>
      <c r="C136" s="38">
        <f>'in_sql_007a accts'!C135</f>
        <v>482</v>
      </c>
      <c r="D136" s="38">
        <f>'in_sql_007a accts'!D135</f>
        <v>349</v>
      </c>
    </row>
    <row r="137" spans="1:4" x14ac:dyDescent="0.2">
      <c r="A137" s="44">
        <f>'in_sql_007a accts'!A136</f>
        <v>42412</v>
      </c>
      <c r="B137" s="38">
        <f>'in_sql_007a accts'!B136</f>
        <v>844</v>
      </c>
      <c r="C137" s="38">
        <f>'in_sql_007a accts'!C136</f>
        <v>482</v>
      </c>
      <c r="D137" s="38">
        <f>'in_sql_007a accts'!D136</f>
        <v>350</v>
      </c>
    </row>
    <row r="138" spans="1:4" x14ac:dyDescent="0.2">
      <c r="A138" s="44">
        <f>'in_sql_007a accts'!A137</f>
        <v>42413</v>
      </c>
      <c r="B138" s="38">
        <f>'in_sql_007a accts'!B137</f>
        <v>844</v>
      </c>
      <c r="C138" s="38">
        <f>'in_sql_007a accts'!C137</f>
        <v>482</v>
      </c>
      <c r="D138" s="38">
        <f>'in_sql_007a accts'!D137</f>
        <v>350</v>
      </c>
    </row>
    <row r="139" spans="1:4" x14ac:dyDescent="0.2">
      <c r="A139" s="44">
        <f>'in_sql_007a accts'!A138</f>
        <v>42414</v>
      </c>
      <c r="B139" s="38">
        <f>'in_sql_007a accts'!B138</f>
        <v>844</v>
      </c>
      <c r="C139" s="38">
        <f>'in_sql_007a accts'!C138</f>
        <v>482</v>
      </c>
      <c r="D139" s="38">
        <f>'in_sql_007a accts'!D138</f>
        <v>350</v>
      </c>
    </row>
    <row r="140" spans="1:4" x14ac:dyDescent="0.2">
      <c r="A140" s="44">
        <f>'in_sql_007a accts'!A139</f>
        <v>42415</v>
      </c>
      <c r="B140" s="38">
        <f>'in_sql_007a accts'!B139</f>
        <v>844</v>
      </c>
      <c r="C140" s="38">
        <f>'in_sql_007a accts'!C139</f>
        <v>482</v>
      </c>
      <c r="D140" s="38">
        <f>'in_sql_007a accts'!D139</f>
        <v>350</v>
      </c>
    </row>
    <row r="141" spans="1:4" x14ac:dyDescent="0.2">
      <c r="A141" s="44">
        <f>'in_sql_007a accts'!A140</f>
        <v>42416</v>
      </c>
      <c r="B141" s="38">
        <f>'in_sql_007a accts'!B140</f>
        <v>844</v>
      </c>
      <c r="C141" s="38">
        <f>'in_sql_007a accts'!C140</f>
        <v>482</v>
      </c>
      <c r="D141" s="38">
        <f>'in_sql_007a accts'!D140</f>
        <v>350</v>
      </c>
    </row>
    <row r="142" spans="1:4" x14ac:dyDescent="0.2">
      <c r="A142" s="44">
        <f>'in_sql_007a accts'!A141</f>
        <v>42417</v>
      </c>
      <c r="B142" s="38">
        <f>'in_sql_007a accts'!B141</f>
        <v>845</v>
      </c>
      <c r="C142" s="38">
        <f>'in_sql_007a accts'!C141</f>
        <v>482</v>
      </c>
      <c r="D142" s="38">
        <f>'in_sql_007a accts'!D141</f>
        <v>350</v>
      </c>
    </row>
    <row r="143" spans="1:4" x14ac:dyDescent="0.2">
      <c r="A143" s="44">
        <f>'in_sql_007a accts'!A142</f>
        <v>42418</v>
      </c>
      <c r="B143" s="38">
        <f>'in_sql_007a accts'!B142</f>
        <v>846</v>
      </c>
      <c r="C143" s="38">
        <f>'in_sql_007a accts'!C142</f>
        <v>482</v>
      </c>
      <c r="D143" s="38">
        <f>'in_sql_007a accts'!D142</f>
        <v>350</v>
      </c>
    </row>
    <row r="144" spans="1:4" x14ac:dyDescent="0.2">
      <c r="A144" s="44">
        <f>'in_sql_007a accts'!A143</f>
        <v>42419</v>
      </c>
      <c r="B144" s="38">
        <f>'in_sql_007a accts'!B143</f>
        <v>846</v>
      </c>
      <c r="C144" s="38">
        <f>'in_sql_007a accts'!C143</f>
        <v>482</v>
      </c>
      <c r="D144" s="38">
        <f>'in_sql_007a accts'!D143</f>
        <v>350</v>
      </c>
    </row>
    <row r="145" spans="1:4" x14ac:dyDescent="0.2">
      <c r="A145" s="44">
        <f>'in_sql_007a accts'!A144</f>
        <v>42420</v>
      </c>
      <c r="B145" s="38">
        <f>'in_sql_007a accts'!B144</f>
        <v>846</v>
      </c>
      <c r="C145" s="38">
        <f>'in_sql_007a accts'!C144</f>
        <v>482</v>
      </c>
      <c r="D145" s="38">
        <f>'in_sql_007a accts'!D144</f>
        <v>350</v>
      </c>
    </row>
    <row r="146" spans="1:4" x14ac:dyDescent="0.2">
      <c r="A146" s="44">
        <f>'in_sql_007a accts'!A145</f>
        <v>42421</v>
      </c>
      <c r="B146" s="38">
        <f>'in_sql_007a accts'!B145</f>
        <v>846</v>
      </c>
      <c r="C146" s="38">
        <f>'in_sql_007a accts'!C145</f>
        <v>482</v>
      </c>
      <c r="D146" s="38">
        <f>'in_sql_007a accts'!D145</f>
        <v>350</v>
      </c>
    </row>
    <row r="147" spans="1:4" x14ac:dyDescent="0.2">
      <c r="A147" s="44">
        <f>'in_sql_007a accts'!A146</f>
        <v>42422</v>
      </c>
      <c r="B147" s="38">
        <f>'in_sql_007a accts'!B146</f>
        <v>846</v>
      </c>
      <c r="C147" s="38">
        <f>'in_sql_007a accts'!C146</f>
        <v>482</v>
      </c>
      <c r="D147" s="38">
        <f>'in_sql_007a accts'!D146</f>
        <v>350</v>
      </c>
    </row>
    <row r="148" spans="1:4" x14ac:dyDescent="0.2">
      <c r="A148" s="44">
        <f>'in_sql_007a accts'!A147</f>
        <v>42423</v>
      </c>
      <c r="B148" s="38">
        <f>'in_sql_007a accts'!B147</f>
        <v>847</v>
      </c>
      <c r="C148" s="38">
        <f>'in_sql_007a accts'!C147</f>
        <v>482</v>
      </c>
      <c r="D148" s="38">
        <f>'in_sql_007a accts'!D147</f>
        <v>350</v>
      </c>
    </row>
    <row r="149" spans="1:4" x14ac:dyDescent="0.2">
      <c r="A149" s="44">
        <f>'in_sql_007a accts'!A148</f>
        <v>42424</v>
      </c>
      <c r="B149" s="38">
        <f>'in_sql_007a accts'!B148</f>
        <v>847</v>
      </c>
      <c r="C149" s="38">
        <f>'in_sql_007a accts'!C148</f>
        <v>483</v>
      </c>
      <c r="D149" s="38">
        <f>'in_sql_007a accts'!D148</f>
        <v>350</v>
      </c>
    </row>
    <row r="150" spans="1:4" x14ac:dyDescent="0.2">
      <c r="A150" s="44">
        <f>'in_sql_007a accts'!A149</f>
        <v>42425</v>
      </c>
      <c r="B150" s="38">
        <f>'in_sql_007a accts'!B149</f>
        <v>847</v>
      </c>
      <c r="C150" s="38">
        <f>'in_sql_007a accts'!C149</f>
        <v>483</v>
      </c>
      <c r="D150" s="38">
        <f>'in_sql_007a accts'!D149</f>
        <v>350</v>
      </c>
    </row>
    <row r="151" spans="1:4" x14ac:dyDescent="0.2">
      <c r="A151" s="44">
        <f>'in_sql_007a accts'!A150</f>
        <v>42426</v>
      </c>
      <c r="B151" s="38">
        <f>'in_sql_007a accts'!B150</f>
        <v>847</v>
      </c>
      <c r="C151" s="38">
        <f>'in_sql_007a accts'!C150</f>
        <v>483</v>
      </c>
      <c r="D151" s="38">
        <f>'in_sql_007a accts'!D150</f>
        <v>351</v>
      </c>
    </row>
    <row r="152" spans="1:4" x14ac:dyDescent="0.2">
      <c r="A152" s="44">
        <f>'in_sql_007a accts'!A151</f>
        <v>42427</v>
      </c>
      <c r="B152" s="38">
        <f>'in_sql_007a accts'!B151</f>
        <v>847</v>
      </c>
      <c r="C152" s="38">
        <f>'in_sql_007a accts'!C151</f>
        <v>483</v>
      </c>
      <c r="D152" s="38">
        <f>'in_sql_007a accts'!D151</f>
        <v>351</v>
      </c>
    </row>
    <row r="153" spans="1:4" x14ac:dyDescent="0.2">
      <c r="A153" s="44">
        <f>'in_sql_007a accts'!A152</f>
        <v>42428</v>
      </c>
      <c r="B153" s="38">
        <f>'in_sql_007a accts'!B152</f>
        <v>847</v>
      </c>
      <c r="C153" s="38">
        <f>'in_sql_007a accts'!C152</f>
        <v>483</v>
      </c>
      <c r="D153" s="38">
        <f>'in_sql_007a accts'!D152</f>
        <v>351</v>
      </c>
    </row>
    <row r="154" spans="1:4" x14ac:dyDescent="0.2">
      <c r="A154" s="44">
        <f>'in_sql_007a accts'!A153</f>
        <v>42429</v>
      </c>
      <c r="B154" s="38">
        <f>'in_sql_007a accts'!B153</f>
        <v>847</v>
      </c>
      <c r="C154" s="38">
        <f>'in_sql_007a accts'!C153</f>
        <v>483</v>
      </c>
      <c r="D154" s="38">
        <f>'in_sql_007a accts'!D153</f>
        <v>351</v>
      </c>
    </row>
    <row r="155" spans="1:4" x14ac:dyDescent="0.2">
      <c r="A155" s="44">
        <f>'in_sql_007a accts'!A154</f>
        <v>42430</v>
      </c>
      <c r="B155" s="38">
        <f>'in_sql_007a accts'!B154</f>
        <v>847</v>
      </c>
      <c r="C155" s="38">
        <f>'in_sql_007a accts'!C154</f>
        <v>484</v>
      </c>
      <c r="D155" s="38">
        <f>'in_sql_007a accts'!D154</f>
        <v>351</v>
      </c>
    </row>
    <row r="156" spans="1:4" x14ac:dyDescent="0.2">
      <c r="A156" s="44">
        <f>'in_sql_007a accts'!A155</f>
        <v>42431</v>
      </c>
      <c r="B156" s="38">
        <f>'in_sql_007a accts'!B155</f>
        <v>847</v>
      </c>
      <c r="C156" s="38">
        <f>'in_sql_007a accts'!C155</f>
        <v>484</v>
      </c>
      <c r="D156" s="38">
        <f>'in_sql_007a accts'!D155</f>
        <v>351</v>
      </c>
    </row>
    <row r="157" spans="1:4" x14ac:dyDescent="0.2">
      <c r="A157" s="44">
        <f>'in_sql_007a accts'!A156</f>
        <v>42432</v>
      </c>
      <c r="B157" s="38">
        <f>'in_sql_007a accts'!B156</f>
        <v>847</v>
      </c>
      <c r="C157" s="38">
        <f>'in_sql_007a accts'!C156</f>
        <v>484</v>
      </c>
      <c r="D157" s="38">
        <f>'in_sql_007a accts'!D156</f>
        <v>351</v>
      </c>
    </row>
    <row r="158" spans="1:4" x14ac:dyDescent="0.2">
      <c r="A158" s="44">
        <f>'in_sql_007a accts'!A157</f>
        <v>42433</v>
      </c>
      <c r="B158" s="38">
        <f>'in_sql_007a accts'!B157</f>
        <v>847</v>
      </c>
      <c r="C158" s="38">
        <f>'in_sql_007a accts'!C157</f>
        <v>484</v>
      </c>
      <c r="D158" s="38">
        <f>'in_sql_007a accts'!D157</f>
        <v>351</v>
      </c>
    </row>
    <row r="159" spans="1:4" x14ac:dyDescent="0.2">
      <c r="A159" s="44">
        <f>'in_sql_007a accts'!A158</f>
        <v>42434</v>
      </c>
      <c r="B159" s="38">
        <f>'in_sql_007a accts'!B158</f>
        <v>848</v>
      </c>
      <c r="C159" s="38">
        <f>'in_sql_007a accts'!C158</f>
        <v>484</v>
      </c>
      <c r="D159" s="38">
        <f>'in_sql_007a accts'!D158</f>
        <v>351</v>
      </c>
    </row>
    <row r="160" spans="1:4" x14ac:dyDescent="0.2">
      <c r="A160" s="44">
        <f>'in_sql_007a accts'!A159</f>
        <v>42435</v>
      </c>
      <c r="B160" s="38">
        <f>'in_sql_007a accts'!B159</f>
        <v>848</v>
      </c>
      <c r="C160" s="38">
        <f>'in_sql_007a accts'!C159</f>
        <v>484</v>
      </c>
      <c r="D160" s="38">
        <f>'in_sql_007a accts'!D159</f>
        <v>351</v>
      </c>
    </row>
    <row r="161" spans="1:4" x14ac:dyDescent="0.2">
      <c r="A161" s="44">
        <f>'in_sql_007a accts'!A160</f>
        <v>42436</v>
      </c>
      <c r="B161" s="38">
        <f>'in_sql_007a accts'!B160</f>
        <v>848</v>
      </c>
      <c r="C161" s="38">
        <f>'in_sql_007a accts'!C160</f>
        <v>484</v>
      </c>
      <c r="D161" s="38">
        <f>'in_sql_007a accts'!D160</f>
        <v>351</v>
      </c>
    </row>
    <row r="162" spans="1:4" x14ac:dyDescent="0.2">
      <c r="A162" s="44">
        <f>'in_sql_007a accts'!A161</f>
        <v>42437</v>
      </c>
      <c r="B162" s="38">
        <f>'in_sql_007a accts'!B161</f>
        <v>848</v>
      </c>
      <c r="C162" s="38">
        <f>'in_sql_007a accts'!C161</f>
        <v>484</v>
      </c>
      <c r="D162" s="38">
        <f>'in_sql_007a accts'!D161</f>
        <v>351</v>
      </c>
    </row>
    <row r="163" spans="1:4" x14ac:dyDescent="0.2">
      <c r="A163" s="44">
        <f>'in_sql_007a accts'!A162</f>
        <v>42438</v>
      </c>
      <c r="B163" s="38">
        <f>'in_sql_007a accts'!B162</f>
        <v>848</v>
      </c>
      <c r="C163" s="38">
        <f>'in_sql_007a accts'!C162</f>
        <v>484</v>
      </c>
      <c r="D163" s="38">
        <f>'in_sql_007a accts'!D162</f>
        <v>351</v>
      </c>
    </row>
    <row r="164" spans="1:4" x14ac:dyDescent="0.2">
      <c r="A164" s="44">
        <f>'in_sql_007a accts'!A163</f>
        <v>42439</v>
      </c>
      <c r="B164" s="38">
        <f>'in_sql_007a accts'!B163</f>
        <v>848</v>
      </c>
      <c r="C164" s="38">
        <f>'in_sql_007a accts'!C163</f>
        <v>484</v>
      </c>
      <c r="D164" s="38">
        <f>'in_sql_007a accts'!D163</f>
        <v>351</v>
      </c>
    </row>
    <row r="165" spans="1:4" x14ac:dyDescent="0.2">
      <c r="A165" s="44">
        <f>'in_sql_007a accts'!A164</f>
        <v>42440</v>
      </c>
      <c r="B165" s="38">
        <f>'in_sql_007a accts'!B164</f>
        <v>848</v>
      </c>
      <c r="C165" s="38">
        <f>'in_sql_007a accts'!C164</f>
        <v>484</v>
      </c>
      <c r="D165" s="38">
        <f>'in_sql_007a accts'!D164</f>
        <v>351</v>
      </c>
    </row>
    <row r="166" spans="1:4" x14ac:dyDescent="0.2">
      <c r="A166" s="44">
        <f>'in_sql_007a accts'!A165</f>
        <v>42441</v>
      </c>
      <c r="B166" s="38">
        <f>'in_sql_007a accts'!B165</f>
        <v>848</v>
      </c>
      <c r="C166" s="38">
        <f>'in_sql_007a accts'!C165</f>
        <v>484</v>
      </c>
      <c r="D166" s="38">
        <f>'in_sql_007a accts'!D165</f>
        <v>351</v>
      </c>
    </row>
    <row r="167" spans="1:4" x14ac:dyDescent="0.2">
      <c r="A167" s="44">
        <f>'in_sql_007a accts'!A166</f>
        <v>42442</v>
      </c>
      <c r="B167" s="38">
        <f>'in_sql_007a accts'!B166</f>
        <v>848</v>
      </c>
      <c r="C167" s="38">
        <f>'in_sql_007a accts'!C166</f>
        <v>484</v>
      </c>
      <c r="D167" s="38">
        <f>'in_sql_007a accts'!D166</f>
        <v>351</v>
      </c>
    </row>
    <row r="168" spans="1:4" x14ac:dyDescent="0.2">
      <c r="A168" s="44">
        <f>'in_sql_007a accts'!A167</f>
        <v>42443</v>
      </c>
      <c r="B168" s="38">
        <f>'in_sql_007a accts'!B167</f>
        <v>848</v>
      </c>
      <c r="C168" s="38">
        <f>'in_sql_007a accts'!C167</f>
        <v>484</v>
      </c>
      <c r="D168" s="38">
        <f>'in_sql_007a accts'!D167</f>
        <v>351</v>
      </c>
    </row>
    <row r="169" spans="1:4" x14ac:dyDescent="0.2">
      <c r="A169" s="44">
        <f>'in_sql_007a accts'!A168</f>
        <v>42444</v>
      </c>
      <c r="B169" s="38">
        <f>'in_sql_007a accts'!B168</f>
        <v>848</v>
      </c>
      <c r="C169" s="38">
        <f>'in_sql_007a accts'!C168</f>
        <v>484</v>
      </c>
      <c r="D169" s="38">
        <f>'in_sql_007a accts'!D168</f>
        <v>351</v>
      </c>
    </row>
    <row r="170" spans="1:4" x14ac:dyDescent="0.2">
      <c r="A170" s="44">
        <f>'in_sql_007a accts'!A169</f>
        <v>42445</v>
      </c>
      <c r="B170" s="38">
        <f>'in_sql_007a accts'!B169</f>
        <v>848</v>
      </c>
      <c r="C170" s="38">
        <f>'in_sql_007a accts'!C169</f>
        <v>484</v>
      </c>
      <c r="D170" s="38">
        <f>'in_sql_007a accts'!D169</f>
        <v>351</v>
      </c>
    </row>
    <row r="171" spans="1:4" x14ac:dyDescent="0.2">
      <c r="A171" s="44">
        <f>'in_sql_007a accts'!A170</f>
        <v>42446</v>
      </c>
      <c r="B171" s="38">
        <f>'in_sql_007a accts'!B170</f>
        <v>848</v>
      </c>
      <c r="C171" s="38">
        <f>'in_sql_007a accts'!C170</f>
        <v>484</v>
      </c>
      <c r="D171" s="38">
        <f>'in_sql_007a accts'!D170</f>
        <v>351</v>
      </c>
    </row>
    <row r="172" spans="1:4" x14ac:dyDescent="0.2">
      <c r="A172" s="44">
        <f>'in_sql_007a accts'!A171</f>
        <v>42447</v>
      </c>
      <c r="B172" s="38">
        <f>'in_sql_007a accts'!B171</f>
        <v>848</v>
      </c>
      <c r="C172" s="38">
        <f>'in_sql_007a accts'!C171</f>
        <v>484</v>
      </c>
      <c r="D172" s="38">
        <f>'in_sql_007a accts'!D171</f>
        <v>351</v>
      </c>
    </row>
    <row r="173" spans="1:4" x14ac:dyDescent="0.2">
      <c r="A173" s="44">
        <f>'in_sql_007a accts'!A172</f>
        <v>42448</v>
      </c>
      <c r="B173" s="38">
        <f>'in_sql_007a accts'!B172</f>
        <v>848</v>
      </c>
      <c r="C173" s="38">
        <f>'in_sql_007a accts'!C172</f>
        <v>484</v>
      </c>
      <c r="D173" s="38">
        <f>'in_sql_007a accts'!D172</f>
        <v>351</v>
      </c>
    </row>
    <row r="174" spans="1:4" x14ac:dyDescent="0.2">
      <c r="A174" s="44">
        <f>'in_sql_007a accts'!A173</f>
        <v>42449</v>
      </c>
      <c r="B174" s="38">
        <f>'in_sql_007a accts'!B173</f>
        <v>848</v>
      </c>
      <c r="C174" s="38">
        <f>'in_sql_007a accts'!C173</f>
        <v>484</v>
      </c>
      <c r="D174" s="38">
        <f>'in_sql_007a accts'!D173</f>
        <v>351</v>
      </c>
    </row>
    <row r="175" spans="1:4" x14ac:dyDescent="0.2">
      <c r="A175" s="44">
        <f>'in_sql_007a accts'!A174</f>
        <v>42450</v>
      </c>
      <c r="B175" s="38">
        <f>'in_sql_007a accts'!B174</f>
        <v>848</v>
      </c>
      <c r="C175" s="38">
        <f>'in_sql_007a accts'!C174</f>
        <v>484</v>
      </c>
      <c r="D175" s="38">
        <f>'in_sql_007a accts'!D174</f>
        <v>351</v>
      </c>
    </row>
    <row r="176" spans="1:4" x14ac:dyDescent="0.2">
      <c r="A176" s="44">
        <f>'in_sql_007a accts'!A175</f>
        <v>42451</v>
      </c>
      <c r="B176" s="38">
        <f>'in_sql_007a accts'!B175</f>
        <v>848</v>
      </c>
      <c r="C176" s="38">
        <f>'in_sql_007a accts'!C175</f>
        <v>484</v>
      </c>
      <c r="D176" s="38">
        <f>'in_sql_007a accts'!D175</f>
        <v>351</v>
      </c>
    </row>
    <row r="177" spans="1:4" x14ac:dyDescent="0.2">
      <c r="A177" s="44">
        <f>'in_sql_007a accts'!A176</f>
        <v>42452</v>
      </c>
      <c r="B177" s="38">
        <f>'in_sql_007a accts'!B176</f>
        <v>848</v>
      </c>
      <c r="C177" s="38">
        <f>'in_sql_007a accts'!C176</f>
        <v>484</v>
      </c>
      <c r="D177" s="38">
        <f>'in_sql_007a accts'!D176</f>
        <v>351</v>
      </c>
    </row>
    <row r="178" spans="1:4" x14ac:dyDescent="0.2">
      <c r="A178" s="44">
        <f>'in_sql_007a accts'!A177</f>
        <v>42453</v>
      </c>
      <c r="B178" s="38">
        <f>'in_sql_007a accts'!B177</f>
        <v>848</v>
      </c>
      <c r="C178" s="38">
        <f>'in_sql_007a accts'!C177</f>
        <v>484</v>
      </c>
      <c r="D178" s="38">
        <f>'in_sql_007a accts'!D177</f>
        <v>351</v>
      </c>
    </row>
    <row r="179" spans="1:4" x14ac:dyDescent="0.2">
      <c r="A179" s="44">
        <f>'in_sql_007a accts'!A178</f>
        <v>42454</v>
      </c>
      <c r="B179" s="38">
        <f>'in_sql_007a accts'!B178</f>
        <v>850</v>
      </c>
      <c r="C179" s="38">
        <f>'in_sql_007a accts'!C178</f>
        <v>484</v>
      </c>
      <c r="D179" s="38">
        <f>'in_sql_007a accts'!D178</f>
        <v>351</v>
      </c>
    </row>
    <row r="180" spans="1:4" x14ac:dyDescent="0.2">
      <c r="A180" s="44">
        <f>'in_sql_007a accts'!A179</f>
        <v>42455</v>
      </c>
      <c r="B180" s="38">
        <f>'in_sql_007a accts'!B179</f>
        <v>850</v>
      </c>
      <c r="C180" s="38">
        <f>'in_sql_007a accts'!C179</f>
        <v>484</v>
      </c>
      <c r="D180" s="38">
        <f>'in_sql_007a accts'!D179</f>
        <v>351</v>
      </c>
    </row>
    <row r="181" spans="1:4" x14ac:dyDescent="0.2">
      <c r="A181" s="44">
        <f>'in_sql_007a accts'!A180</f>
        <v>42456</v>
      </c>
      <c r="B181" s="38">
        <f>'in_sql_007a accts'!B180</f>
        <v>850</v>
      </c>
      <c r="C181" s="38">
        <f>'in_sql_007a accts'!C180</f>
        <v>484</v>
      </c>
      <c r="D181" s="38">
        <f>'in_sql_007a accts'!D180</f>
        <v>351</v>
      </c>
    </row>
    <row r="182" spans="1:4" x14ac:dyDescent="0.2">
      <c r="A182" s="44">
        <f>'in_sql_007a accts'!A181</f>
        <v>42457</v>
      </c>
      <c r="B182" s="38">
        <f>'in_sql_007a accts'!B181</f>
        <v>850</v>
      </c>
      <c r="C182" s="38">
        <f>'in_sql_007a accts'!C181</f>
        <v>484</v>
      </c>
      <c r="D182" s="38">
        <f>'in_sql_007a accts'!D181</f>
        <v>351</v>
      </c>
    </row>
    <row r="183" spans="1:4" x14ac:dyDescent="0.2">
      <c r="A183" s="44">
        <f>'in_sql_007a accts'!A182</f>
        <v>42458</v>
      </c>
      <c r="B183" s="38">
        <f>'in_sql_007a accts'!B182</f>
        <v>850</v>
      </c>
      <c r="C183" s="38">
        <f>'in_sql_007a accts'!C182</f>
        <v>484</v>
      </c>
      <c r="D183" s="38">
        <f>'in_sql_007a accts'!D182</f>
        <v>351</v>
      </c>
    </row>
    <row r="184" spans="1:4" x14ac:dyDescent="0.2">
      <c r="A184" s="44">
        <f>'in_sql_007a accts'!A183</f>
        <v>42459</v>
      </c>
      <c r="B184" s="38">
        <f>'in_sql_007a accts'!B183</f>
        <v>850</v>
      </c>
      <c r="C184" s="38">
        <f>'in_sql_007a accts'!C183</f>
        <v>484</v>
      </c>
      <c r="D184" s="38">
        <f>'in_sql_007a accts'!D183</f>
        <v>351</v>
      </c>
    </row>
    <row r="185" spans="1:4" x14ac:dyDescent="0.2">
      <c r="A185" s="44">
        <f>'in_sql_007a accts'!A184</f>
        <v>42460</v>
      </c>
      <c r="B185" s="38">
        <f>'in_sql_007a accts'!B184</f>
        <v>850</v>
      </c>
      <c r="C185" s="38">
        <f>'in_sql_007a accts'!C184</f>
        <v>484</v>
      </c>
      <c r="D185" s="38">
        <f>'in_sql_007a accts'!D184</f>
        <v>351</v>
      </c>
    </row>
    <row r="186" spans="1:4" x14ac:dyDescent="0.2">
      <c r="A186" s="44">
        <f>'in_sql_007a accts'!A185</f>
        <v>42461</v>
      </c>
      <c r="B186" s="38">
        <f>'in_sql_007a accts'!B185</f>
        <v>851</v>
      </c>
      <c r="C186" s="38">
        <f>'in_sql_007a accts'!C185</f>
        <v>484</v>
      </c>
      <c r="D186" s="38">
        <f>'in_sql_007a accts'!D185</f>
        <v>351</v>
      </c>
    </row>
    <row r="187" spans="1:4" x14ac:dyDescent="0.2">
      <c r="A187" s="44">
        <f>'in_sql_007a accts'!A186</f>
        <v>42462</v>
      </c>
      <c r="B187" s="38">
        <f>'in_sql_007a accts'!B186</f>
        <v>851</v>
      </c>
      <c r="C187" s="38">
        <f>'in_sql_007a accts'!C186</f>
        <v>484</v>
      </c>
      <c r="D187" s="38">
        <f>'in_sql_007a accts'!D186</f>
        <v>351</v>
      </c>
    </row>
    <row r="188" spans="1:4" x14ac:dyDescent="0.2">
      <c r="A188" s="44">
        <f>'in_sql_007a accts'!A187</f>
        <v>42463</v>
      </c>
      <c r="B188" s="38">
        <f>'in_sql_007a accts'!B187</f>
        <v>851</v>
      </c>
      <c r="C188" s="38">
        <f>'in_sql_007a accts'!C187</f>
        <v>484</v>
      </c>
      <c r="D188" s="38">
        <f>'in_sql_007a accts'!D187</f>
        <v>351</v>
      </c>
    </row>
    <row r="189" spans="1:4" x14ac:dyDescent="0.2">
      <c r="A189" s="44">
        <f>'in_sql_007a accts'!A188</f>
        <v>42464</v>
      </c>
      <c r="B189" s="38">
        <f>'in_sql_007a accts'!B188</f>
        <v>851</v>
      </c>
      <c r="C189" s="38">
        <f>'in_sql_007a accts'!C188</f>
        <v>484</v>
      </c>
      <c r="D189" s="38">
        <f>'in_sql_007a accts'!D188</f>
        <v>351</v>
      </c>
    </row>
    <row r="190" spans="1:4" x14ac:dyDescent="0.2">
      <c r="A190" s="44">
        <f>'in_sql_007a accts'!A189</f>
        <v>42465</v>
      </c>
      <c r="B190" s="38">
        <f>'in_sql_007a accts'!B189</f>
        <v>851</v>
      </c>
      <c r="C190" s="38">
        <f>'in_sql_007a accts'!C189</f>
        <v>484</v>
      </c>
      <c r="D190" s="38">
        <f>'in_sql_007a accts'!D189</f>
        <v>351</v>
      </c>
    </row>
    <row r="191" spans="1:4" x14ac:dyDescent="0.2">
      <c r="A191" s="44">
        <f>'in_sql_007a accts'!A190</f>
        <v>42466</v>
      </c>
      <c r="B191" s="38">
        <f>'in_sql_007a accts'!B190</f>
        <v>852</v>
      </c>
      <c r="C191" s="38">
        <f>'in_sql_007a accts'!C190</f>
        <v>484</v>
      </c>
      <c r="D191" s="38">
        <f>'in_sql_007a accts'!D190</f>
        <v>351</v>
      </c>
    </row>
    <row r="192" spans="1:4" x14ac:dyDescent="0.2">
      <c r="A192" s="44">
        <f>'in_sql_007a accts'!A191</f>
        <v>42467</v>
      </c>
      <c r="B192" s="38">
        <f>'in_sql_007a accts'!B191</f>
        <v>852</v>
      </c>
      <c r="C192" s="38">
        <f>'in_sql_007a accts'!C191</f>
        <v>484</v>
      </c>
      <c r="D192" s="38">
        <f>'in_sql_007a accts'!D191</f>
        <v>351</v>
      </c>
    </row>
    <row r="193" spans="1:4" x14ac:dyDescent="0.2">
      <c r="A193" s="44">
        <f>'in_sql_007a accts'!A192</f>
        <v>42468</v>
      </c>
      <c r="B193" s="38">
        <f>'in_sql_007a accts'!B192</f>
        <v>852</v>
      </c>
      <c r="C193" s="38">
        <f>'in_sql_007a accts'!C192</f>
        <v>485</v>
      </c>
      <c r="D193" s="38">
        <f>'in_sql_007a accts'!D192</f>
        <v>352</v>
      </c>
    </row>
    <row r="194" spans="1:4" x14ac:dyDescent="0.2">
      <c r="A194" s="44">
        <f>'in_sql_007a accts'!A193</f>
        <v>42469</v>
      </c>
      <c r="B194" s="38">
        <f>'in_sql_007a accts'!B193</f>
        <v>852</v>
      </c>
      <c r="C194" s="38">
        <f>'in_sql_007a accts'!C193</f>
        <v>485</v>
      </c>
      <c r="D194" s="38">
        <f>'in_sql_007a accts'!D193</f>
        <v>352</v>
      </c>
    </row>
    <row r="195" spans="1:4" x14ac:dyDescent="0.2">
      <c r="A195" s="44">
        <f>'in_sql_007a accts'!A194</f>
        <v>42470</v>
      </c>
      <c r="B195" s="38">
        <f>'in_sql_007a accts'!B194</f>
        <v>852</v>
      </c>
      <c r="C195" s="38">
        <f>'in_sql_007a accts'!C194</f>
        <v>485</v>
      </c>
      <c r="D195" s="38">
        <f>'in_sql_007a accts'!D194</f>
        <v>352</v>
      </c>
    </row>
    <row r="196" spans="1:4" x14ac:dyDescent="0.2">
      <c r="A196" s="44">
        <f>'in_sql_007a accts'!A195</f>
        <v>42471</v>
      </c>
      <c r="B196" s="38">
        <f>'in_sql_007a accts'!B195</f>
        <v>852</v>
      </c>
      <c r="C196" s="38">
        <f>'in_sql_007a accts'!C195</f>
        <v>485</v>
      </c>
      <c r="D196" s="38">
        <f>'in_sql_007a accts'!D195</f>
        <v>352</v>
      </c>
    </row>
    <row r="197" spans="1:4" x14ac:dyDescent="0.2">
      <c r="A197" s="44">
        <f>'in_sql_007a accts'!A196</f>
        <v>42472</v>
      </c>
      <c r="B197" s="38">
        <f>'in_sql_007a accts'!B196</f>
        <v>852</v>
      </c>
      <c r="C197" s="38">
        <f>'in_sql_007a accts'!C196</f>
        <v>485</v>
      </c>
      <c r="D197" s="38">
        <f>'in_sql_007a accts'!D196</f>
        <v>352</v>
      </c>
    </row>
    <row r="198" spans="1:4" x14ac:dyDescent="0.2">
      <c r="A198" s="44">
        <f>'in_sql_007a accts'!A197</f>
        <v>42473</v>
      </c>
      <c r="B198" s="38">
        <f>'in_sql_007a accts'!B197</f>
        <v>852</v>
      </c>
      <c r="C198" s="38">
        <f>'in_sql_007a accts'!C197</f>
        <v>485</v>
      </c>
      <c r="D198" s="38">
        <f>'in_sql_007a accts'!D197</f>
        <v>352</v>
      </c>
    </row>
    <row r="199" spans="1:4" x14ac:dyDescent="0.2">
      <c r="A199" s="44">
        <f>'in_sql_007a accts'!A198</f>
        <v>42474</v>
      </c>
      <c r="B199" s="38">
        <f>'in_sql_007a accts'!B198</f>
        <v>853</v>
      </c>
      <c r="C199" s="38">
        <f>'in_sql_007a accts'!C198</f>
        <v>486</v>
      </c>
      <c r="D199" s="38">
        <f>'in_sql_007a accts'!D198</f>
        <v>352</v>
      </c>
    </row>
    <row r="200" spans="1:4" x14ac:dyDescent="0.2">
      <c r="A200" s="44">
        <f>'in_sql_007a accts'!A199</f>
        <v>42475</v>
      </c>
      <c r="B200" s="38">
        <f>'in_sql_007a accts'!B199</f>
        <v>853</v>
      </c>
      <c r="C200" s="38">
        <f>'in_sql_007a accts'!C199</f>
        <v>486</v>
      </c>
      <c r="D200" s="38">
        <f>'in_sql_007a accts'!D199</f>
        <v>352</v>
      </c>
    </row>
    <row r="201" spans="1:4" x14ac:dyDescent="0.2">
      <c r="A201" s="44">
        <f>'in_sql_007a accts'!A200</f>
        <v>42476</v>
      </c>
      <c r="B201" s="38">
        <f>'in_sql_007a accts'!B200</f>
        <v>854</v>
      </c>
      <c r="C201" s="38">
        <f>'in_sql_007a accts'!C200</f>
        <v>487</v>
      </c>
      <c r="D201" s="38">
        <f>'in_sql_007a accts'!D200</f>
        <v>352</v>
      </c>
    </row>
    <row r="202" spans="1:4" x14ac:dyDescent="0.2">
      <c r="A202" s="44">
        <f>'in_sql_007a accts'!A201</f>
        <v>42477</v>
      </c>
      <c r="B202" s="38">
        <f>'in_sql_007a accts'!B201</f>
        <v>854</v>
      </c>
      <c r="C202" s="38">
        <f>'in_sql_007a accts'!C201</f>
        <v>487</v>
      </c>
      <c r="D202" s="38">
        <f>'in_sql_007a accts'!D201</f>
        <v>352</v>
      </c>
    </row>
    <row r="203" spans="1:4" x14ac:dyDescent="0.2">
      <c r="A203" s="44">
        <f>'in_sql_007a accts'!A202</f>
        <v>42478</v>
      </c>
      <c r="B203" s="38">
        <f>'in_sql_007a accts'!B202</f>
        <v>854</v>
      </c>
      <c r="C203" s="38">
        <f>'in_sql_007a accts'!C202</f>
        <v>487</v>
      </c>
      <c r="D203" s="38">
        <f>'in_sql_007a accts'!D202</f>
        <v>352</v>
      </c>
    </row>
    <row r="204" spans="1:4" x14ac:dyDescent="0.2">
      <c r="A204" s="44">
        <f>'in_sql_007a accts'!A203</f>
        <v>42479</v>
      </c>
      <c r="B204" s="38">
        <f>'in_sql_007a accts'!B203</f>
        <v>854</v>
      </c>
      <c r="C204" s="38">
        <f>'in_sql_007a accts'!C203</f>
        <v>487</v>
      </c>
      <c r="D204" s="38">
        <f>'in_sql_007a accts'!D203</f>
        <v>353</v>
      </c>
    </row>
    <row r="205" spans="1:4" x14ac:dyDescent="0.2">
      <c r="A205" s="44">
        <f>'in_sql_007a accts'!A204</f>
        <v>42480</v>
      </c>
      <c r="B205" s="38">
        <f>'in_sql_007a accts'!B204</f>
        <v>854</v>
      </c>
      <c r="C205" s="38">
        <f>'in_sql_007a accts'!C204</f>
        <v>487</v>
      </c>
      <c r="D205" s="38">
        <f>'in_sql_007a accts'!D204</f>
        <v>353</v>
      </c>
    </row>
    <row r="206" spans="1:4" x14ac:dyDescent="0.2">
      <c r="A206" s="44">
        <f>'in_sql_007a accts'!A205</f>
        <v>42481</v>
      </c>
      <c r="B206" s="38">
        <f>'in_sql_007a accts'!B205</f>
        <v>856</v>
      </c>
      <c r="C206" s="38">
        <f>'in_sql_007a accts'!C205</f>
        <v>487</v>
      </c>
      <c r="D206" s="38">
        <f>'in_sql_007a accts'!D205</f>
        <v>353</v>
      </c>
    </row>
    <row r="207" spans="1:4" x14ac:dyDescent="0.2">
      <c r="A207" s="44">
        <f>'in_sql_007a accts'!A206</f>
        <v>42482</v>
      </c>
      <c r="B207" s="38">
        <f>'in_sql_007a accts'!B206</f>
        <v>856</v>
      </c>
      <c r="C207" s="38">
        <f>'in_sql_007a accts'!C206</f>
        <v>487</v>
      </c>
      <c r="D207" s="38">
        <f>'in_sql_007a accts'!D206</f>
        <v>354</v>
      </c>
    </row>
    <row r="208" spans="1:4" x14ac:dyDescent="0.2">
      <c r="A208" s="44">
        <f>'in_sql_007a accts'!A207</f>
        <v>42483</v>
      </c>
      <c r="B208" s="38">
        <f>'in_sql_007a accts'!B207</f>
        <v>856</v>
      </c>
      <c r="C208" s="38">
        <f>'in_sql_007a accts'!C207</f>
        <v>487</v>
      </c>
      <c r="D208" s="38">
        <f>'in_sql_007a accts'!D207</f>
        <v>354</v>
      </c>
    </row>
    <row r="209" spans="1:4" x14ac:dyDescent="0.2">
      <c r="A209" s="44">
        <f>'in_sql_007a accts'!A208</f>
        <v>42484</v>
      </c>
      <c r="B209" s="38">
        <f>'in_sql_007a accts'!B208</f>
        <v>856</v>
      </c>
      <c r="C209" s="38">
        <f>'in_sql_007a accts'!C208</f>
        <v>487</v>
      </c>
      <c r="D209" s="38">
        <f>'in_sql_007a accts'!D208</f>
        <v>354</v>
      </c>
    </row>
    <row r="210" spans="1:4" x14ac:dyDescent="0.2">
      <c r="A210" s="44">
        <f>'in_sql_007a accts'!A209</f>
        <v>42485</v>
      </c>
      <c r="B210" s="38">
        <f>'in_sql_007a accts'!B209</f>
        <v>856</v>
      </c>
      <c r="C210" s="38">
        <f>'in_sql_007a accts'!C209</f>
        <v>487</v>
      </c>
      <c r="D210" s="38">
        <f>'in_sql_007a accts'!D209</f>
        <v>354</v>
      </c>
    </row>
    <row r="211" spans="1:4" x14ac:dyDescent="0.2">
      <c r="A211" s="44">
        <f>'in_sql_007a accts'!A210</f>
        <v>42486</v>
      </c>
      <c r="B211" s="38">
        <f>'in_sql_007a accts'!B210</f>
        <v>857</v>
      </c>
      <c r="C211" s="38">
        <f>'in_sql_007a accts'!C210</f>
        <v>487</v>
      </c>
      <c r="D211" s="38">
        <f>'in_sql_007a accts'!D210</f>
        <v>354</v>
      </c>
    </row>
    <row r="212" spans="1:4" x14ac:dyDescent="0.2">
      <c r="A212" s="44">
        <f>'in_sql_007a accts'!A211</f>
        <v>42487</v>
      </c>
      <c r="B212" s="38">
        <f>'in_sql_007a accts'!B211</f>
        <v>857</v>
      </c>
      <c r="C212" s="38">
        <f>'in_sql_007a accts'!C211</f>
        <v>487</v>
      </c>
      <c r="D212" s="38">
        <f>'in_sql_007a accts'!D211</f>
        <v>354</v>
      </c>
    </row>
    <row r="213" spans="1:4" x14ac:dyDescent="0.2">
      <c r="A213" s="44">
        <f>'in_sql_007a accts'!A212</f>
        <v>42488</v>
      </c>
      <c r="B213" s="38">
        <f>'in_sql_007a accts'!B212</f>
        <v>858</v>
      </c>
      <c r="C213" s="38">
        <f>'in_sql_007a accts'!C212</f>
        <v>487</v>
      </c>
      <c r="D213" s="38">
        <f>'in_sql_007a accts'!D212</f>
        <v>354</v>
      </c>
    </row>
    <row r="214" spans="1:4" x14ac:dyDescent="0.2">
      <c r="A214" s="44">
        <f>'in_sql_007a accts'!A213</f>
        <v>42489</v>
      </c>
      <c r="B214" s="38">
        <f>'in_sql_007a accts'!B213</f>
        <v>858</v>
      </c>
      <c r="C214" s="38">
        <f>'in_sql_007a accts'!C213</f>
        <v>488</v>
      </c>
      <c r="D214" s="38">
        <f>'in_sql_007a accts'!D213</f>
        <v>354</v>
      </c>
    </row>
    <row r="215" spans="1:4" x14ac:dyDescent="0.2">
      <c r="A215" s="44">
        <f>'in_sql_007a accts'!A214</f>
        <v>42490</v>
      </c>
      <c r="B215" s="38">
        <f>'in_sql_007a accts'!B214</f>
        <v>858</v>
      </c>
      <c r="C215" s="38">
        <f>'in_sql_007a accts'!C214</f>
        <v>489</v>
      </c>
      <c r="D215" s="38">
        <f>'in_sql_007a accts'!D214</f>
        <v>355</v>
      </c>
    </row>
    <row r="216" spans="1:4" x14ac:dyDescent="0.2">
      <c r="A216" s="44">
        <f>'in_sql_007a accts'!A215</f>
        <v>42491</v>
      </c>
      <c r="B216" s="38">
        <f>'in_sql_007a accts'!B215</f>
        <v>858</v>
      </c>
      <c r="C216" s="38">
        <f>'in_sql_007a accts'!C215</f>
        <v>489</v>
      </c>
      <c r="D216" s="38">
        <f>'in_sql_007a accts'!D215</f>
        <v>355</v>
      </c>
    </row>
    <row r="217" spans="1:4" x14ac:dyDescent="0.2">
      <c r="A217" s="44">
        <f>'in_sql_007a accts'!A216</f>
        <v>42492</v>
      </c>
      <c r="B217" s="38">
        <f>'in_sql_007a accts'!B216</f>
        <v>858</v>
      </c>
      <c r="C217" s="38">
        <f>'in_sql_007a accts'!C216</f>
        <v>489</v>
      </c>
      <c r="D217" s="38">
        <f>'in_sql_007a accts'!D216</f>
        <v>355</v>
      </c>
    </row>
    <row r="218" spans="1:4" x14ac:dyDescent="0.2">
      <c r="A218" s="44">
        <f>'in_sql_007a accts'!A217</f>
        <v>42493</v>
      </c>
      <c r="B218" s="38">
        <f>'in_sql_007a accts'!B217</f>
        <v>858</v>
      </c>
      <c r="C218" s="38">
        <f>'in_sql_007a accts'!C217</f>
        <v>489</v>
      </c>
      <c r="D218" s="38">
        <f>'in_sql_007a accts'!D217</f>
        <v>355</v>
      </c>
    </row>
    <row r="219" spans="1:4" x14ac:dyDescent="0.2">
      <c r="A219" s="44">
        <f>'in_sql_007a accts'!A218</f>
        <v>42494</v>
      </c>
      <c r="B219" s="38">
        <f>'in_sql_007a accts'!B218</f>
        <v>858</v>
      </c>
      <c r="C219" s="38">
        <f>'in_sql_007a accts'!C218</f>
        <v>489</v>
      </c>
      <c r="D219" s="38">
        <f>'in_sql_007a accts'!D218</f>
        <v>355</v>
      </c>
    </row>
    <row r="220" spans="1:4" x14ac:dyDescent="0.2">
      <c r="A220" s="44">
        <f>'in_sql_007a accts'!A219</f>
        <v>42495</v>
      </c>
      <c r="B220" s="38">
        <f>'in_sql_007a accts'!B219</f>
        <v>858</v>
      </c>
      <c r="C220" s="38">
        <f>'in_sql_007a accts'!C219</f>
        <v>489</v>
      </c>
      <c r="D220" s="38">
        <f>'in_sql_007a accts'!D219</f>
        <v>355</v>
      </c>
    </row>
    <row r="221" spans="1:4" x14ac:dyDescent="0.2">
      <c r="A221" s="44">
        <f>'in_sql_007a accts'!A220</f>
        <v>42496</v>
      </c>
      <c r="B221" s="38">
        <f>'in_sql_007a accts'!B220</f>
        <v>859</v>
      </c>
      <c r="C221" s="38">
        <f>'in_sql_007a accts'!C220</f>
        <v>489</v>
      </c>
      <c r="D221" s="38">
        <f>'in_sql_007a accts'!D220</f>
        <v>355</v>
      </c>
    </row>
    <row r="222" spans="1:4" x14ac:dyDescent="0.2">
      <c r="A222" s="44">
        <f>'in_sql_007a accts'!A221</f>
        <v>42497</v>
      </c>
      <c r="B222" s="38">
        <f>'in_sql_007a accts'!B221</f>
        <v>859</v>
      </c>
      <c r="C222" s="38">
        <f>'in_sql_007a accts'!C221</f>
        <v>489</v>
      </c>
      <c r="D222" s="38">
        <f>'in_sql_007a accts'!D221</f>
        <v>356</v>
      </c>
    </row>
    <row r="223" spans="1:4" x14ac:dyDescent="0.2">
      <c r="A223" s="44">
        <f>'in_sql_007a accts'!A222</f>
        <v>42498</v>
      </c>
      <c r="B223" s="38">
        <f>'in_sql_007a accts'!B222</f>
        <v>859</v>
      </c>
      <c r="C223" s="38">
        <f>'in_sql_007a accts'!C222</f>
        <v>489</v>
      </c>
      <c r="D223" s="38">
        <f>'in_sql_007a accts'!D222</f>
        <v>356</v>
      </c>
    </row>
    <row r="224" spans="1:4" x14ac:dyDescent="0.2">
      <c r="A224" s="44">
        <f>'in_sql_007a accts'!A223</f>
        <v>42499</v>
      </c>
      <c r="B224" s="38">
        <f>'in_sql_007a accts'!B223</f>
        <v>859</v>
      </c>
      <c r="C224" s="38">
        <f>'in_sql_007a accts'!C223</f>
        <v>489</v>
      </c>
      <c r="D224" s="38">
        <f>'in_sql_007a accts'!D223</f>
        <v>356</v>
      </c>
    </row>
    <row r="225" spans="1:4" x14ac:dyDescent="0.2">
      <c r="A225" s="44">
        <f>'in_sql_007a accts'!A224</f>
        <v>42500</v>
      </c>
      <c r="B225" s="38">
        <f>'in_sql_007a accts'!B224</f>
        <v>859</v>
      </c>
      <c r="C225" s="38">
        <f>'in_sql_007a accts'!C224</f>
        <v>490</v>
      </c>
      <c r="D225" s="38">
        <f>'in_sql_007a accts'!D224</f>
        <v>356</v>
      </c>
    </row>
    <row r="226" spans="1:4" x14ac:dyDescent="0.2">
      <c r="A226" s="44">
        <f>'in_sql_007a accts'!A225</f>
        <v>42501</v>
      </c>
      <c r="B226" s="38">
        <f>'in_sql_007a accts'!B225</f>
        <v>859</v>
      </c>
      <c r="C226" s="38">
        <f>'in_sql_007a accts'!C225</f>
        <v>490</v>
      </c>
      <c r="D226" s="38">
        <f>'in_sql_007a accts'!D225</f>
        <v>356</v>
      </c>
    </row>
    <row r="227" spans="1:4" x14ac:dyDescent="0.2">
      <c r="A227" s="44">
        <f>'in_sql_007a accts'!A226</f>
        <v>42502</v>
      </c>
      <c r="B227" s="38">
        <f>'in_sql_007a accts'!B226</f>
        <v>859</v>
      </c>
      <c r="C227" s="38">
        <f>'in_sql_007a accts'!C226</f>
        <v>490</v>
      </c>
      <c r="D227" s="38">
        <f>'in_sql_007a accts'!D226</f>
        <v>356</v>
      </c>
    </row>
    <row r="228" spans="1:4" x14ac:dyDescent="0.2">
      <c r="A228" s="44">
        <f>'in_sql_007a accts'!A227</f>
        <v>42503</v>
      </c>
      <c r="B228" s="38">
        <f>'in_sql_007a accts'!B227</f>
        <v>860</v>
      </c>
      <c r="C228" s="38">
        <f>'in_sql_007a accts'!C227</f>
        <v>491</v>
      </c>
      <c r="D228" s="38">
        <f>'in_sql_007a accts'!D227</f>
        <v>356</v>
      </c>
    </row>
    <row r="229" spans="1:4" x14ac:dyDescent="0.2">
      <c r="A229" s="44">
        <f>'in_sql_007a accts'!A228</f>
        <v>42504</v>
      </c>
      <c r="B229" s="38">
        <f>'in_sql_007a accts'!B228</f>
        <v>862</v>
      </c>
      <c r="C229" s="38">
        <f>'in_sql_007a accts'!C228</f>
        <v>491</v>
      </c>
      <c r="D229" s="38">
        <f>'in_sql_007a accts'!D228</f>
        <v>356</v>
      </c>
    </row>
    <row r="230" spans="1:4" x14ac:dyDescent="0.2">
      <c r="A230" s="44">
        <f>'in_sql_007a accts'!A229</f>
        <v>42505</v>
      </c>
      <c r="B230" s="38">
        <f>'in_sql_007a accts'!B229</f>
        <v>862</v>
      </c>
      <c r="C230" s="38">
        <f>'in_sql_007a accts'!C229</f>
        <v>491</v>
      </c>
      <c r="D230" s="38">
        <f>'in_sql_007a accts'!D229</f>
        <v>356</v>
      </c>
    </row>
    <row r="231" spans="1:4" x14ac:dyDescent="0.2">
      <c r="A231" s="44">
        <f>'in_sql_007a accts'!A230</f>
        <v>42506</v>
      </c>
      <c r="B231" s="38">
        <f>'in_sql_007a accts'!B230</f>
        <v>862</v>
      </c>
      <c r="C231" s="38">
        <f>'in_sql_007a accts'!C230</f>
        <v>491</v>
      </c>
      <c r="D231" s="38">
        <f>'in_sql_007a accts'!D230</f>
        <v>356</v>
      </c>
    </row>
    <row r="232" spans="1:4" x14ac:dyDescent="0.2">
      <c r="A232" s="44">
        <f>'in_sql_007a accts'!A231</f>
        <v>42507</v>
      </c>
      <c r="B232" s="38">
        <f>'in_sql_007a accts'!B231</f>
        <v>862</v>
      </c>
      <c r="C232" s="38">
        <f>'in_sql_007a accts'!C231</f>
        <v>493</v>
      </c>
      <c r="D232" s="38">
        <f>'in_sql_007a accts'!D231</f>
        <v>357</v>
      </c>
    </row>
    <row r="233" spans="1:4" x14ac:dyDescent="0.2">
      <c r="A233" s="44">
        <f>'in_sql_007a accts'!A232</f>
        <v>42508</v>
      </c>
      <c r="B233" s="38">
        <f>'in_sql_007a accts'!B232</f>
        <v>862</v>
      </c>
      <c r="C233" s="38">
        <f>'in_sql_007a accts'!C232</f>
        <v>493</v>
      </c>
      <c r="D233" s="38">
        <f>'in_sql_007a accts'!D232</f>
        <v>357</v>
      </c>
    </row>
    <row r="234" spans="1:4" x14ac:dyDescent="0.2">
      <c r="A234" s="44">
        <f>'in_sql_007a accts'!A233</f>
        <v>42509</v>
      </c>
      <c r="B234" s="38">
        <f>'in_sql_007a accts'!B233</f>
        <v>862</v>
      </c>
      <c r="C234" s="38">
        <f>'in_sql_007a accts'!C233</f>
        <v>493</v>
      </c>
      <c r="D234" s="38">
        <f>'in_sql_007a accts'!D233</f>
        <v>357</v>
      </c>
    </row>
    <row r="235" spans="1:4" x14ac:dyDescent="0.2">
      <c r="A235" s="44">
        <f>'in_sql_007a accts'!A234</f>
        <v>42510</v>
      </c>
      <c r="B235" s="38">
        <f>'in_sql_007a accts'!B234</f>
        <v>862</v>
      </c>
      <c r="C235" s="38">
        <f>'in_sql_007a accts'!C234</f>
        <v>493</v>
      </c>
      <c r="D235" s="38">
        <f>'in_sql_007a accts'!D234</f>
        <v>358</v>
      </c>
    </row>
    <row r="236" spans="1:4" x14ac:dyDescent="0.2">
      <c r="A236" s="44">
        <f>'in_sql_007a accts'!A235</f>
        <v>42511</v>
      </c>
      <c r="B236" s="38">
        <f>'in_sql_007a accts'!B235</f>
        <v>862</v>
      </c>
      <c r="C236" s="38">
        <f>'in_sql_007a accts'!C235</f>
        <v>493</v>
      </c>
      <c r="D236" s="38">
        <f>'in_sql_007a accts'!D235</f>
        <v>358</v>
      </c>
    </row>
    <row r="237" spans="1:4" x14ac:dyDescent="0.2">
      <c r="A237" s="44">
        <f>'in_sql_007a accts'!A236</f>
        <v>42512</v>
      </c>
      <c r="B237" s="38">
        <f>'in_sql_007a accts'!B236</f>
        <v>862</v>
      </c>
      <c r="C237" s="38">
        <f>'in_sql_007a accts'!C236</f>
        <v>493</v>
      </c>
      <c r="D237" s="38">
        <f>'in_sql_007a accts'!D236</f>
        <v>358</v>
      </c>
    </row>
    <row r="238" spans="1:4" x14ac:dyDescent="0.2">
      <c r="A238" s="44">
        <f>'in_sql_007a accts'!A237</f>
        <v>42513</v>
      </c>
      <c r="B238" s="38">
        <f>'in_sql_007a accts'!B237</f>
        <v>862</v>
      </c>
      <c r="C238" s="38">
        <f>'in_sql_007a accts'!C237</f>
        <v>493</v>
      </c>
      <c r="D238" s="38">
        <f>'in_sql_007a accts'!D237</f>
        <v>358</v>
      </c>
    </row>
    <row r="239" spans="1:4" x14ac:dyDescent="0.2">
      <c r="A239" s="44">
        <f>'in_sql_007a accts'!A238</f>
        <v>42514</v>
      </c>
      <c r="B239" s="38">
        <f>'in_sql_007a accts'!B238</f>
        <v>862</v>
      </c>
      <c r="C239" s="38">
        <f>'in_sql_007a accts'!C238</f>
        <v>493</v>
      </c>
      <c r="D239" s="38">
        <f>'in_sql_007a accts'!D238</f>
        <v>358</v>
      </c>
    </row>
    <row r="240" spans="1:4" x14ac:dyDescent="0.2">
      <c r="A240" s="44">
        <f>'in_sql_007a accts'!A239</f>
        <v>42515</v>
      </c>
      <c r="B240" s="38">
        <f>'in_sql_007a accts'!B239</f>
        <v>862</v>
      </c>
      <c r="C240" s="38">
        <f>'in_sql_007a accts'!C239</f>
        <v>493</v>
      </c>
      <c r="D240" s="38">
        <f>'in_sql_007a accts'!D239</f>
        <v>358</v>
      </c>
    </row>
    <row r="241" spans="1:4" x14ac:dyDescent="0.2">
      <c r="A241" s="44">
        <f>'in_sql_007a accts'!A240</f>
        <v>42516</v>
      </c>
      <c r="B241" s="38">
        <f>'in_sql_007a accts'!B240</f>
        <v>863</v>
      </c>
      <c r="C241" s="38">
        <f>'in_sql_007a accts'!C240</f>
        <v>493</v>
      </c>
      <c r="D241" s="38">
        <f>'in_sql_007a accts'!D240</f>
        <v>358</v>
      </c>
    </row>
    <row r="242" spans="1:4" x14ac:dyDescent="0.2">
      <c r="A242" s="44">
        <f>'in_sql_007a accts'!A241</f>
        <v>42517</v>
      </c>
      <c r="B242" s="38">
        <f>'in_sql_007a accts'!B241</f>
        <v>863</v>
      </c>
      <c r="C242" s="38">
        <f>'in_sql_007a accts'!C241</f>
        <v>493</v>
      </c>
      <c r="D242" s="38">
        <f>'in_sql_007a accts'!D241</f>
        <v>358</v>
      </c>
    </row>
    <row r="243" spans="1:4" x14ac:dyDescent="0.2">
      <c r="A243" s="44">
        <f>'in_sql_007a accts'!A242</f>
        <v>42518</v>
      </c>
      <c r="B243" s="38">
        <f>'in_sql_007a accts'!B242</f>
        <v>864</v>
      </c>
      <c r="C243" s="38">
        <f>'in_sql_007a accts'!C242</f>
        <v>493</v>
      </c>
      <c r="D243" s="38">
        <f>'in_sql_007a accts'!D242</f>
        <v>358</v>
      </c>
    </row>
    <row r="244" spans="1:4" x14ac:dyDescent="0.2">
      <c r="A244" s="44">
        <f>'in_sql_007a accts'!A243</f>
        <v>42519</v>
      </c>
      <c r="B244" s="38">
        <f>'in_sql_007a accts'!B243</f>
        <v>864</v>
      </c>
      <c r="C244" s="38">
        <f>'in_sql_007a accts'!C243</f>
        <v>493</v>
      </c>
      <c r="D244" s="38">
        <f>'in_sql_007a accts'!D243</f>
        <v>358</v>
      </c>
    </row>
    <row r="245" spans="1:4" x14ac:dyDescent="0.2">
      <c r="A245" s="44">
        <f>'in_sql_007a accts'!A244</f>
        <v>42520</v>
      </c>
      <c r="B245" s="38">
        <f>'in_sql_007a accts'!B244</f>
        <v>864</v>
      </c>
      <c r="C245" s="38">
        <f>'in_sql_007a accts'!C244</f>
        <v>493</v>
      </c>
      <c r="D245" s="38">
        <f>'in_sql_007a accts'!D244</f>
        <v>358</v>
      </c>
    </row>
    <row r="246" spans="1:4" x14ac:dyDescent="0.2">
      <c r="A246" s="44">
        <f>'in_sql_007a accts'!A245</f>
        <v>42521</v>
      </c>
      <c r="B246" s="38">
        <f>'in_sql_007a accts'!B245</f>
        <v>864</v>
      </c>
      <c r="C246" s="38">
        <f>'in_sql_007a accts'!C245</f>
        <v>493</v>
      </c>
      <c r="D246" s="38">
        <f>'in_sql_007a accts'!D245</f>
        <v>358</v>
      </c>
    </row>
    <row r="247" spans="1:4" x14ac:dyDescent="0.2">
      <c r="A247" s="44">
        <f>'in_sql_007a accts'!A246</f>
        <v>42522</v>
      </c>
      <c r="B247" s="38">
        <f>'in_sql_007a accts'!B246</f>
        <v>866</v>
      </c>
      <c r="C247" s="38">
        <f>'in_sql_007a accts'!C246</f>
        <v>493</v>
      </c>
      <c r="D247" s="38">
        <f>'in_sql_007a accts'!D246</f>
        <v>358</v>
      </c>
    </row>
    <row r="248" spans="1:4" x14ac:dyDescent="0.2">
      <c r="A248" s="44">
        <f>'in_sql_007a accts'!A247</f>
        <v>42523</v>
      </c>
      <c r="B248" s="38">
        <f>'in_sql_007a accts'!B247</f>
        <v>866</v>
      </c>
      <c r="C248" s="38">
        <f>'in_sql_007a accts'!C247</f>
        <v>495</v>
      </c>
      <c r="D248" s="38">
        <f>'in_sql_007a accts'!D247</f>
        <v>359</v>
      </c>
    </row>
    <row r="249" spans="1:4" x14ac:dyDescent="0.2">
      <c r="A249" s="44">
        <f>'in_sql_007a accts'!A248</f>
        <v>42524</v>
      </c>
      <c r="B249" s="38">
        <f>'in_sql_007a accts'!B248</f>
        <v>866</v>
      </c>
      <c r="C249" s="38">
        <f>'in_sql_007a accts'!C248</f>
        <v>495</v>
      </c>
      <c r="D249" s="38">
        <f>'in_sql_007a accts'!D248</f>
        <v>359</v>
      </c>
    </row>
    <row r="250" spans="1:4" x14ac:dyDescent="0.2">
      <c r="A250" s="44">
        <f>'in_sql_007a accts'!A249</f>
        <v>42525</v>
      </c>
      <c r="B250" s="38">
        <f>'in_sql_007a accts'!B249</f>
        <v>867</v>
      </c>
      <c r="C250" s="38">
        <f>'in_sql_007a accts'!C249</f>
        <v>495</v>
      </c>
      <c r="D250" s="38">
        <f>'in_sql_007a accts'!D249</f>
        <v>359</v>
      </c>
    </row>
    <row r="251" spans="1:4" x14ac:dyDescent="0.2">
      <c r="A251" s="44">
        <f>'in_sql_007a accts'!A250</f>
        <v>42526</v>
      </c>
      <c r="B251" s="38">
        <f>'in_sql_007a accts'!B250</f>
        <v>867</v>
      </c>
      <c r="C251" s="38">
        <f>'in_sql_007a accts'!C250</f>
        <v>495</v>
      </c>
      <c r="D251" s="38">
        <f>'in_sql_007a accts'!D250</f>
        <v>359</v>
      </c>
    </row>
    <row r="252" spans="1:4" x14ac:dyDescent="0.2">
      <c r="A252" s="44">
        <f>'in_sql_007a accts'!A251</f>
        <v>42527</v>
      </c>
      <c r="B252" s="38">
        <f>'in_sql_007a accts'!B251</f>
        <v>867</v>
      </c>
      <c r="C252" s="38">
        <f>'in_sql_007a accts'!C251</f>
        <v>495</v>
      </c>
      <c r="D252" s="38">
        <f>'in_sql_007a accts'!D251</f>
        <v>359</v>
      </c>
    </row>
    <row r="253" spans="1:4" x14ac:dyDescent="0.2">
      <c r="A253" s="44">
        <f>'in_sql_007a accts'!A252</f>
        <v>42528</v>
      </c>
      <c r="B253" s="38">
        <f>'in_sql_007a accts'!B252</f>
        <v>867</v>
      </c>
      <c r="C253" s="38">
        <f>'in_sql_007a accts'!C252</f>
        <v>496</v>
      </c>
      <c r="D253" s="38">
        <f>'in_sql_007a accts'!D252</f>
        <v>359</v>
      </c>
    </row>
    <row r="254" spans="1:4" x14ac:dyDescent="0.2">
      <c r="A254" s="44">
        <f>'in_sql_007a accts'!A253</f>
        <v>42529</v>
      </c>
      <c r="B254" s="38">
        <f>'in_sql_007a accts'!B253</f>
        <v>867</v>
      </c>
      <c r="C254" s="38">
        <f>'in_sql_007a accts'!C253</f>
        <v>497</v>
      </c>
      <c r="D254" s="38">
        <f>'in_sql_007a accts'!D253</f>
        <v>359</v>
      </c>
    </row>
    <row r="255" spans="1:4" x14ac:dyDescent="0.2">
      <c r="A255" s="44">
        <f>'in_sql_007a accts'!A254</f>
        <v>42530</v>
      </c>
      <c r="B255" s="38">
        <f>'in_sql_007a accts'!B254</f>
        <v>868</v>
      </c>
      <c r="C255" s="38">
        <f>'in_sql_007a accts'!C254</f>
        <v>497</v>
      </c>
      <c r="D255" s="38">
        <f>'in_sql_007a accts'!D254</f>
        <v>360</v>
      </c>
    </row>
    <row r="256" spans="1:4" x14ac:dyDescent="0.2">
      <c r="A256" s="44">
        <f>'in_sql_007a accts'!A255</f>
        <v>42531</v>
      </c>
      <c r="B256" s="38">
        <f>'in_sql_007a accts'!B255</f>
        <v>868</v>
      </c>
      <c r="C256" s="38">
        <f>'in_sql_007a accts'!C255</f>
        <v>498</v>
      </c>
      <c r="D256" s="38">
        <f>'in_sql_007a accts'!D255</f>
        <v>360</v>
      </c>
    </row>
    <row r="257" spans="1:4" x14ac:dyDescent="0.2">
      <c r="A257" s="44">
        <f>'in_sql_007a accts'!A256</f>
        <v>42532</v>
      </c>
      <c r="B257" s="38">
        <f>'in_sql_007a accts'!B256</f>
        <v>868</v>
      </c>
      <c r="C257" s="38">
        <f>'in_sql_007a accts'!C256</f>
        <v>499</v>
      </c>
      <c r="D257" s="38">
        <f>'in_sql_007a accts'!D256</f>
        <v>360</v>
      </c>
    </row>
    <row r="258" spans="1:4" x14ac:dyDescent="0.2">
      <c r="A258" s="44">
        <f>'in_sql_007a accts'!A257</f>
        <v>42533</v>
      </c>
      <c r="B258" s="38">
        <f>'in_sql_007a accts'!B257</f>
        <v>868</v>
      </c>
      <c r="C258" s="38">
        <f>'in_sql_007a accts'!C257</f>
        <v>499</v>
      </c>
      <c r="D258" s="38">
        <f>'in_sql_007a accts'!D257</f>
        <v>360</v>
      </c>
    </row>
    <row r="259" spans="1:4" x14ac:dyDescent="0.2">
      <c r="A259" s="44">
        <f>'in_sql_007a accts'!A258</f>
        <v>42534</v>
      </c>
      <c r="B259" s="38">
        <f>'in_sql_007a accts'!B258</f>
        <v>868</v>
      </c>
      <c r="C259" s="38">
        <f>'in_sql_007a accts'!C258</f>
        <v>499</v>
      </c>
      <c r="D259" s="38">
        <f>'in_sql_007a accts'!D258</f>
        <v>360</v>
      </c>
    </row>
    <row r="260" spans="1:4" x14ac:dyDescent="0.2">
      <c r="A260" s="44">
        <f>'in_sql_007a accts'!A259</f>
        <v>42535</v>
      </c>
      <c r="B260" s="38">
        <f>'in_sql_007a accts'!B259</f>
        <v>869</v>
      </c>
      <c r="C260" s="38">
        <f>'in_sql_007a accts'!C259</f>
        <v>499</v>
      </c>
      <c r="D260" s="38">
        <f>'in_sql_007a accts'!D259</f>
        <v>360</v>
      </c>
    </row>
    <row r="261" spans="1:4" x14ac:dyDescent="0.2">
      <c r="A261" s="44">
        <f>'in_sql_007a accts'!A260</f>
        <v>42536</v>
      </c>
      <c r="B261" s="38">
        <f>'in_sql_007a accts'!B260</f>
        <v>870</v>
      </c>
      <c r="C261" s="38">
        <f>'in_sql_007a accts'!C260</f>
        <v>500</v>
      </c>
      <c r="D261" s="38">
        <f>'in_sql_007a accts'!D260</f>
        <v>360</v>
      </c>
    </row>
    <row r="262" spans="1:4" x14ac:dyDescent="0.2">
      <c r="A262" s="44">
        <f>'in_sql_007a accts'!A261</f>
        <v>42537</v>
      </c>
      <c r="B262" s="38">
        <f>'in_sql_007a accts'!B261</f>
        <v>873</v>
      </c>
      <c r="C262" s="38">
        <f>'in_sql_007a accts'!C261</f>
        <v>501</v>
      </c>
      <c r="D262" s="38">
        <f>'in_sql_007a accts'!D261</f>
        <v>360</v>
      </c>
    </row>
    <row r="263" spans="1:4" x14ac:dyDescent="0.2">
      <c r="A263" s="44">
        <f>'in_sql_007a accts'!A262</f>
        <v>42538</v>
      </c>
      <c r="B263" s="38">
        <f>'in_sql_007a accts'!B262</f>
        <v>874</v>
      </c>
      <c r="C263" s="38">
        <f>'in_sql_007a accts'!C262</f>
        <v>501</v>
      </c>
      <c r="D263" s="38">
        <f>'in_sql_007a accts'!D262</f>
        <v>360</v>
      </c>
    </row>
    <row r="264" spans="1:4" x14ac:dyDescent="0.2">
      <c r="A264" s="44">
        <f>'in_sql_007a accts'!A263</f>
        <v>42539</v>
      </c>
      <c r="B264" s="38">
        <f>'in_sql_007a accts'!B263</f>
        <v>875</v>
      </c>
      <c r="C264" s="38">
        <f>'in_sql_007a accts'!C263</f>
        <v>501</v>
      </c>
      <c r="D264" s="38">
        <f>'in_sql_007a accts'!D263</f>
        <v>360</v>
      </c>
    </row>
    <row r="265" spans="1:4" x14ac:dyDescent="0.2">
      <c r="A265" s="44">
        <f>'in_sql_007a accts'!A264</f>
        <v>42540</v>
      </c>
      <c r="B265" s="38">
        <f>'in_sql_007a accts'!B264</f>
        <v>875</v>
      </c>
      <c r="C265" s="38">
        <f>'in_sql_007a accts'!C264</f>
        <v>501</v>
      </c>
      <c r="D265" s="38">
        <f>'in_sql_007a accts'!D264</f>
        <v>360</v>
      </c>
    </row>
    <row r="266" spans="1:4" x14ac:dyDescent="0.2">
      <c r="A266" s="44">
        <f>'in_sql_007a accts'!A265</f>
        <v>42541</v>
      </c>
      <c r="B266" s="38">
        <f>'in_sql_007a accts'!B265</f>
        <v>875</v>
      </c>
      <c r="C266" s="38">
        <f>'in_sql_007a accts'!C265</f>
        <v>501</v>
      </c>
      <c r="D266" s="38">
        <f>'in_sql_007a accts'!D265</f>
        <v>360</v>
      </c>
    </row>
    <row r="267" spans="1:4" x14ac:dyDescent="0.2">
      <c r="A267" s="44">
        <f>'in_sql_007a accts'!A266</f>
        <v>42542</v>
      </c>
      <c r="B267" s="38">
        <f>'in_sql_007a accts'!B266</f>
        <v>876</v>
      </c>
      <c r="C267" s="38">
        <f>'in_sql_007a accts'!C266</f>
        <v>502</v>
      </c>
      <c r="D267" s="38">
        <f>'in_sql_007a accts'!D266</f>
        <v>360</v>
      </c>
    </row>
    <row r="268" spans="1:4" x14ac:dyDescent="0.2">
      <c r="A268" s="44">
        <f>'in_sql_007a accts'!A267</f>
        <v>42543</v>
      </c>
      <c r="B268" s="38">
        <f>'in_sql_007a accts'!B267</f>
        <v>877</v>
      </c>
      <c r="C268" s="38">
        <f>'in_sql_007a accts'!C267</f>
        <v>503</v>
      </c>
      <c r="D268" s="38">
        <f>'in_sql_007a accts'!D267</f>
        <v>360</v>
      </c>
    </row>
    <row r="269" spans="1:4" x14ac:dyDescent="0.2">
      <c r="A269" s="44">
        <f>'in_sql_007a accts'!A268</f>
        <v>42544</v>
      </c>
      <c r="B269" s="38">
        <f>'in_sql_007a accts'!B268</f>
        <v>877</v>
      </c>
      <c r="C269" s="38">
        <f>'in_sql_007a accts'!C268</f>
        <v>504</v>
      </c>
      <c r="D269" s="38">
        <f>'in_sql_007a accts'!D268</f>
        <v>360</v>
      </c>
    </row>
    <row r="270" spans="1:4" x14ac:dyDescent="0.2">
      <c r="A270" s="44">
        <f>'in_sql_007a accts'!A269</f>
        <v>42545</v>
      </c>
      <c r="B270" s="38">
        <f>'in_sql_007a accts'!B269</f>
        <v>877</v>
      </c>
      <c r="C270" s="38">
        <f>'in_sql_007a accts'!C269</f>
        <v>504</v>
      </c>
      <c r="D270" s="38">
        <f>'in_sql_007a accts'!D269</f>
        <v>362</v>
      </c>
    </row>
    <row r="271" spans="1:4" x14ac:dyDescent="0.2">
      <c r="A271" s="44">
        <f>'in_sql_007a accts'!A270</f>
        <v>42546</v>
      </c>
      <c r="B271" s="38">
        <f>'in_sql_007a accts'!B270</f>
        <v>878</v>
      </c>
      <c r="C271" s="38">
        <f>'in_sql_007a accts'!C270</f>
        <v>504</v>
      </c>
      <c r="D271" s="38">
        <f>'in_sql_007a accts'!D270</f>
        <v>362</v>
      </c>
    </row>
    <row r="272" spans="1:4" x14ac:dyDescent="0.2">
      <c r="A272" s="44">
        <f>'in_sql_007a accts'!A271</f>
        <v>42547</v>
      </c>
      <c r="B272" s="38">
        <f>'in_sql_007a accts'!B271</f>
        <v>878</v>
      </c>
      <c r="C272" s="38">
        <f>'in_sql_007a accts'!C271</f>
        <v>504</v>
      </c>
      <c r="D272" s="38">
        <f>'in_sql_007a accts'!D271</f>
        <v>362</v>
      </c>
    </row>
    <row r="273" spans="1:4" x14ac:dyDescent="0.2">
      <c r="A273" s="44">
        <f>'in_sql_007a accts'!A272</f>
        <v>42548</v>
      </c>
      <c r="B273" s="38">
        <f>'in_sql_007a accts'!B272</f>
        <v>878</v>
      </c>
      <c r="C273" s="38">
        <f>'in_sql_007a accts'!C272</f>
        <v>504</v>
      </c>
      <c r="D273" s="38">
        <f>'in_sql_007a accts'!D272</f>
        <v>362</v>
      </c>
    </row>
    <row r="274" spans="1:4" x14ac:dyDescent="0.2">
      <c r="A274" s="44">
        <f>'in_sql_007a accts'!A273</f>
        <v>42549</v>
      </c>
      <c r="B274" s="38">
        <f>'in_sql_007a accts'!B273</f>
        <v>879</v>
      </c>
      <c r="C274" s="38">
        <f>'in_sql_007a accts'!C273</f>
        <v>504</v>
      </c>
      <c r="D274" s="38">
        <f>'in_sql_007a accts'!D273</f>
        <v>362</v>
      </c>
    </row>
    <row r="275" spans="1:4" x14ac:dyDescent="0.2">
      <c r="A275" s="44">
        <f>'in_sql_007a accts'!A274</f>
        <v>42550</v>
      </c>
      <c r="B275" s="38">
        <f>'in_sql_007a accts'!B274</f>
        <v>879</v>
      </c>
      <c r="C275" s="38">
        <f>'in_sql_007a accts'!C274</f>
        <v>504</v>
      </c>
      <c r="D275" s="38">
        <f>'in_sql_007a accts'!D274</f>
        <v>363</v>
      </c>
    </row>
    <row r="276" spans="1:4" x14ac:dyDescent="0.2">
      <c r="A276" s="44">
        <f>'in_sql_007a accts'!A275</f>
        <v>42551</v>
      </c>
      <c r="B276" s="38">
        <f>'in_sql_007a accts'!B275</f>
        <v>881</v>
      </c>
      <c r="C276" s="38">
        <f>'in_sql_007a accts'!C275</f>
        <v>505</v>
      </c>
      <c r="D276" s="38">
        <f>'in_sql_007a accts'!D275</f>
        <v>363</v>
      </c>
    </row>
    <row r="277" spans="1:4" x14ac:dyDescent="0.2">
      <c r="A277" s="44">
        <f>'in_sql_007a accts'!A276</f>
        <v>42552</v>
      </c>
      <c r="B277" s="38">
        <f>'in_sql_007a accts'!B276</f>
        <v>883</v>
      </c>
      <c r="C277" s="38">
        <f>'in_sql_007a accts'!C276</f>
        <v>507</v>
      </c>
      <c r="D277" s="38">
        <f>'in_sql_007a accts'!D276</f>
        <v>364</v>
      </c>
    </row>
    <row r="278" spans="1:4" x14ac:dyDescent="0.2">
      <c r="A278" s="44">
        <f>'in_sql_007a accts'!A277</f>
        <v>42553</v>
      </c>
      <c r="B278" s="38">
        <f>'in_sql_007a accts'!B277</f>
        <v>883</v>
      </c>
      <c r="C278" s="38">
        <f>'in_sql_007a accts'!C277</f>
        <v>507</v>
      </c>
      <c r="D278" s="38">
        <f>'in_sql_007a accts'!D277</f>
        <v>364</v>
      </c>
    </row>
    <row r="279" spans="1:4" x14ac:dyDescent="0.2">
      <c r="A279" s="44">
        <f>'in_sql_007a accts'!A278</f>
        <v>42554</v>
      </c>
      <c r="B279" s="38">
        <f>'in_sql_007a accts'!B278</f>
        <v>883</v>
      </c>
      <c r="C279" s="38">
        <f>'in_sql_007a accts'!C278</f>
        <v>507</v>
      </c>
      <c r="D279" s="38">
        <f>'in_sql_007a accts'!D278</f>
        <v>364</v>
      </c>
    </row>
    <row r="280" spans="1:4" x14ac:dyDescent="0.2">
      <c r="A280" s="44">
        <f>'in_sql_007a accts'!A279</f>
        <v>42555</v>
      </c>
      <c r="B280" s="38">
        <f>'in_sql_007a accts'!B279</f>
        <v>883</v>
      </c>
      <c r="C280" s="38">
        <f>'in_sql_007a accts'!C279</f>
        <v>507</v>
      </c>
      <c r="D280" s="38">
        <f>'in_sql_007a accts'!D279</f>
        <v>364</v>
      </c>
    </row>
    <row r="281" spans="1:4" x14ac:dyDescent="0.2">
      <c r="A281" s="44">
        <f>'in_sql_007a accts'!A280</f>
        <v>42556</v>
      </c>
      <c r="B281" s="38">
        <f>'in_sql_007a accts'!B280</f>
        <v>885</v>
      </c>
      <c r="C281" s="38">
        <f>'in_sql_007a accts'!C280</f>
        <v>509</v>
      </c>
      <c r="D281" s="38">
        <f>'in_sql_007a accts'!D280</f>
        <v>364</v>
      </c>
    </row>
    <row r="282" spans="1:4" x14ac:dyDescent="0.2">
      <c r="A282" s="44">
        <f>'in_sql_007a accts'!A281</f>
        <v>42557</v>
      </c>
      <c r="B282" s="38">
        <f>'in_sql_007a accts'!B281</f>
        <v>885</v>
      </c>
      <c r="C282" s="38">
        <f>'in_sql_007a accts'!C281</f>
        <v>510</v>
      </c>
      <c r="D282" s="38">
        <f>'in_sql_007a accts'!D281</f>
        <v>364</v>
      </c>
    </row>
    <row r="283" spans="1:4" x14ac:dyDescent="0.2">
      <c r="A283" s="44">
        <f>'in_sql_007a accts'!A282</f>
        <v>42558</v>
      </c>
      <c r="B283" s="38">
        <f>'in_sql_007a accts'!B282</f>
        <v>885</v>
      </c>
      <c r="C283" s="38">
        <f>'in_sql_007a accts'!C282</f>
        <v>510</v>
      </c>
      <c r="D283" s="38">
        <f>'in_sql_007a accts'!D282</f>
        <v>364</v>
      </c>
    </row>
    <row r="284" spans="1:4" x14ac:dyDescent="0.2">
      <c r="A284" s="44">
        <f>'in_sql_007a accts'!A283</f>
        <v>42559</v>
      </c>
      <c r="B284" s="38">
        <f>'in_sql_007a accts'!B283</f>
        <v>886</v>
      </c>
      <c r="C284" s="38">
        <f>'in_sql_007a accts'!C283</f>
        <v>511</v>
      </c>
      <c r="D284" s="38">
        <f>'in_sql_007a accts'!D283</f>
        <v>366</v>
      </c>
    </row>
    <row r="285" spans="1:4" x14ac:dyDescent="0.2">
      <c r="A285" s="44">
        <f>'in_sql_007a accts'!A284</f>
        <v>42560</v>
      </c>
      <c r="B285" s="38">
        <f>'in_sql_007a accts'!B284</f>
        <v>887</v>
      </c>
      <c r="C285" s="38">
        <f>'in_sql_007a accts'!C284</f>
        <v>511</v>
      </c>
      <c r="D285" s="38">
        <f>'in_sql_007a accts'!D284</f>
        <v>368</v>
      </c>
    </row>
    <row r="286" spans="1:4" x14ac:dyDescent="0.2">
      <c r="A286" s="44">
        <f>'in_sql_007a accts'!A285</f>
        <v>42561</v>
      </c>
      <c r="B286" s="38">
        <f>'in_sql_007a accts'!B285</f>
        <v>887</v>
      </c>
      <c r="C286" s="38">
        <f>'in_sql_007a accts'!C285</f>
        <v>511</v>
      </c>
      <c r="D286" s="38">
        <f>'in_sql_007a accts'!D285</f>
        <v>368</v>
      </c>
    </row>
    <row r="287" spans="1:4" x14ac:dyDescent="0.2">
      <c r="A287" s="44">
        <f>'in_sql_007a accts'!A286</f>
        <v>42562</v>
      </c>
      <c r="B287" s="38">
        <f>'in_sql_007a accts'!B286</f>
        <v>887</v>
      </c>
      <c r="C287" s="38">
        <f>'in_sql_007a accts'!C286</f>
        <v>511</v>
      </c>
      <c r="D287" s="38">
        <f>'in_sql_007a accts'!D286</f>
        <v>368</v>
      </c>
    </row>
    <row r="288" spans="1:4" x14ac:dyDescent="0.2">
      <c r="A288" s="44">
        <f>'in_sql_007a accts'!A287</f>
        <v>42563</v>
      </c>
      <c r="B288" s="38">
        <f>'in_sql_007a accts'!B287</f>
        <v>887</v>
      </c>
      <c r="C288" s="38">
        <f>'in_sql_007a accts'!C287</f>
        <v>511</v>
      </c>
      <c r="D288" s="38">
        <f>'in_sql_007a accts'!D287</f>
        <v>368</v>
      </c>
    </row>
    <row r="289" spans="1:4" x14ac:dyDescent="0.2">
      <c r="A289" s="44">
        <f>'in_sql_007a accts'!A288</f>
        <v>42564</v>
      </c>
      <c r="B289" s="38">
        <f>'in_sql_007a accts'!B288</f>
        <v>887</v>
      </c>
      <c r="C289" s="38">
        <f>'in_sql_007a accts'!C288</f>
        <v>511</v>
      </c>
      <c r="D289" s="38">
        <f>'in_sql_007a accts'!D288</f>
        <v>368</v>
      </c>
    </row>
    <row r="290" spans="1:4" x14ac:dyDescent="0.2">
      <c r="A290" s="44">
        <f>'in_sql_007a accts'!A289</f>
        <v>42565</v>
      </c>
      <c r="B290" s="38">
        <f>'in_sql_007a accts'!B289</f>
        <v>887</v>
      </c>
      <c r="C290" s="38">
        <f>'in_sql_007a accts'!C289</f>
        <v>512</v>
      </c>
      <c r="D290" s="38">
        <f>'in_sql_007a accts'!D289</f>
        <v>368</v>
      </c>
    </row>
    <row r="291" spans="1:4" x14ac:dyDescent="0.2">
      <c r="A291" s="44">
        <f>'in_sql_007a accts'!A290</f>
        <v>42566</v>
      </c>
      <c r="B291" s="38">
        <f>'in_sql_007a accts'!B290</f>
        <v>888</v>
      </c>
      <c r="C291" s="38">
        <f>'in_sql_007a accts'!C290</f>
        <v>512</v>
      </c>
      <c r="D291" s="38">
        <f>'in_sql_007a accts'!D290</f>
        <v>368</v>
      </c>
    </row>
    <row r="292" spans="1:4" x14ac:dyDescent="0.2">
      <c r="A292" s="44">
        <f>'in_sql_007a accts'!A291</f>
        <v>42567</v>
      </c>
      <c r="B292" s="38">
        <f>'in_sql_007a accts'!B291</f>
        <v>890</v>
      </c>
      <c r="C292" s="38">
        <f>'in_sql_007a accts'!C291</f>
        <v>514</v>
      </c>
      <c r="D292" s="38">
        <f>'in_sql_007a accts'!D291</f>
        <v>368</v>
      </c>
    </row>
    <row r="293" spans="1:4" x14ac:dyDescent="0.2">
      <c r="A293" s="44">
        <f>'in_sql_007a accts'!A292</f>
        <v>42568</v>
      </c>
      <c r="B293" s="38">
        <f>'in_sql_007a accts'!B292</f>
        <v>890</v>
      </c>
      <c r="C293" s="38">
        <f>'in_sql_007a accts'!C292</f>
        <v>514</v>
      </c>
      <c r="D293" s="38">
        <f>'in_sql_007a accts'!D292</f>
        <v>368</v>
      </c>
    </row>
    <row r="294" spans="1:4" x14ac:dyDescent="0.2">
      <c r="A294" s="44">
        <f>'in_sql_007a accts'!A293</f>
        <v>42569</v>
      </c>
      <c r="B294" s="38">
        <f>'in_sql_007a accts'!B293</f>
        <v>890</v>
      </c>
      <c r="C294" s="38">
        <f>'in_sql_007a accts'!C293</f>
        <v>514</v>
      </c>
      <c r="D294" s="38">
        <f>'in_sql_007a accts'!D293</f>
        <v>368</v>
      </c>
    </row>
    <row r="295" spans="1:4" x14ac:dyDescent="0.2">
      <c r="A295" s="44">
        <f>'in_sql_007a accts'!A294</f>
        <v>42570</v>
      </c>
      <c r="B295" s="38">
        <f>'in_sql_007a accts'!B294</f>
        <v>891</v>
      </c>
      <c r="C295" s="38">
        <f>'in_sql_007a accts'!C294</f>
        <v>514</v>
      </c>
      <c r="D295" s="38">
        <f>'in_sql_007a accts'!D294</f>
        <v>368</v>
      </c>
    </row>
    <row r="296" spans="1:4" x14ac:dyDescent="0.2">
      <c r="A296" s="44">
        <f>'in_sql_007a accts'!A295</f>
        <v>42571</v>
      </c>
      <c r="B296" s="38">
        <f>'in_sql_007a accts'!B295</f>
        <v>891</v>
      </c>
      <c r="C296" s="38">
        <f>'in_sql_007a accts'!C295</f>
        <v>514</v>
      </c>
      <c r="D296" s="38">
        <f>'in_sql_007a accts'!D295</f>
        <v>368</v>
      </c>
    </row>
    <row r="297" spans="1:4" x14ac:dyDescent="0.2">
      <c r="A297" s="44">
        <f>'in_sql_007a accts'!A296</f>
        <v>42572</v>
      </c>
      <c r="B297" s="38">
        <f>'in_sql_007a accts'!B296</f>
        <v>891</v>
      </c>
      <c r="C297" s="38">
        <f>'in_sql_007a accts'!C296</f>
        <v>514</v>
      </c>
      <c r="D297" s="38">
        <f>'in_sql_007a accts'!D296</f>
        <v>368</v>
      </c>
    </row>
    <row r="298" spans="1:4" x14ac:dyDescent="0.2">
      <c r="A298" s="44">
        <f>'in_sql_007a accts'!A297</f>
        <v>42573</v>
      </c>
      <c r="B298" s="38">
        <f>'in_sql_007a accts'!B297</f>
        <v>891</v>
      </c>
      <c r="C298" s="38">
        <f>'in_sql_007a accts'!C297</f>
        <v>514</v>
      </c>
      <c r="D298" s="38">
        <f>'in_sql_007a accts'!D297</f>
        <v>368</v>
      </c>
    </row>
    <row r="299" spans="1:4" x14ac:dyDescent="0.2">
      <c r="A299" s="44">
        <f>'in_sql_007a accts'!A298</f>
        <v>42574</v>
      </c>
      <c r="B299" s="38">
        <f>'in_sql_007a accts'!B298</f>
        <v>892</v>
      </c>
      <c r="C299" s="38">
        <f>'in_sql_007a accts'!C298</f>
        <v>513</v>
      </c>
      <c r="D299" s="38">
        <f>'in_sql_007a accts'!D298</f>
        <v>368</v>
      </c>
    </row>
    <row r="300" spans="1:4" x14ac:dyDescent="0.2">
      <c r="A300" s="44">
        <f>'in_sql_007a accts'!A299</f>
        <v>42575</v>
      </c>
      <c r="B300" s="38">
        <f>'in_sql_007a accts'!B299</f>
        <v>892</v>
      </c>
      <c r="C300" s="38">
        <f>'in_sql_007a accts'!C299</f>
        <v>513</v>
      </c>
      <c r="D300" s="38">
        <f>'in_sql_007a accts'!D299</f>
        <v>368</v>
      </c>
    </row>
    <row r="301" spans="1:4" x14ac:dyDescent="0.2">
      <c r="A301" s="44">
        <f>'in_sql_007a accts'!A300</f>
        <v>42576</v>
      </c>
      <c r="B301" s="38">
        <f>'in_sql_007a accts'!B300</f>
        <v>892</v>
      </c>
      <c r="C301" s="38">
        <f>'in_sql_007a accts'!C300</f>
        <v>513</v>
      </c>
      <c r="D301" s="38">
        <f>'in_sql_007a accts'!D300</f>
        <v>368</v>
      </c>
    </row>
    <row r="302" spans="1:4" x14ac:dyDescent="0.2">
      <c r="A302" s="44">
        <f>'in_sql_007a accts'!A301</f>
        <v>42577</v>
      </c>
      <c r="B302" s="38">
        <f>'in_sql_007a accts'!B301</f>
        <v>892</v>
      </c>
      <c r="C302" s="38">
        <f>'in_sql_007a accts'!C301</f>
        <v>513</v>
      </c>
      <c r="D302" s="38">
        <f>'in_sql_007a accts'!D301</f>
        <v>368</v>
      </c>
    </row>
    <row r="303" spans="1:4" x14ac:dyDescent="0.2">
      <c r="A303" s="44">
        <f>'in_sql_007a accts'!A302</f>
        <v>42578</v>
      </c>
      <c r="B303" s="38">
        <f>'in_sql_007a accts'!B302</f>
        <v>892</v>
      </c>
      <c r="C303" s="38">
        <f>'in_sql_007a accts'!C302</f>
        <v>513</v>
      </c>
      <c r="D303" s="38">
        <f>'in_sql_007a accts'!D302</f>
        <v>368</v>
      </c>
    </row>
    <row r="304" spans="1:4" x14ac:dyDescent="0.2">
      <c r="A304" s="44">
        <f>'in_sql_007a accts'!A303</f>
        <v>42579</v>
      </c>
      <c r="B304" s="38">
        <f>'in_sql_007a accts'!B303</f>
        <v>893</v>
      </c>
      <c r="C304" s="38">
        <f>'in_sql_007a accts'!C303</f>
        <v>513</v>
      </c>
      <c r="D304" s="38">
        <f>'in_sql_007a accts'!D303</f>
        <v>368</v>
      </c>
    </row>
    <row r="305" spans="1:4" x14ac:dyDescent="0.2">
      <c r="A305" s="44">
        <f>'in_sql_007a accts'!A304</f>
        <v>42580</v>
      </c>
      <c r="B305" s="38">
        <f>'in_sql_007a accts'!B304</f>
        <v>893</v>
      </c>
      <c r="C305" s="38">
        <f>'in_sql_007a accts'!C304</f>
        <v>516</v>
      </c>
      <c r="D305" s="38">
        <f>'in_sql_007a accts'!D304</f>
        <v>368</v>
      </c>
    </row>
    <row r="306" spans="1:4" x14ac:dyDescent="0.2">
      <c r="A306" s="44">
        <f>'in_sql_007a accts'!A305</f>
        <v>42581</v>
      </c>
      <c r="B306" s="38">
        <f>'in_sql_007a accts'!B305</f>
        <v>897</v>
      </c>
      <c r="C306" s="38">
        <f>'in_sql_007a accts'!C305</f>
        <v>518</v>
      </c>
      <c r="D306" s="38">
        <f>'in_sql_007a accts'!D305</f>
        <v>369</v>
      </c>
    </row>
    <row r="307" spans="1:4" x14ac:dyDescent="0.2">
      <c r="A307" s="44">
        <f>'in_sql_007a accts'!A306</f>
        <v>42582</v>
      </c>
      <c r="B307" s="38">
        <f>'in_sql_007a accts'!B306</f>
        <v>897</v>
      </c>
      <c r="C307" s="38">
        <f>'in_sql_007a accts'!C306</f>
        <v>518</v>
      </c>
      <c r="D307" s="38">
        <f>'in_sql_007a accts'!D306</f>
        <v>369</v>
      </c>
    </row>
    <row r="308" spans="1:4" x14ac:dyDescent="0.2">
      <c r="A308" s="44">
        <f>'in_sql_007a accts'!A307</f>
        <v>42583</v>
      </c>
      <c r="B308" s="38">
        <f>'in_sql_007a accts'!B307</f>
        <v>898</v>
      </c>
      <c r="C308" s="38">
        <f>'in_sql_007a accts'!C307</f>
        <v>519</v>
      </c>
      <c r="D308" s="38">
        <f>'in_sql_007a accts'!D307</f>
        <v>369</v>
      </c>
    </row>
    <row r="309" spans="1:4" x14ac:dyDescent="0.2">
      <c r="A309" s="44">
        <f>'in_sql_007a accts'!A308</f>
        <v>42584</v>
      </c>
      <c r="B309" s="38">
        <f>'in_sql_007a accts'!B308</f>
        <v>898</v>
      </c>
      <c r="C309" s="38">
        <f>'in_sql_007a accts'!C308</f>
        <v>519</v>
      </c>
      <c r="D309" s="38">
        <f>'in_sql_007a accts'!D308</f>
        <v>369</v>
      </c>
    </row>
    <row r="310" spans="1:4" x14ac:dyDescent="0.2">
      <c r="A310" s="44">
        <f>'in_sql_007a accts'!A309</f>
        <v>42585</v>
      </c>
      <c r="B310" s="38">
        <f>'in_sql_007a accts'!B309</f>
        <v>901</v>
      </c>
      <c r="C310" s="38">
        <f>'in_sql_007a accts'!C309</f>
        <v>519</v>
      </c>
      <c r="D310" s="38">
        <f>'in_sql_007a accts'!D309</f>
        <v>369</v>
      </c>
    </row>
    <row r="311" spans="1:4" x14ac:dyDescent="0.2">
      <c r="A311" s="44">
        <f>'in_sql_007a accts'!A310</f>
        <v>42586</v>
      </c>
      <c r="B311" s="38">
        <f>'in_sql_007a accts'!B310</f>
        <v>901</v>
      </c>
      <c r="C311" s="38">
        <f>'in_sql_007a accts'!C310</f>
        <v>519</v>
      </c>
      <c r="D311" s="38">
        <f>'in_sql_007a accts'!D310</f>
        <v>369</v>
      </c>
    </row>
    <row r="312" spans="1:4" x14ac:dyDescent="0.2">
      <c r="A312" s="44">
        <f>'in_sql_007a accts'!A311</f>
        <v>42587</v>
      </c>
      <c r="B312" s="38">
        <f>'in_sql_007a accts'!B311</f>
        <v>903</v>
      </c>
      <c r="C312" s="38">
        <f>'in_sql_007a accts'!C311</f>
        <v>519</v>
      </c>
      <c r="D312" s="38">
        <f>'in_sql_007a accts'!D311</f>
        <v>370</v>
      </c>
    </row>
    <row r="313" spans="1:4" x14ac:dyDescent="0.2">
      <c r="A313" s="44">
        <f>'in_sql_007a accts'!A312</f>
        <v>42588</v>
      </c>
      <c r="B313" s="38">
        <f>'in_sql_007a accts'!B312</f>
        <v>903</v>
      </c>
      <c r="C313" s="38">
        <f>'in_sql_007a accts'!C312</f>
        <v>519</v>
      </c>
      <c r="D313" s="38">
        <f>'in_sql_007a accts'!D312</f>
        <v>370</v>
      </c>
    </row>
    <row r="314" spans="1:4" x14ac:dyDescent="0.2">
      <c r="A314" s="44">
        <f>'in_sql_007a accts'!A313</f>
        <v>42589</v>
      </c>
      <c r="B314" s="38">
        <f>'in_sql_007a accts'!B313</f>
        <v>903</v>
      </c>
      <c r="C314" s="38">
        <f>'in_sql_007a accts'!C313</f>
        <v>519</v>
      </c>
      <c r="D314" s="38">
        <f>'in_sql_007a accts'!D313</f>
        <v>370</v>
      </c>
    </row>
    <row r="315" spans="1:4" x14ac:dyDescent="0.2">
      <c r="A315" s="44">
        <f>'in_sql_007a accts'!A314</f>
        <v>42590</v>
      </c>
      <c r="B315" s="38">
        <f>'in_sql_007a accts'!B314</f>
        <v>903</v>
      </c>
      <c r="C315" s="38">
        <f>'in_sql_007a accts'!C314</f>
        <v>519</v>
      </c>
      <c r="D315" s="38">
        <f>'in_sql_007a accts'!D314</f>
        <v>370</v>
      </c>
    </row>
    <row r="316" spans="1:4" x14ac:dyDescent="0.2">
      <c r="A316" s="44">
        <f>'in_sql_007a accts'!A315</f>
        <v>42591</v>
      </c>
      <c r="B316" s="38">
        <f>'in_sql_007a accts'!B315</f>
        <v>905</v>
      </c>
      <c r="C316" s="38">
        <f>'in_sql_007a accts'!C315</f>
        <v>519</v>
      </c>
      <c r="D316" s="38">
        <f>'in_sql_007a accts'!D315</f>
        <v>370</v>
      </c>
    </row>
    <row r="317" spans="1:4" x14ac:dyDescent="0.2">
      <c r="A317" s="44">
        <f>'in_sql_007a accts'!A316</f>
        <v>42592</v>
      </c>
      <c r="B317" s="38">
        <f>'in_sql_007a accts'!B316</f>
        <v>906</v>
      </c>
      <c r="C317" s="38">
        <f>'in_sql_007a accts'!C316</f>
        <v>520</v>
      </c>
      <c r="D317" s="38">
        <f>'in_sql_007a accts'!D316</f>
        <v>370</v>
      </c>
    </row>
    <row r="318" spans="1:4" x14ac:dyDescent="0.2">
      <c r="A318" s="44">
        <f>'in_sql_007a accts'!A317</f>
        <v>42593</v>
      </c>
      <c r="B318" s="38">
        <f>'in_sql_007a accts'!B317</f>
        <v>906</v>
      </c>
      <c r="C318" s="38">
        <f>'in_sql_007a accts'!C317</f>
        <v>522</v>
      </c>
      <c r="D318" s="38">
        <f>'in_sql_007a accts'!D317</f>
        <v>370</v>
      </c>
    </row>
    <row r="319" spans="1:4" x14ac:dyDescent="0.2">
      <c r="A319" s="44">
        <f>'in_sql_007a accts'!A318</f>
        <v>42594</v>
      </c>
      <c r="B319" s="38">
        <f>'in_sql_007a accts'!B318</f>
        <v>907</v>
      </c>
      <c r="C319" s="38">
        <f>'in_sql_007a accts'!C318</f>
        <v>522</v>
      </c>
      <c r="D319" s="38">
        <f>'in_sql_007a accts'!D318</f>
        <v>370</v>
      </c>
    </row>
    <row r="320" spans="1:4" x14ac:dyDescent="0.2">
      <c r="A320" s="44">
        <f>'in_sql_007a accts'!A319</f>
        <v>42595</v>
      </c>
      <c r="B320" s="38">
        <f>'in_sql_007a accts'!B319</f>
        <v>907</v>
      </c>
      <c r="C320" s="38">
        <f>'in_sql_007a accts'!C319</f>
        <v>522</v>
      </c>
      <c r="D320" s="38">
        <f>'in_sql_007a accts'!D319</f>
        <v>370</v>
      </c>
    </row>
    <row r="321" spans="1:4" x14ac:dyDescent="0.2">
      <c r="A321" s="44">
        <f>'in_sql_007a accts'!A320</f>
        <v>42596</v>
      </c>
      <c r="B321" s="38">
        <f>'in_sql_007a accts'!B320</f>
        <v>907</v>
      </c>
      <c r="C321" s="38">
        <f>'in_sql_007a accts'!C320</f>
        <v>522</v>
      </c>
      <c r="D321" s="38">
        <f>'in_sql_007a accts'!D320</f>
        <v>370</v>
      </c>
    </row>
    <row r="322" spans="1:4" x14ac:dyDescent="0.2">
      <c r="A322" s="44">
        <f>'in_sql_007a accts'!A321</f>
        <v>42597</v>
      </c>
      <c r="B322" s="38">
        <f>'in_sql_007a accts'!B321</f>
        <v>907</v>
      </c>
      <c r="C322" s="38">
        <f>'in_sql_007a accts'!C321</f>
        <v>522</v>
      </c>
      <c r="D322" s="38">
        <f>'in_sql_007a accts'!D321</f>
        <v>370</v>
      </c>
    </row>
    <row r="323" spans="1:4" x14ac:dyDescent="0.2">
      <c r="A323" s="44">
        <f>'in_sql_007a accts'!A322</f>
        <v>42598</v>
      </c>
      <c r="B323" s="38">
        <f>'in_sql_007a accts'!B322</f>
        <v>908</v>
      </c>
      <c r="C323" s="38">
        <f>'in_sql_007a accts'!C322</f>
        <v>523</v>
      </c>
      <c r="D323" s="38">
        <f>'in_sql_007a accts'!D322</f>
        <v>372</v>
      </c>
    </row>
    <row r="324" spans="1:4" x14ac:dyDescent="0.2">
      <c r="A324" s="44">
        <f>'in_sql_007a accts'!A323</f>
        <v>42599</v>
      </c>
      <c r="B324" s="38">
        <f>'in_sql_007a accts'!B323</f>
        <v>908</v>
      </c>
      <c r="C324" s="38">
        <f>'in_sql_007a accts'!C323</f>
        <v>523</v>
      </c>
      <c r="D324" s="38">
        <f>'in_sql_007a accts'!D323</f>
        <v>372</v>
      </c>
    </row>
    <row r="325" spans="1:4" x14ac:dyDescent="0.2">
      <c r="A325" s="44">
        <f>'in_sql_007a accts'!A324</f>
        <v>42600</v>
      </c>
      <c r="B325" s="38">
        <f>'in_sql_007a accts'!B324</f>
        <v>910</v>
      </c>
      <c r="C325" s="38">
        <f>'in_sql_007a accts'!C324</f>
        <v>523</v>
      </c>
      <c r="D325" s="38">
        <f>'in_sql_007a accts'!D324</f>
        <v>372</v>
      </c>
    </row>
    <row r="326" spans="1:4" x14ac:dyDescent="0.2">
      <c r="A326" s="44">
        <f>'in_sql_007a accts'!A325</f>
        <v>42601</v>
      </c>
      <c r="B326" s="38">
        <f>'in_sql_007a accts'!B325</f>
        <v>910</v>
      </c>
      <c r="C326" s="38">
        <f>'in_sql_007a accts'!C325</f>
        <v>524</v>
      </c>
      <c r="D326" s="38">
        <f>'in_sql_007a accts'!D325</f>
        <v>372</v>
      </c>
    </row>
    <row r="327" spans="1:4" x14ac:dyDescent="0.2">
      <c r="A327" s="44">
        <f>'in_sql_007a accts'!A326</f>
        <v>42602</v>
      </c>
      <c r="B327" s="38">
        <f>'in_sql_007a accts'!B326</f>
        <v>910</v>
      </c>
      <c r="C327" s="38">
        <f>'in_sql_007a accts'!C326</f>
        <v>524</v>
      </c>
      <c r="D327" s="38">
        <f>'in_sql_007a accts'!D326</f>
        <v>372</v>
      </c>
    </row>
    <row r="328" spans="1:4" x14ac:dyDescent="0.2">
      <c r="A328" s="44">
        <f>'in_sql_007a accts'!A327</f>
        <v>42603</v>
      </c>
      <c r="B328" s="38">
        <f>'in_sql_007a accts'!B327</f>
        <v>910</v>
      </c>
      <c r="C328" s="38">
        <f>'in_sql_007a accts'!C327</f>
        <v>524</v>
      </c>
      <c r="D328" s="38">
        <f>'in_sql_007a accts'!D327</f>
        <v>372</v>
      </c>
    </row>
    <row r="329" spans="1:4" x14ac:dyDescent="0.2">
      <c r="A329" s="44">
        <f>'in_sql_007a accts'!A328</f>
        <v>42604</v>
      </c>
      <c r="B329" s="38">
        <f>'in_sql_007a accts'!B328</f>
        <v>910</v>
      </c>
      <c r="C329" s="38">
        <f>'in_sql_007a accts'!C328</f>
        <v>524</v>
      </c>
      <c r="D329" s="38">
        <f>'in_sql_007a accts'!D328</f>
        <v>372</v>
      </c>
    </row>
    <row r="330" spans="1:4" x14ac:dyDescent="0.2">
      <c r="A330" s="44">
        <f>'in_sql_007a accts'!A329</f>
        <v>42605</v>
      </c>
      <c r="B330" s="38">
        <f>'in_sql_007a accts'!B329</f>
        <v>912</v>
      </c>
      <c r="C330" s="38">
        <f>'in_sql_007a accts'!C329</f>
        <v>524</v>
      </c>
      <c r="D330" s="38">
        <f>'in_sql_007a accts'!D329</f>
        <v>372</v>
      </c>
    </row>
    <row r="331" spans="1:4" x14ac:dyDescent="0.2">
      <c r="A331" s="44">
        <f>'in_sql_007a accts'!A330</f>
        <v>42606</v>
      </c>
      <c r="B331" s="38">
        <f>'in_sql_007a accts'!B330</f>
        <v>912</v>
      </c>
      <c r="C331" s="38">
        <f>'in_sql_007a accts'!C330</f>
        <v>524</v>
      </c>
      <c r="D331" s="38">
        <f>'in_sql_007a accts'!D330</f>
        <v>372</v>
      </c>
    </row>
    <row r="332" spans="1:4" x14ac:dyDescent="0.2">
      <c r="A332" s="44">
        <f>'in_sql_007a accts'!A331</f>
        <v>42607</v>
      </c>
      <c r="B332" s="38">
        <f>'in_sql_007a accts'!B331</f>
        <v>912</v>
      </c>
      <c r="C332" s="38">
        <f>'in_sql_007a accts'!C331</f>
        <v>524</v>
      </c>
      <c r="D332" s="38">
        <f>'in_sql_007a accts'!D331</f>
        <v>372</v>
      </c>
    </row>
    <row r="333" spans="1:4" x14ac:dyDescent="0.2">
      <c r="A333" s="44">
        <f>'in_sql_007a accts'!A332</f>
        <v>42608</v>
      </c>
      <c r="B333" s="38">
        <f>'in_sql_007a accts'!B332</f>
        <v>913</v>
      </c>
      <c r="C333" s="38">
        <f>'in_sql_007a accts'!C332</f>
        <v>525</v>
      </c>
      <c r="D333" s="38">
        <f>'in_sql_007a accts'!D332</f>
        <v>373</v>
      </c>
    </row>
    <row r="334" spans="1:4" x14ac:dyDescent="0.2">
      <c r="A334" s="44">
        <f>'in_sql_007a accts'!A333</f>
        <v>42609</v>
      </c>
      <c r="B334" s="38">
        <f>'in_sql_007a accts'!B333</f>
        <v>916</v>
      </c>
      <c r="C334" s="38">
        <f>'in_sql_007a accts'!C333</f>
        <v>526</v>
      </c>
      <c r="D334" s="38">
        <f>'in_sql_007a accts'!D333</f>
        <v>374</v>
      </c>
    </row>
    <row r="335" spans="1:4" x14ac:dyDescent="0.2">
      <c r="A335" s="44">
        <f>'in_sql_007a accts'!A334</f>
        <v>42610</v>
      </c>
      <c r="B335" s="38">
        <f>'in_sql_007a accts'!B334</f>
        <v>916</v>
      </c>
      <c r="C335" s="38">
        <f>'in_sql_007a accts'!C334</f>
        <v>526</v>
      </c>
      <c r="D335" s="38">
        <f>'in_sql_007a accts'!D334</f>
        <v>374</v>
      </c>
    </row>
    <row r="336" spans="1:4" x14ac:dyDescent="0.2">
      <c r="A336" s="44">
        <f>'in_sql_007a accts'!A335</f>
        <v>42611</v>
      </c>
      <c r="B336" s="38">
        <f>'in_sql_007a accts'!B335</f>
        <v>916</v>
      </c>
      <c r="C336" s="38">
        <f>'in_sql_007a accts'!C335</f>
        <v>526</v>
      </c>
      <c r="D336" s="38">
        <f>'in_sql_007a accts'!D335</f>
        <v>374</v>
      </c>
    </row>
    <row r="337" spans="1:4" x14ac:dyDescent="0.2">
      <c r="A337" s="44">
        <f>'in_sql_007a accts'!A336</f>
        <v>42612</v>
      </c>
      <c r="B337" s="38">
        <f>'in_sql_007a accts'!B336</f>
        <v>916</v>
      </c>
      <c r="C337" s="38">
        <f>'in_sql_007a accts'!C336</f>
        <v>526</v>
      </c>
      <c r="D337" s="38">
        <f>'in_sql_007a accts'!D336</f>
        <v>374</v>
      </c>
    </row>
    <row r="338" spans="1:4" x14ac:dyDescent="0.2">
      <c r="A338" s="44">
        <f>'in_sql_007a accts'!A337</f>
        <v>42613</v>
      </c>
      <c r="B338" s="38">
        <f>'in_sql_007a accts'!B337</f>
        <v>918</v>
      </c>
      <c r="C338" s="38">
        <f>'in_sql_007a accts'!C337</f>
        <v>526</v>
      </c>
      <c r="D338" s="38">
        <f>'in_sql_007a accts'!D337</f>
        <v>374</v>
      </c>
    </row>
    <row r="339" spans="1:4" x14ac:dyDescent="0.2">
      <c r="A339" s="44">
        <f>'in_sql_007a accts'!A338</f>
        <v>42614</v>
      </c>
      <c r="B339" s="38">
        <f>'in_sql_007a accts'!B338</f>
        <v>918</v>
      </c>
      <c r="C339" s="38">
        <f>'in_sql_007a accts'!C338</f>
        <v>529</v>
      </c>
      <c r="D339" s="38">
        <f>'in_sql_007a accts'!D338</f>
        <v>375</v>
      </c>
    </row>
    <row r="340" spans="1:4" x14ac:dyDescent="0.2">
      <c r="A340" s="44">
        <f>'in_sql_007a accts'!A339</f>
        <v>42615</v>
      </c>
      <c r="B340" s="38">
        <f>'in_sql_007a accts'!B339</f>
        <v>919</v>
      </c>
      <c r="C340" s="38">
        <f>'in_sql_007a accts'!C339</f>
        <v>530</v>
      </c>
      <c r="D340" s="38">
        <f>'in_sql_007a accts'!D339</f>
        <v>377</v>
      </c>
    </row>
    <row r="341" spans="1:4" x14ac:dyDescent="0.2">
      <c r="A341" s="44">
        <f>'in_sql_007a accts'!A340</f>
        <v>42616</v>
      </c>
      <c r="B341" s="38">
        <f>'in_sql_007a accts'!B340</f>
        <v>920</v>
      </c>
      <c r="C341" s="38">
        <f>'in_sql_007a accts'!C340</f>
        <v>530</v>
      </c>
      <c r="D341" s="38">
        <f>'in_sql_007a accts'!D340</f>
        <v>377</v>
      </c>
    </row>
    <row r="342" spans="1:4" x14ac:dyDescent="0.2">
      <c r="A342" s="44">
        <f>'in_sql_007a accts'!A341</f>
        <v>42617</v>
      </c>
      <c r="B342" s="38">
        <f>'in_sql_007a accts'!B341</f>
        <v>920</v>
      </c>
      <c r="C342" s="38">
        <f>'in_sql_007a accts'!C341</f>
        <v>530</v>
      </c>
      <c r="D342" s="38">
        <f>'in_sql_007a accts'!D341</f>
        <v>377</v>
      </c>
    </row>
    <row r="343" spans="1:4" x14ac:dyDescent="0.2">
      <c r="A343" s="44">
        <f>'in_sql_007a accts'!A342</f>
        <v>42618</v>
      </c>
      <c r="B343" s="38">
        <f>'in_sql_007a accts'!B342</f>
        <v>920</v>
      </c>
      <c r="C343" s="38">
        <f>'in_sql_007a accts'!C342</f>
        <v>530</v>
      </c>
      <c r="D343" s="38">
        <f>'in_sql_007a accts'!D342</f>
        <v>377</v>
      </c>
    </row>
    <row r="344" spans="1:4" x14ac:dyDescent="0.2">
      <c r="A344" s="44">
        <f>'in_sql_007a accts'!A343</f>
        <v>42619</v>
      </c>
      <c r="B344" s="38">
        <f>'in_sql_007a accts'!B343</f>
        <v>920</v>
      </c>
      <c r="C344" s="38">
        <f>'in_sql_007a accts'!C343</f>
        <v>530</v>
      </c>
      <c r="D344" s="38">
        <f>'in_sql_007a accts'!D343</f>
        <v>377</v>
      </c>
    </row>
    <row r="345" spans="1:4" x14ac:dyDescent="0.2">
      <c r="A345" s="44">
        <f>'in_sql_007a accts'!A344</f>
        <v>42620</v>
      </c>
      <c r="B345" s="38">
        <f>'in_sql_007a accts'!B344</f>
        <v>920</v>
      </c>
      <c r="C345" s="38">
        <f>'in_sql_007a accts'!C344</f>
        <v>530</v>
      </c>
      <c r="D345" s="38">
        <f>'in_sql_007a accts'!D344</f>
        <v>378</v>
      </c>
    </row>
    <row r="346" spans="1:4" x14ac:dyDescent="0.2">
      <c r="A346" s="44">
        <f>'in_sql_007a accts'!A345</f>
        <v>42621</v>
      </c>
      <c r="B346" s="38">
        <f>'in_sql_007a accts'!B345</f>
        <v>922</v>
      </c>
      <c r="C346" s="38">
        <f>'in_sql_007a accts'!C345</f>
        <v>530</v>
      </c>
      <c r="D346" s="38">
        <f>'in_sql_007a accts'!D345</f>
        <v>378</v>
      </c>
    </row>
    <row r="347" spans="1:4" x14ac:dyDescent="0.2">
      <c r="A347" s="44">
        <f>'in_sql_007a accts'!A346</f>
        <v>42622</v>
      </c>
      <c r="B347" s="38">
        <f>'in_sql_007a accts'!B346</f>
        <v>922</v>
      </c>
      <c r="C347" s="38">
        <f>'in_sql_007a accts'!C346</f>
        <v>530</v>
      </c>
      <c r="D347" s="38">
        <f>'in_sql_007a accts'!D346</f>
        <v>379</v>
      </c>
    </row>
    <row r="348" spans="1:4" x14ac:dyDescent="0.2">
      <c r="A348" s="44">
        <f>'in_sql_007a accts'!A347</f>
        <v>42623</v>
      </c>
      <c r="B348" s="38">
        <f>'in_sql_007a accts'!B347</f>
        <v>922</v>
      </c>
      <c r="C348" s="38">
        <f>'in_sql_007a accts'!C347</f>
        <v>531</v>
      </c>
      <c r="D348" s="38">
        <f>'in_sql_007a accts'!D347</f>
        <v>379</v>
      </c>
    </row>
    <row r="349" spans="1:4" x14ac:dyDescent="0.2">
      <c r="A349" s="44">
        <f>'in_sql_007a accts'!A348</f>
        <v>42624</v>
      </c>
      <c r="B349" s="38">
        <f>'in_sql_007a accts'!B348</f>
        <v>922</v>
      </c>
      <c r="C349" s="38">
        <f>'in_sql_007a accts'!C348</f>
        <v>531</v>
      </c>
      <c r="D349" s="38">
        <f>'in_sql_007a accts'!D348</f>
        <v>379</v>
      </c>
    </row>
    <row r="350" spans="1:4" x14ac:dyDescent="0.2">
      <c r="A350" s="44">
        <f>'in_sql_007a accts'!A349</f>
        <v>42625</v>
      </c>
      <c r="B350" s="38">
        <f>'in_sql_007a accts'!B349</f>
        <v>922</v>
      </c>
      <c r="C350" s="38">
        <f>'in_sql_007a accts'!C349</f>
        <v>531</v>
      </c>
      <c r="D350" s="38">
        <f>'in_sql_007a accts'!D349</f>
        <v>379</v>
      </c>
    </row>
    <row r="351" spans="1:4" x14ac:dyDescent="0.2">
      <c r="A351" s="44">
        <f>'in_sql_007a accts'!A350</f>
        <v>42626</v>
      </c>
      <c r="B351" s="38">
        <f>'in_sql_007a accts'!B350</f>
        <v>923</v>
      </c>
      <c r="C351" s="38">
        <f>'in_sql_007a accts'!C350</f>
        <v>532</v>
      </c>
      <c r="D351" s="38">
        <f>'in_sql_007a accts'!D350</f>
        <v>379</v>
      </c>
    </row>
    <row r="352" spans="1:4" x14ac:dyDescent="0.2">
      <c r="A352" s="44">
        <f>'in_sql_007a accts'!A351</f>
        <v>42627</v>
      </c>
      <c r="B352" s="38">
        <f>'in_sql_007a accts'!B351</f>
        <v>923</v>
      </c>
      <c r="C352" s="38">
        <f>'in_sql_007a accts'!C351</f>
        <v>532</v>
      </c>
      <c r="D352" s="38">
        <f>'in_sql_007a accts'!D351</f>
        <v>379</v>
      </c>
    </row>
    <row r="353" spans="1:4" x14ac:dyDescent="0.2">
      <c r="A353" s="44">
        <f>'in_sql_007a accts'!A352</f>
        <v>42628</v>
      </c>
      <c r="B353" s="38">
        <f>'in_sql_007a accts'!B352</f>
        <v>924</v>
      </c>
      <c r="C353" s="38">
        <f>'in_sql_007a accts'!C352</f>
        <v>532</v>
      </c>
      <c r="D353" s="38">
        <f>'in_sql_007a accts'!D352</f>
        <v>379</v>
      </c>
    </row>
    <row r="354" spans="1:4" x14ac:dyDescent="0.2">
      <c r="A354" s="44">
        <f>'in_sql_007a accts'!A353</f>
        <v>42629</v>
      </c>
      <c r="B354" s="38">
        <f>'in_sql_007a accts'!B353</f>
        <v>925</v>
      </c>
      <c r="C354" s="38">
        <f>'in_sql_007a accts'!C353</f>
        <v>533</v>
      </c>
      <c r="D354" s="38">
        <f>'in_sql_007a accts'!D353</f>
        <v>379</v>
      </c>
    </row>
    <row r="355" spans="1:4" x14ac:dyDescent="0.2">
      <c r="A355" s="44">
        <f>'in_sql_007a accts'!A354</f>
        <v>42630</v>
      </c>
      <c r="B355" s="38">
        <f>'in_sql_007a accts'!B354</f>
        <v>929</v>
      </c>
      <c r="C355" s="38">
        <f>'in_sql_007a accts'!C354</f>
        <v>534</v>
      </c>
      <c r="D355" s="38">
        <f>'in_sql_007a accts'!D354</f>
        <v>379</v>
      </c>
    </row>
    <row r="356" spans="1:4" x14ac:dyDescent="0.2">
      <c r="A356" s="44">
        <f>'in_sql_007a accts'!A355</f>
        <v>42631</v>
      </c>
      <c r="B356" s="38">
        <f>'in_sql_007a accts'!B355</f>
        <v>929</v>
      </c>
      <c r="C356" s="38">
        <f>'in_sql_007a accts'!C355</f>
        <v>534</v>
      </c>
      <c r="D356" s="38">
        <f>'in_sql_007a accts'!D355</f>
        <v>379</v>
      </c>
    </row>
    <row r="357" spans="1:4" x14ac:dyDescent="0.2">
      <c r="A357" s="44">
        <f>'in_sql_007a accts'!A356</f>
        <v>42632</v>
      </c>
      <c r="B357" s="38">
        <f>'in_sql_007a accts'!B356</f>
        <v>929</v>
      </c>
      <c r="C357" s="38">
        <f>'in_sql_007a accts'!C356</f>
        <v>534</v>
      </c>
      <c r="D357" s="38">
        <f>'in_sql_007a accts'!D356</f>
        <v>379</v>
      </c>
    </row>
    <row r="358" spans="1:4" x14ac:dyDescent="0.2">
      <c r="A358" s="44">
        <f>'in_sql_007a accts'!A357</f>
        <v>42633</v>
      </c>
      <c r="B358" s="38">
        <f>'in_sql_007a accts'!B357</f>
        <v>929</v>
      </c>
      <c r="C358" s="38">
        <f>'in_sql_007a accts'!C357</f>
        <v>534</v>
      </c>
      <c r="D358" s="38">
        <f>'in_sql_007a accts'!D357</f>
        <v>379</v>
      </c>
    </row>
    <row r="359" spans="1:4" x14ac:dyDescent="0.2">
      <c r="A359" s="44">
        <f>'in_sql_007a accts'!A358</f>
        <v>42634</v>
      </c>
      <c r="B359" s="38">
        <f>'in_sql_007a accts'!B358</f>
        <v>929</v>
      </c>
      <c r="C359" s="38">
        <f>'in_sql_007a accts'!C358</f>
        <v>534</v>
      </c>
      <c r="D359" s="38">
        <f>'in_sql_007a accts'!D358</f>
        <v>379</v>
      </c>
    </row>
    <row r="360" spans="1:4" x14ac:dyDescent="0.2">
      <c r="A360" s="44">
        <f>'in_sql_007a accts'!A359</f>
        <v>42635</v>
      </c>
      <c r="B360" s="38">
        <f>'in_sql_007a accts'!B359</f>
        <v>929</v>
      </c>
      <c r="C360" s="38">
        <f>'in_sql_007a accts'!C359</f>
        <v>534</v>
      </c>
      <c r="D360" s="38">
        <f>'in_sql_007a accts'!D359</f>
        <v>379</v>
      </c>
    </row>
    <row r="361" spans="1:4" x14ac:dyDescent="0.2">
      <c r="A361" s="44">
        <f>'in_sql_007a accts'!A360</f>
        <v>42636</v>
      </c>
      <c r="B361" s="38">
        <f>'in_sql_007a accts'!B360</f>
        <v>929</v>
      </c>
      <c r="C361" s="38">
        <f>'in_sql_007a accts'!C360</f>
        <v>534</v>
      </c>
      <c r="D361" s="38">
        <f>'in_sql_007a accts'!D360</f>
        <v>379</v>
      </c>
    </row>
    <row r="362" spans="1:4" x14ac:dyDescent="0.2">
      <c r="A362" s="44">
        <f>'in_sql_007a accts'!A361</f>
        <v>42637</v>
      </c>
      <c r="B362" s="38">
        <f>'in_sql_007a accts'!B361</f>
        <v>932</v>
      </c>
      <c r="C362" s="38">
        <f>'in_sql_007a accts'!C361</f>
        <v>534</v>
      </c>
      <c r="D362" s="38">
        <f>'in_sql_007a accts'!D361</f>
        <v>379</v>
      </c>
    </row>
    <row r="363" spans="1:4" x14ac:dyDescent="0.2">
      <c r="A363" s="44">
        <f>'in_sql_007a accts'!A362</f>
        <v>42638</v>
      </c>
      <c r="B363" s="38">
        <f>'in_sql_007a accts'!B362</f>
        <v>932</v>
      </c>
      <c r="C363" s="38">
        <f>'in_sql_007a accts'!C362</f>
        <v>534</v>
      </c>
      <c r="D363" s="38">
        <f>'in_sql_007a accts'!D362</f>
        <v>379</v>
      </c>
    </row>
    <row r="364" spans="1:4" x14ac:dyDescent="0.2">
      <c r="A364" s="44">
        <f>'in_sql_007a accts'!A363</f>
        <v>42639</v>
      </c>
      <c r="B364" s="38">
        <f>'in_sql_007a accts'!B363</f>
        <v>932</v>
      </c>
      <c r="C364" s="38">
        <f>'in_sql_007a accts'!C363</f>
        <v>534</v>
      </c>
      <c r="D364" s="38">
        <f>'in_sql_007a accts'!D363</f>
        <v>379</v>
      </c>
    </row>
    <row r="365" spans="1:4" x14ac:dyDescent="0.2">
      <c r="A365" s="44">
        <f>'in_sql_007a accts'!A364</f>
        <v>42640</v>
      </c>
      <c r="B365" s="38">
        <f>'in_sql_007a accts'!B364</f>
        <v>932</v>
      </c>
      <c r="C365" s="38">
        <f>'in_sql_007a accts'!C364</f>
        <v>534</v>
      </c>
      <c r="D365" s="38">
        <f>'in_sql_007a accts'!D364</f>
        <v>379</v>
      </c>
    </row>
    <row r="366" spans="1:4" x14ac:dyDescent="0.2">
      <c r="A366" s="44">
        <f>'in_sql_007a accts'!A365</f>
        <v>42641</v>
      </c>
      <c r="B366" s="38">
        <f>'in_sql_007a accts'!B365</f>
        <v>933</v>
      </c>
      <c r="C366" s="38">
        <f>'in_sql_007a accts'!C365</f>
        <v>535</v>
      </c>
      <c r="D366" s="38">
        <f>'in_sql_007a accts'!D365</f>
        <v>379</v>
      </c>
    </row>
    <row r="367" spans="1:4" x14ac:dyDescent="0.2">
      <c r="A367" s="44">
        <f>'in_sql_007a accts'!A366</f>
        <v>42642</v>
      </c>
      <c r="B367" s="38">
        <f>'in_sql_007a accts'!B366</f>
        <v>933</v>
      </c>
      <c r="C367" s="38">
        <f>'in_sql_007a accts'!C366</f>
        <v>535</v>
      </c>
      <c r="D367" s="38">
        <f>'in_sql_007a accts'!D366</f>
        <v>379</v>
      </c>
    </row>
    <row r="368" spans="1:4" x14ac:dyDescent="0.2">
      <c r="A368" s="44">
        <f>'in_sql_007a accts'!A367</f>
        <v>42643</v>
      </c>
      <c r="B368" s="38">
        <f>'in_sql_007a accts'!B367</f>
        <v>938</v>
      </c>
      <c r="C368" s="38">
        <f>'in_sql_007a accts'!C367</f>
        <v>535</v>
      </c>
      <c r="D368" s="38">
        <f>'in_sql_007a accts'!D367</f>
        <v>381</v>
      </c>
    </row>
    <row r="369" spans="1:4" x14ac:dyDescent="0.2">
      <c r="A369" s="44">
        <f>'in_sql_007a accts'!A368</f>
        <v>42644</v>
      </c>
      <c r="B369" s="38">
        <f>'in_sql_007a accts'!B368</f>
        <v>939</v>
      </c>
      <c r="C369" s="38">
        <f>'in_sql_007a accts'!C368</f>
        <v>538</v>
      </c>
      <c r="D369" s="38">
        <f>'in_sql_007a accts'!D368</f>
        <v>381</v>
      </c>
    </row>
    <row r="370" spans="1:4" x14ac:dyDescent="0.2">
      <c r="A370" s="44">
        <f>'in_sql_007a accts'!A369</f>
        <v>42645</v>
      </c>
      <c r="B370" s="38">
        <f>'in_sql_007a accts'!B369</f>
        <v>939</v>
      </c>
      <c r="C370" s="38">
        <f>'in_sql_007a accts'!C369</f>
        <v>538</v>
      </c>
      <c r="D370" s="38">
        <f>'in_sql_007a accts'!D369</f>
        <v>381</v>
      </c>
    </row>
    <row r="371" spans="1:4" x14ac:dyDescent="0.2">
      <c r="A371" s="44">
        <f>'in_sql_007a accts'!A370</f>
        <v>42646</v>
      </c>
      <c r="B371" s="38">
        <f>'in_sql_007a accts'!B370</f>
        <v>939</v>
      </c>
      <c r="C371" s="38">
        <f>'in_sql_007a accts'!C370</f>
        <v>538</v>
      </c>
      <c r="D371" s="38">
        <f>'in_sql_007a accts'!D370</f>
        <v>381</v>
      </c>
    </row>
    <row r="372" spans="1:4" x14ac:dyDescent="0.2">
      <c r="A372" s="44">
        <f>'in_sql_007a accts'!A371</f>
        <v>42647</v>
      </c>
      <c r="B372" s="38">
        <f>'in_sql_007a accts'!B371</f>
        <v>939</v>
      </c>
      <c r="C372" s="38">
        <f>'in_sql_007a accts'!C371</f>
        <v>539</v>
      </c>
      <c r="D372" s="38">
        <f>'in_sql_007a accts'!D371</f>
        <v>381</v>
      </c>
    </row>
    <row r="373" spans="1:4" x14ac:dyDescent="0.2">
      <c r="A373" s="44">
        <f>'in_sql_007a accts'!A372</f>
        <v>42648</v>
      </c>
      <c r="B373" s="38">
        <f>'in_sql_007a accts'!B372</f>
        <v>939</v>
      </c>
      <c r="C373" s="38">
        <f>'in_sql_007a accts'!C372</f>
        <v>540</v>
      </c>
      <c r="D373" s="38">
        <f>'in_sql_007a accts'!D372</f>
        <v>381</v>
      </c>
    </row>
    <row r="374" spans="1:4" x14ac:dyDescent="0.2">
      <c r="A374" s="44">
        <f>'in_sql_007a accts'!A373</f>
        <v>42649</v>
      </c>
      <c r="B374" s="38">
        <f>'in_sql_007a accts'!B373</f>
        <v>939</v>
      </c>
      <c r="C374" s="38">
        <f>'in_sql_007a accts'!C373</f>
        <v>540</v>
      </c>
      <c r="D374" s="38">
        <f>'in_sql_007a accts'!D373</f>
        <v>382</v>
      </c>
    </row>
    <row r="375" spans="1:4" x14ac:dyDescent="0.2">
      <c r="A375" s="44">
        <f>'in_sql_007a accts'!A374</f>
        <v>42650</v>
      </c>
      <c r="B375" s="38">
        <f>'in_sql_007a accts'!B374</f>
        <v>940</v>
      </c>
      <c r="C375" s="38">
        <f>'in_sql_007a accts'!C374</f>
        <v>540</v>
      </c>
      <c r="D375" s="38">
        <f>'in_sql_007a accts'!D374</f>
        <v>383</v>
      </c>
    </row>
    <row r="376" spans="1:4" x14ac:dyDescent="0.2">
      <c r="A376" s="44">
        <f>'in_sql_007a accts'!A375</f>
        <v>42651</v>
      </c>
      <c r="B376" s="38">
        <f>'in_sql_007a accts'!B375</f>
        <v>941</v>
      </c>
      <c r="C376" s="38">
        <f>'in_sql_007a accts'!C375</f>
        <v>540</v>
      </c>
      <c r="D376" s="38">
        <f>'in_sql_007a accts'!D375</f>
        <v>383</v>
      </c>
    </row>
    <row r="377" spans="1:4" x14ac:dyDescent="0.2">
      <c r="A377" s="44">
        <f>'in_sql_007a accts'!A376</f>
        <v>42652</v>
      </c>
      <c r="B377" s="38">
        <f>'in_sql_007a accts'!B376</f>
        <v>941</v>
      </c>
      <c r="C377" s="38">
        <f>'in_sql_007a accts'!C376</f>
        <v>540</v>
      </c>
      <c r="D377" s="38">
        <f>'in_sql_007a accts'!D376</f>
        <v>383</v>
      </c>
    </row>
    <row r="378" spans="1:4" x14ac:dyDescent="0.2">
      <c r="A378" s="44">
        <f>'in_sql_007a accts'!A377</f>
        <v>42653</v>
      </c>
      <c r="B378" s="38">
        <f>'in_sql_007a accts'!B377</f>
        <v>941</v>
      </c>
      <c r="C378" s="38">
        <f>'in_sql_007a accts'!C377</f>
        <v>540</v>
      </c>
      <c r="D378" s="38">
        <f>'in_sql_007a accts'!D377</f>
        <v>383</v>
      </c>
    </row>
    <row r="379" spans="1:4" x14ac:dyDescent="0.2">
      <c r="A379" s="44">
        <f>'in_sql_007a accts'!A378</f>
        <v>42654</v>
      </c>
      <c r="B379" s="38">
        <f>'in_sql_007a accts'!B378</f>
        <v>941</v>
      </c>
      <c r="C379" s="38">
        <f>'in_sql_007a accts'!C378</f>
        <v>540</v>
      </c>
      <c r="D379" s="38">
        <f>'in_sql_007a accts'!D378</f>
        <v>383</v>
      </c>
    </row>
    <row r="380" spans="1:4" x14ac:dyDescent="0.2">
      <c r="A380" s="44">
        <f>'in_sql_007a accts'!A379</f>
        <v>42655</v>
      </c>
      <c r="B380" s="38">
        <f>'in_sql_007a accts'!B379</f>
        <v>941</v>
      </c>
      <c r="C380" s="38">
        <f>'in_sql_007a accts'!C379</f>
        <v>541</v>
      </c>
      <c r="D380" s="38">
        <f>'in_sql_007a accts'!D379</f>
        <v>383</v>
      </c>
    </row>
    <row r="381" spans="1:4" x14ac:dyDescent="0.2">
      <c r="A381" s="44">
        <f>'in_sql_007a accts'!A380</f>
        <v>42656</v>
      </c>
      <c r="B381" s="38">
        <f>'in_sql_007a accts'!B380</f>
        <v>941</v>
      </c>
      <c r="C381" s="38">
        <f>'in_sql_007a accts'!C380</f>
        <v>542</v>
      </c>
      <c r="D381" s="38">
        <f>'in_sql_007a accts'!D380</f>
        <v>384</v>
      </c>
    </row>
    <row r="382" spans="1:4" x14ac:dyDescent="0.2">
      <c r="A382" s="44">
        <f>'in_sql_007a accts'!A381</f>
        <v>42657</v>
      </c>
      <c r="B382" s="38">
        <f>'in_sql_007a accts'!B381</f>
        <v>942</v>
      </c>
      <c r="C382" s="38">
        <f>'in_sql_007a accts'!C381</f>
        <v>542</v>
      </c>
      <c r="D382" s="38">
        <f>'in_sql_007a accts'!D381</f>
        <v>384</v>
      </c>
    </row>
    <row r="383" spans="1:4" x14ac:dyDescent="0.2">
      <c r="A383" s="44">
        <f>'in_sql_007a accts'!A382</f>
        <v>42658</v>
      </c>
      <c r="B383" s="38">
        <f>'in_sql_007a accts'!B382</f>
        <v>942</v>
      </c>
      <c r="C383" s="38">
        <f>'in_sql_007a accts'!C382</f>
        <v>543</v>
      </c>
      <c r="D383" s="38">
        <f>'in_sql_007a accts'!D382</f>
        <v>384</v>
      </c>
    </row>
    <row r="384" spans="1:4" x14ac:dyDescent="0.2">
      <c r="A384" s="44">
        <f>'in_sql_007a accts'!A383</f>
        <v>42659</v>
      </c>
      <c r="B384" s="38">
        <f>'in_sql_007a accts'!B383</f>
        <v>942</v>
      </c>
      <c r="C384" s="38">
        <f>'in_sql_007a accts'!C383</f>
        <v>543</v>
      </c>
      <c r="D384" s="38">
        <f>'in_sql_007a accts'!D383</f>
        <v>384</v>
      </c>
    </row>
    <row r="385" spans="1:4" x14ac:dyDescent="0.2">
      <c r="A385" s="44">
        <f>'in_sql_007a accts'!A384</f>
        <v>42660</v>
      </c>
      <c r="B385" s="38">
        <f>'in_sql_007a accts'!B384</f>
        <v>942</v>
      </c>
      <c r="C385" s="38">
        <f>'in_sql_007a accts'!C384</f>
        <v>543</v>
      </c>
      <c r="D385" s="38">
        <f>'in_sql_007a accts'!D384</f>
        <v>384</v>
      </c>
    </row>
    <row r="386" spans="1:4" x14ac:dyDescent="0.2">
      <c r="A386" s="44">
        <f>'in_sql_007a accts'!A385</f>
        <v>42661</v>
      </c>
      <c r="B386" s="38">
        <f>'in_sql_007a accts'!B385</f>
        <v>942</v>
      </c>
      <c r="C386" s="38">
        <f>'in_sql_007a accts'!C385</f>
        <v>543</v>
      </c>
      <c r="D386" s="38">
        <f>'in_sql_007a accts'!D385</f>
        <v>384</v>
      </c>
    </row>
    <row r="387" spans="1:4" x14ac:dyDescent="0.2">
      <c r="A387" s="44">
        <f>'in_sql_007a accts'!A386</f>
        <v>42662</v>
      </c>
      <c r="B387" s="38">
        <f>'in_sql_007a accts'!B386</f>
        <v>942</v>
      </c>
      <c r="C387" s="38">
        <f>'in_sql_007a accts'!C386</f>
        <v>543</v>
      </c>
      <c r="D387" s="38">
        <f>'in_sql_007a accts'!D386</f>
        <v>384</v>
      </c>
    </row>
    <row r="388" spans="1:4" x14ac:dyDescent="0.2">
      <c r="A388" s="44">
        <f>'in_sql_007a accts'!A387</f>
        <v>42663</v>
      </c>
      <c r="B388" s="38">
        <f>'in_sql_007a accts'!B387</f>
        <v>942</v>
      </c>
      <c r="C388" s="38">
        <f>'in_sql_007a accts'!C387</f>
        <v>543</v>
      </c>
      <c r="D388" s="38">
        <f>'in_sql_007a accts'!D387</f>
        <v>384</v>
      </c>
    </row>
    <row r="389" spans="1:4" x14ac:dyDescent="0.2">
      <c r="A389" s="44">
        <f>'in_sql_007a accts'!A388</f>
        <v>42664</v>
      </c>
      <c r="B389" s="38">
        <f>'in_sql_007a accts'!B388</f>
        <v>942</v>
      </c>
      <c r="C389" s="38">
        <f>'in_sql_007a accts'!C388</f>
        <v>543</v>
      </c>
      <c r="D389" s="38">
        <f>'in_sql_007a accts'!D388</f>
        <v>384</v>
      </c>
    </row>
    <row r="390" spans="1:4" x14ac:dyDescent="0.2">
      <c r="A390" s="44">
        <f>'in_sql_007a accts'!A389</f>
        <v>42665</v>
      </c>
      <c r="B390" s="38">
        <f>'in_sql_007a accts'!B389</f>
        <v>942</v>
      </c>
      <c r="C390" s="38">
        <f>'in_sql_007a accts'!C389</f>
        <v>543</v>
      </c>
      <c r="D390" s="38">
        <f>'in_sql_007a accts'!D389</f>
        <v>384</v>
      </c>
    </row>
    <row r="391" spans="1:4" x14ac:dyDescent="0.2">
      <c r="A391" s="44">
        <f>'in_sql_007a accts'!A390</f>
        <v>42666</v>
      </c>
      <c r="B391" s="38">
        <f>'in_sql_007a accts'!B390</f>
        <v>942</v>
      </c>
      <c r="C391" s="38">
        <f>'in_sql_007a accts'!C390</f>
        <v>543</v>
      </c>
      <c r="D391" s="38">
        <f>'in_sql_007a accts'!D390</f>
        <v>384</v>
      </c>
    </row>
    <row r="392" spans="1:4" x14ac:dyDescent="0.2">
      <c r="A392" s="44">
        <f>'in_sql_007a accts'!A391</f>
        <v>42667</v>
      </c>
      <c r="B392" s="38">
        <f>'in_sql_007a accts'!B391</f>
        <v>942</v>
      </c>
      <c r="C392" s="38">
        <f>'in_sql_007a accts'!C391</f>
        <v>543</v>
      </c>
      <c r="D392" s="38">
        <f>'in_sql_007a accts'!D391</f>
        <v>384</v>
      </c>
    </row>
    <row r="393" spans="1:4" x14ac:dyDescent="0.2">
      <c r="A393" s="44">
        <f>'in_sql_007a accts'!A392</f>
        <v>42668</v>
      </c>
      <c r="B393" s="38">
        <f>'in_sql_007a accts'!B392</f>
        <v>942</v>
      </c>
      <c r="C393" s="38">
        <f>'in_sql_007a accts'!C392</f>
        <v>543</v>
      </c>
      <c r="D393" s="38">
        <f>'in_sql_007a accts'!D392</f>
        <v>384</v>
      </c>
    </row>
    <row r="394" spans="1:4" x14ac:dyDescent="0.2">
      <c r="A394" s="44">
        <f>'in_sql_007a accts'!A393</f>
        <v>42669</v>
      </c>
      <c r="B394" s="38">
        <f>'in_sql_007a accts'!B393</f>
        <v>942</v>
      </c>
      <c r="C394" s="38">
        <f>'in_sql_007a accts'!C393</f>
        <v>543</v>
      </c>
      <c r="D394" s="38">
        <f>'in_sql_007a accts'!D393</f>
        <v>384</v>
      </c>
    </row>
    <row r="395" spans="1:4" x14ac:dyDescent="0.2">
      <c r="A395" s="44">
        <f>'in_sql_007a accts'!A394</f>
        <v>42670</v>
      </c>
      <c r="B395" s="38">
        <f>'in_sql_007a accts'!B394</f>
        <v>942</v>
      </c>
      <c r="C395" s="38">
        <f>'in_sql_007a accts'!C394</f>
        <v>543</v>
      </c>
      <c r="D395" s="38">
        <f>'in_sql_007a accts'!D394</f>
        <v>384</v>
      </c>
    </row>
    <row r="396" spans="1:4" x14ac:dyDescent="0.2">
      <c r="A396" s="44">
        <f>'in_sql_007a accts'!A395</f>
        <v>42671</v>
      </c>
      <c r="B396" s="38">
        <f>'in_sql_007a accts'!B395</f>
        <v>943</v>
      </c>
      <c r="C396" s="38">
        <f>'in_sql_007a accts'!C395</f>
        <v>543</v>
      </c>
      <c r="D396" s="38">
        <f>'in_sql_007a accts'!D395</f>
        <v>384</v>
      </c>
    </row>
    <row r="397" spans="1:4" x14ac:dyDescent="0.2">
      <c r="A397" s="44">
        <f>'in_sql_007a accts'!A396</f>
        <v>42672</v>
      </c>
      <c r="B397" s="38">
        <f>'in_sql_007a accts'!B396</f>
        <v>945</v>
      </c>
      <c r="C397" s="38">
        <f>'in_sql_007a accts'!C396</f>
        <v>544</v>
      </c>
      <c r="D397" s="38">
        <f>'in_sql_007a accts'!D396</f>
        <v>384</v>
      </c>
    </row>
    <row r="398" spans="1:4" x14ac:dyDescent="0.2">
      <c r="A398" s="44">
        <f>'in_sql_007a accts'!A397</f>
        <v>42673</v>
      </c>
      <c r="B398" s="38">
        <f>'in_sql_007a accts'!B397</f>
        <v>945</v>
      </c>
      <c r="C398" s="38">
        <f>'in_sql_007a accts'!C397</f>
        <v>544</v>
      </c>
      <c r="D398" s="38">
        <f>'in_sql_007a accts'!D397</f>
        <v>384</v>
      </c>
    </row>
    <row r="399" spans="1:4" x14ac:dyDescent="0.2">
      <c r="A399" s="44">
        <f>'in_sql_007a accts'!A398</f>
        <v>42674</v>
      </c>
      <c r="B399" s="38">
        <f>'in_sql_007a accts'!B398</f>
        <v>945</v>
      </c>
      <c r="C399" s="38">
        <f>'in_sql_007a accts'!C398</f>
        <v>544</v>
      </c>
      <c r="D399" s="38">
        <f>'in_sql_007a accts'!D398</f>
        <v>384</v>
      </c>
    </row>
    <row r="400" spans="1:4" x14ac:dyDescent="0.2">
      <c r="A400" s="44">
        <f>'in_sql_007a accts'!A399</f>
        <v>42675</v>
      </c>
      <c r="B400" s="38">
        <f>'in_sql_007a accts'!B399</f>
        <v>950</v>
      </c>
      <c r="C400" s="38">
        <f>'in_sql_007a accts'!C399</f>
        <v>544</v>
      </c>
      <c r="D400" s="38">
        <f>'in_sql_007a accts'!D399</f>
        <v>385</v>
      </c>
    </row>
    <row r="401" spans="1:4" x14ac:dyDescent="0.2">
      <c r="A401" s="44">
        <f>'in_sql_007a accts'!A400</f>
        <v>42676</v>
      </c>
      <c r="B401" s="38">
        <f>'in_sql_007a accts'!B400</f>
        <v>952</v>
      </c>
      <c r="C401" s="38">
        <f>'in_sql_007a accts'!C400</f>
        <v>544</v>
      </c>
      <c r="D401" s="38">
        <f>'in_sql_007a accts'!D400</f>
        <v>385</v>
      </c>
    </row>
    <row r="402" spans="1:4" x14ac:dyDescent="0.2">
      <c r="A402" s="44">
        <f>'in_sql_007a accts'!A401</f>
        <v>42677</v>
      </c>
      <c r="B402" s="38">
        <f>'in_sql_007a accts'!B401</f>
        <v>952</v>
      </c>
      <c r="C402" s="38">
        <f>'in_sql_007a accts'!C401</f>
        <v>544</v>
      </c>
      <c r="D402" s="38">
        <f>'in_sql_007a accts'!D401</f>
        <v>385</v>
      </c>
    </row>
    <row r="403" spans="1:4" x14ac:dyDescent="0.2">
      <c r="A403" s="44">
        <f>'in_sql_007a accts'!A402</f>
        <v>42678</v>
      </c>
      <c r="B403" s="38">
        <f>'in_sql_007a accts'!B402</f>
        <v>953</v>
      </c>
      <c r="C403" s="38">
        <f>'in_sql_007a accts'!C402</f>
        <v>544</v>
      </c>
      <c r="D403" s="38">
        <f>'in_sql_007a accts'!D402</f>
        <v>385</v>
      </c>
    </row>
    <row r="404" spans="1:4" x14ac:dyDescent="0.2">
      <c r="A404" s="44">
        <f>'in_sql_007a accts'!A403</f>
        <v>42679</v>
      </c>
      <c r="B404" s="38">
        <f>'in_sql_007a accts'!B403</f>
        <v>954</v>
      </c>
      <c r="C404" s="38">
        <f>'in_sql_007a accts'!C403</f>
        <v>544</v>
      </c>
      <c r="D404" s="38">
        <f>'in_sql_007a accts'!D403</f>
        <v>385</v>
      </c>
    </row>
    <row r="405" spans="1:4" x14ac:dyDescent="0.2">
      <c r="A405" s="44">
        <f>'in_sql_007a accts'!A404</f>
        <v>42680</v>
      </c>
      <c r="B405" s="38">
        <f>'in_sql_007a accts'!B404</f>
        <v>954</v>
      </c>
      <c r="C405" s="38">
        <f>'in_sql_007a accts'!C404</f>
        <v>544</v>
      </c>
      <c r="D405" s="38">
        <f>'in_sql_007a accts'!D404</f>
        <v>385</v>
      </c>
    </row>
    <row r="406" spans="1:4" x14ac:dyDescent="0.2">
      <c r="A406" s="44">
        <f>'in_sql_007a accts'!A405</f>
        <v>42681</v>
      </c>
      <c r="B406" s="38">
        <f>'in_sql_007a accts'!B405</f>
        <v>954</v>
      </c>
      <c r="C406" s="38">
        <f>'in_sql_007a accts'!C405</f>
        <v>544</v>
      </c>
      <c r="D406" s="38">
        <f>'in_sql_007a accts'!D405</f>
        <v>385</v>
      </c>
    </row>
    <row r="407" spans="1:4" x14ac:dyDescent="0.2">
      <c r="A407" s="44">
        <f>'in_sql_007a accts'!A406</f>
        <v>42682</v>
      </c>
      <c r="B407" s="38">
        <f>'in_sql_007a accts'!B406</f>
        <v>954</v>
      </c>
      <c r="C407" s="38">
        <f>'in_sql_007a accts'!C406</f>
        <v>544</v>
      </c>
      <c r="D407" s="38">
        <f>'in_sql_007a accts'!D406</f>
        <v>385</v>
      </c>
    </row>
    <row r="408" spans="1:4" x14ac:dyDescent="0.2">
      <c r="A408" s="44">
        <f>'in_sql_007a accts'!A407</f>
        <v>42683</v>
      </c>
      <c r="B408" s="38">
        <f>'in_sql_007a accts'!B407</f>
        <v>954</v>
      </c>
      <c r="C408" s="38">
        <f>'in_sql_007a accts'!C407</f>
        <v>545</v>
      </c>
      <c r="D408" s="38">
        <f>'in_sql_007a accts'!D407</f>
        <v>385</v>
      </c>
    </row>
    <row r="409" spans="1:4" x14ac:dyDescent="0.2">
      <c r="A409" s="44">
        <f>'in_sql_007a accts'!A408</f>
        <v>42684</v>
      </c>
      <c r="B409" s="38">
        <f>'in_sql_007a accts'!B408</f>
        <v>954</v>
      </c>
      <c r="C409" s="38">
        <f>'in_sql_007a accts'!C408</f>
        <v>545</v>
      </c>
      <c r="D409" s="38">
        <f>'in_sql_007a accts'!D408</f>
        <v>385</v>
      </c>
    </row>
    <row r="410" spans="1:4" x14ac:dyDescent="0.2">
      <c r="A410" s="44">
        <f>'in_sql_007a accts'!A409</f>
        <v>42685</v>
      </c>
      <c r="B410" s="38">
        <f>'in_sql_007a accts'!B409</f>
        <v>955</v>
      </c>
      <c r="C410" s="38">
        <f>'in_sql_007a accts'!C409</f>
        <v>545</v>
      </c>
      <c r="D410" s="38">
        <f>'in_sql_007a accts'!D409</f>
        <v>385</v>
      </c>
    </row>
    <row r="411" spans="1:4" x14ac:dyDescent="0.2">
      <c r="A411" s="44">
        <f>'in_sql_007a accts'!A410</f>
        <v>42686</v>
      </c>
      <c r="B411" s="38">
        <f>'in_sql_007a accts'!B410</f>
        <v>955</v>
      </c>
      <c r="C411" s="38">
        <f>'in_sql_007a accts'!C410</f>
        <v>545</v>
      </c>
      <c r="D411" s="38">
        <f>'in_sql_007a accts'!D410</f>
        <v>385</v>
      </c>
    </row>
    <row r="412" spans="1:4" x14ac:dyDescent="0.2">
      <c r="A412" s="44">
        <f>'in_sql_007a accts'!A411</f>
        <v>42687</v>
      </c>
      <c r="B412" s="38">
        <f>'in_sql_007a accts'!B411</f>
        <v>955</v>
      </c>
      <c r="C412" s="38">
        <f>'in_sql_007a accts'!C411</f>
        <v>545</v>
      </c>
      <c r="D412" s="38">
        <f>'in_sql_007a accts'!D411</f>
        <v>385</v>
      </c>
    </row>
    <row r="413" spans="1:4" x14ac:dyDescent="0.2">
      <c r="A413" s="44">
        <f>'in_sql_007a accts'!A412</f>
        <v>42688</v>
      </c>
      <c r="B413" s="38">
        <f>'in_sql_007a accts'!B412</f>
        <v>955</v>
      </c>
      <c r="C413" s="38">
        <f>'in_sql_007a accts'!C412</f>
        <v>545</v>
      </c>
      <c r="D413" s="38">
        <f>'in_sql_007a accts'!D412</f>
        <v>385</v>
      </c>
    </row>
    <row r="414" spans="1:4" x14ac:dyDescent="0.2">
      <c r="A414" s="44">
        <f>'in_sql_007a accts'!A413</f>
        <v>42689</v>
      </c>
      <c r="B414" s="38">
        <f>'in_sql_007a accts'!B413</f>
        <v>956</v>
      </c>
      <c r="C414" s="38">
        <f>'in_sql_007a accts'!C413</f>
        <v>547</v>
      </c>
      <c r="D414" s="38">
        <f>'in_sql_007a accts'!D413</f>
        <v>386</v>
      </c>
    </row>
    <row r="415" spans="1:4" x14ac:dyDescent="0.2">
      <c r="A415" s="44">
        <f>'in_sql_007a accts'!A414</f>
        <v>42690</v>
      </c>
      <c r="B415" s="38">
        <f>'in_sql_007a accts'!B414</f>
        <v>957</v>
      </c>
      <c r="C415" s="38">
        <f>'in_sql_007a accts'!C414</f>
        <v>548</v>
      </c>
      <c r="D415" s="38">
        <f>'in_sql_007a accts'!D414</f>
        <v>386</v>
      </c>
    </row>
    <row r="416" spans="1:4" x14ac:dyDescent="0.2">
      <c r="A416" s="44">
        <f>'in_sql_007a accts'!A415</f>
        <v>42691</v>
      </c>
      <c r="B416" s="38">
        <f>'in_sql_007a accts'!B415</f>
        <v>958</v>
      </c>
      <c r="C416" s="38">
        <f>'in_sql_007a accts'!C415</f>
        <v>548</v>
      </c>
      <c r="D416" s="38">
        <f>'in_sql_007a accts'!D415</f>
        <v>386</v>
      </c>
    </row>
    <row r="417" spans="1:4" x14ac:dyDescent="0.2">
      <c r="A417" s="44">
        <f>'in_sql_007a accts'!A416</f>
        <v>42692</v>
      </c>
      <c r="B417" s="38">
        <f>'in_sql_007a accts'!B416</f>
        <v>959</v>
      </c>
      <c r="C417" s="38">
        <f>'in_sql_007a accts'!C416</f>
        <v>549</v>
      </c>
      <c r="D417" s="38">
        <f>'in_sql_007a accts'!D416</f>
        <v>386</v>
      </c>
    </row>
    <row r="418" spans="1:4" x14ac:dyDescent="0.2">
      <c r="A418" s="44">
        <f>'in_sql_007a accts'!A417</f>
        <v>42693</v>
      </c>
      <c r="B418" s="38">
        <f>'in_sql_007a accts'!B417</f>
        <v>959</v>
      </c>
      <c r="C418" s="38">
        <f>'in_sql_007a accts'!C417</f>
        <v>549</v>
      </c>
      <c r="D418" s="38">
        <f>'in_sql_007a accts'!D417</f>
        <v>386</v>
      </c>
    </row>
    <row r="419" spans="1:4" x14ac:dyDescent="0.2">
      <c r="A419" s="44">
        <f>'in_sql_007a accts'!A418</f>
        <v>42694</v>
      </c>
      <c r="B419" s="38">
        <f>'in_sql_007a accts'!B418</f>
        <v>959</v>
      </c>
      <c r="C419" s="38">
        <f>'in_sql_007a accts'!C418</f>
        <v>549</v>
      </c>
      <c r="D419" s="38">
        <f>'in_sql_007a accts'!D418</f>
        <v>386</v>
      </c>
    </row>
    <row r="420" spans="1:4" x14ac:dyDescent="0.2">
      <c r="A420" s="44">
        <f>'in_sql_007a accts'!A419</f>
        <v>42695</v>
      </c>
      <c r="B420" s="38">
        <f>'in_sql_007a accts'!B419</f>
        <v>959</v>
      </c>
      <c r="C420" s="38">
        <f>'in_sql_007a accts'!C419</f>
        <v>549</v>
      </c>
      <c r="D420" s="38">
        <f>'in_sql_007a accts'!D419</f>
        <v>386</v>
      </c>
    </row>
    <row r="421" spans="1:4" x14ac:dyDescent="0.2">
      <c r="A421" s="44">
        <f>'in_sql_007a accts'!A420</f>
        <v>42696</v>
      </c>
      <c r="B421" s="38">
        <f>'in_sql_007a accts'!B420</f>
        <v>959</v>
      </c>
      <c r="C421" s="38">
        <f>'in_sql_007a accts'!C420</f>
        <v>549</v>
      </c>
      <c r="D421" s="38">
        <f>'in_sql_007a accts'!D420</f>
        <v>386</v>
      </c>
    </row>
    <row r="422" spans="1:4" x14ac:dyDescent="0.2">
      <c r="A422" s="44">
        <f>'in_sql_007a accts'!A421</f>
        <v>42697</v>
      </c>
      <c r="B422" s="38">
        <f>'in_sql_007a accts'!B421</f>
        <v>960</v>
      </c>
      <c r="C422" s="38">
        <f>'in_sql_007a accts'!C421</f>
        <v>549</v>
      </c>
      <c r="D422" s="38">
        <f>'in_sql_007a accts'!D421</f>
        <v>386</v>
      </c>
    </row>
    <row r="423" spans="1:4" x14ac:dyDescent="0.2">
      <c r="A423" s="44">
        <f>'in_sql_007a accts'!A422</f>
        <v>42698</v>
      </c>
      <c r="B423" s="38">
        <f>'in_sql_007a accts'!B422</f>
        <v>960</v>
      </c>
      <c r="C423" s="38">
        <f>'in_sql_007a accts'!C422</f>
        <v>550</v>
      </c>
      <c r="D423" s="38">
        <f>'in_sql_007a accts'!D422</f>
        <v>386</v>
      </c>
    </row>
    <row r="424" spans="1:4" x14ac:dyDescent="0.2">
      <c r="A424" s="44">
        <f>'in_sql_007a accts'!A423</f>
        <v>42699</v>
      </c>
      <c r="B424" s="38">
        <f>'in_sql_007a accts'!B423</f>
        <v>962</v>
      </c>
      <c r="C424" s="38">
        <f>'in_sql_007a accts'!C423</f>
        <v>550</v>
      </c>
      <c r="D424" s="38">
        <f>'in_sql_007a accts'!D423</f>
        <v>386</v>
      </c>
    </row>
    <row r="425" spans="1:4" x14ac:dyDescent="0.2">
      <c r="A425" s="44">
        <f>'in_sql_007a accts'!A424</f>
        <v>42700</v>
      </c>
      <c r="B425" s="38">
        <f>'in_sql_007a accts'!B424</f>
        <v>962</v>
      </c>
      <c r="C425" s="38">
        <f>'in_sql_007a accts'!C424</f>
        <v>551</v>
      </c>
      <c r="D425" s="38">
        <f>'in_sql_007a accts'!D424</f>
        <v>386</v>
      </c>
    </row>
    <row r="426" spans="1:4" x14ac:dyDescent="0.2">
      <c r="A426" s="44">
        <f>'in_sql_007a accts'!A425</f>
        <v>42701</v>
      </c>
      <c r="B426" s="38">
        <f>'in_sql_007a accts'!B425</f>
        <v>962</v>
      </c>
      <c r="C426" s="38">
        <f>'in_sql_007a accts'!C425</f>
        <v>551</v>
      </c>
      <c r="D426" s="38">
        <f>'in_sql_007a accts'!D425</f>
        <v>386</v>
      </c>
    </row>
    <row r="427" spans="1:4" x14ac:dyDescent="0.2">
      <c r="A427" s="44">
        <f>'in_sql_007a accts'!A426</f>
        <v>42702</v>
      </c>
      <c r="B427" s="38">
        <f>'in_sql_007a accts'!B426</f>
        <v>962</v>
      </c>
      <c r="C427" s="38">
        <f>'in_sql_007a accts'!C426</f>
        <v>551</v>
      </c>
      <c r="D427" s="38">
        <f>'in_sql_007a accts'!D426</f>
        <v>386</v>
      </c>
    </row>
    <row r="428" spans="1:4" x14ac:dyDescent="0.2">
      <c r="A428" s="44">
        <f>'in_sql_007a accts'!A427</f>
        <v>42703</v>
      </c>
      <c r="B428" s="38">
        <f>'in_sql_007a accts'!B427</f>
        <v>964</v>
      </c>
      <c r="C428" s="38">
        <f>'in_sql_007a accts'!C427</f>
        <v>552</v>
      </c>
      <c r="D428" s="38">
        <f>'in_sql_007a accts'!D427</f>
        <v>386</v>
      </c>
    </row>
    <row r="429" spans="1:4" x14ac:dyDescent="0.2">
      <c r="A429" s="44">
        <f>'in_sql_007a accts'!A428</f>
        <v>42704</v>
      </c>
      <c r="B429" s="38">
        <f>'in_sql_007a accts'!B428</f>
        <v>965</v>
      </c>
      <c r="C429" s="38">
        <f>'in_sql_007a accts'!C428</f>
        <v>552</v>
      </c>
      <c r="D429" s="38">
        <f>'in_sql_007a accts'!D428</f>
        <v>386</v>
      </c>
    </row>
    <row r="430" spans="1:4" x14ac:dyDescent="0.2">
      <c r="A430" s="44">
        <f>'in_sql_007a accts'!A429</f>
        <v>42705</v>
      </c>
      <c r="B430" s="38">
        <f>'in_sql_007a accts'!B429</f>
        <v>967</v>
      </c>
      <c r="C430" s="38">
        <f>'in_sql_007a accts'!C429</f>
        <v>554</v>
      </c>
      <c r="D430" s="38">
        <f>'in_sql_007a accts'!D429</f>
        <v>388</v>
      </c>
    </row>
    <row r="431" spans="1:4" x14ac:dyDescent="0.2">
      <c r="A431" s="44">
        <f>'in_sql_007a accts'!A430</f>
        <v>42706</v>
      </c>
      <c r="B431" s="38">
        <f>'in_sql_007a accts'!B430</f>
        <v>969</v>
      </c>
      <c r="C431" s="38">
        <f>'in_sql_007a accts'!C430</f>
        <v>554</v>
      </c>
      <c r="D431" s="38">
        <f>'in_sql_007a accts'!D430</f>
        <v>388</v>
      </c>
    </row>
    <row r="432" spans="1:4" x14ac:dyDescent="0.2">
      <c r="A432" s="44">
        <f>'in_sql_007a accts'!A431</f>
        <v>42707</v>
      </c>
      <c r="B432" s="38">
        <f>'in_sql_007a accts'!B431</f>
        <v>969</v>
      </c>
      <c r="C432" s="38">
        <f>'in_sql_007a accts'!C431</f>
        <v>554</v>
      </c>
      <c r="D432" s="38">
        <f>'in_sql_007a accts'!D431</f>
        <v>389</v>
      </c>
    </row>
    <row r="433" spans="1:4" x14ac:dyDescent="0.2">
      <c r="A433" s="44">
        <f>'in_sql_007a accts'!A432</f>
        <v>42708</v>
      </c>
      <c r="B433" s="38">
        <f>'in_sql_007a accts'!B432</f>
        <v>969</v>
      </c>
      <c r="C433" s="38">
        <f>'in_sql_007a accts'!C432</f>
        <v>554</v>
      </c>
      <c r="D433" s="38">
        <f>'in_sql_007a accts'!D432</f>
        <v>389</v>
      </c>
    </row>
    <row r="434" spans="1:4" x14ac:dyDescent="0.2">
      <c r="A434" s="44">
        <f>'in_sql_007a accts'!A433</f>
        <v>42709</v>
      </c>
      <c r="B434" s="38">
        <f>'in_sql_007a accts'!B433</f>
        <v>969</v>
      </c>
      <c r="C434" s="38">
        <f>'in_sql_007a accts'!C433</f>
        <v>554</v>
      </c>
      <c r="D434" s="38">
        <f>'in_sql_007a accts'!D433</f>
        <v>389</v>
      </c>
    </row>
    <row r="435" spans="1:4" x14ac:dyDescent="0.2">
      <c r="A435" s="44">
        <f>'in_sql_007a accts'!A434</f>
        <v>42710</v>
      </c>
      <c r="B435" s="38">
        <f>'in_sql_007a accts'!B434</f>
        <v>970</v>
      </c>
      <c r="C435" s="38">
        <f>'in_sql_007a accts'!C434</f>
        <v>554</v>
      </c>
      <c r="D435" s="38">
        <f>'in_sql_007a accts'!D434</f>
        <v>389</v>
      </c>
    </row>
    <row r="436" spans="1:4" x14ac:dyDescent="0.2">
      <c r="A436" s="44">
        <f>'in_sql_007a accts'!A435</f>
        <v>42711</v>
      </c>
      <c r="B436" s="38">
        <f>'in_sql_007a accts'!B435</f>
        <v>972</v>
      </c>
      <c r="C436" s="38">
        <f>'in_sql_007a accts'!C435</f>
        <v>554</v>
      </c>
      <c r="D436" s="38">
        <f>'in_sql_007a accts'!D435</f>
        <v>390</v>
      </c>
    </row>
    <row r="437" spans="1:4" x14ac:dyDescent="0.2">
      <c r="A437" s="44">
        <f>'in_sql_007a accts'!A436</f>
        <v>42712</v>
      </c>
      <c r="B437" s="38">
        <f>'in_sql_007a accts'!B436</f>
        <v>972</v>
      </c>
      <c r="C437" s="38">
        <f>'in_sql_007a accts'!C436</f>
        <v>554</v>
      </c>
      <c r="D437" s="38">
        <f>'in_sql_007a accts'!D436</f>
        <v>390</v>
      </c>
    </row>
    <row r="438" spans="1:4" x14ac:dyDescent="0.2">
      <c r="A438" s="44">
        <f>'in_sql_007a accts'!A437</f>
        <v>42713</v>
      </c>
      <c r="B438" s="38">
        <f>'in_sql_007a accts'!B437</f>
        <v>974</v>
      </c>
      <c r="C438" s="38">
        <f>'in_sql_007a accts'!C437</f>
        <v>554</v>
      </c>
      <c r="D438" s="38">
        <f>'in_sql_007a accts'!D437</f>
        <v>390</v>
      </c>
    </row>
    <row r="439" spans="1:4" x14ac:dyDescent="0.2">
      <c r="A439" s="44">
        <f>'in_sql_007a accts'!A438</f>
        <v>42714</v>
      </c>
      <c r="B439" s="38">
        <f>'in_sql_007a accts'!B438</f>
        <v>974</v>
      </c>
      <c r="C439" s="38">
        <f>'in_sql_007a accts'!C438</f>
        <v>554</v>
      </c>
      <c r="D439" s="38">
        <f>'in_sql_007a accts'!D438</f>
        <v>391</v>
      </c>
    </row>
    <row r="440" spans="1:4" x14ac:dyDescent="0.2">
      <c r="A440" s="44">
        <f>'in_sql_007a accts'!A439</f>
        <v>42715</v>
      </c>
      <c r="B440" s="38">
        <f>'in_sql_007a accts'!B439</f>
        <v>974</v>
      </c>
      <c r="C440" s="38">
        <f>'in_sql_007a accts'!C439</f>
        <v>554</v>
      </c>
      <c r="D440" s="38">
        <f>'in_sql_007a accts'!D439</f>
        <v>391</v>
      </c>
    </row>
    <row r="441" spans="1:4" x14ac:dyDescent="0.2">
      <c r="A441" s="44">
        <f>'in_sql_007a accts'!A440</f>
        <v>42716</v>
      </c>
      <c r="B441" s="38">
        <f>'in_sql_007a accts'!B440</f>
        <v>974</v>
      </c>
      <c r="C441" s="38">
        <f>'in_sql_007a accts'!C440</f>
        <v>554</v>
      </c>
      <c r="D441" s="38">
        <f>'in_sql_007a accts'!D440</f>
        <v>391</v>
      </c>
    </row>
    <row r="442" spans="1:4" x14ac:dyDescent="0.2">
      <c r="A442" s="44">
        <f>'in_sql_007a accts'!A441</f>
        <v>42717</v>
      </c>
      <c r="B442" s="38">
        <f>'in_sql_007a accts'!B441</f>
        <v>975</v>
      </c>
      <c r="C442" s="38">
        <f>'in_sql_007a accts'!C441</f>
        <v>555</v>
      </c>
      <c r="D442" s="38">
        <f>'in_sql_007a accts'!D441</f>
        <v>391</v>
      </c>
    </row>
    <row r="443" spans="1:4" x14ac:dyDescent="0.2">
      <c r="A443" s="44">
        <f>'in_sql_007a accts'!A442</f>
        <v>42718</v>
      </c>
      <c r="B443" s="38">
        <f>'in_sql_007a accts'!B442</f>
        <v>975</v>
      </c>
      <c r="C443" s="38">
        <f>'in_sql_007a accts'!C442</f>
        <v>555</v>
      </c>
      <c r="D443" s="38">
        <f>'in_sql_007a accts'!D442</f>
        <v>391</v>
      </c>
    </row>
    <row r="444" spans="1:4" x14ac:dyDescent="0.2">
      <c r="A444" s="44">
        <f>'in_sql_007a accts'!A443</f>
        <v>42719</v>
      </c>
      <c r="B444" s="38">
        <f>'in_sql_007a accts'!B443</f>
        <v>976</v>
      </c>
      <c r="C444" s="38">
        <f>'in_sql_007a accts'!C443</f>
        <v>556</v>
      </c>
      <c r="D444" s="38">
        <f>'in_sql_007a accts'!D443</f>
        <v>391</v>
      </c>
    </row>
    <row r="445" spans="1:4" x14ac:dyDescent="0.2">
      <c r="A445" s="44">
        <f>'in_sql_007a accts'!A444</f>
        <v>42720</v>
      </c>
      <c r="B445" s="38">
        <f>'in_sql_007a accts'!B444</f>
        <v>978</v>
      </c>
      <c r="C445" s="38">
        <f>'in_sql_007a accts'!C444</f>
        <v>556</v>
      </c>
      <c r="D445" s="38">
        <f>'in_sql_007a accts'!D444</f>
        <v>391</v>
      </c>
    </row>
    <row r="446" spans="1:4" x14ac:dyDescent="0.2">
      <c r="A446" s="44">
        <f>'in_sql_007a accts'!A445</f>
        <v>42721</v>
      </c>
      <c r="B446" s="38">
        <f>'in_sql_007a accts'!B445</f>
        <v>978</v>
      </c>
      <c r="C446" s="38">
        <f>'in_sql_007a accts'!C445</f>
        <v>556</v>
      </c>
      <c r="D446" s="38">
        <f>'in_sql_007a accts'!D445</f>
        <v>391</v>
      </c>
    </row>
    <row r="447" spans="1:4" x14ac:dyDescent="0.2">
      <c r="A447" s="44">
        <f>'in_sql_007a accts'!A446</f>
        <v>42722</v>
      </c>
      <c r="B447" s="38">
        <f>'in_sql_007a accts'!B446</f>
        <v>978</v>
      </c>
      <c r="C447" s="38">
        <f>'in_sql_007a accts'!C446</f>
        <v>556</v>
      </c>
      <c r="D447" s="38">
        <f>'in_sql_007a accts'!D446</f>
        <v>391</v>
      </c>
    </row>
    <row r="448" spans="1:4" x14ac:dyDescent="0.2">
      <c r="A448" s="44">
        <f>'in_sql_007a accts'!A447</f>
        <v>42723</v>
      </c>
      <c r="B448" s="38">
        <f>'in_sql_007a accts'!B447</f>
        <v>978</v>
      </c>
      <c r="C448" s="38">
        <f>'in_sql_007a accts'!C447</f>
        <v>556</v>
      </c>
      <c r="D448" s="38">
        <f>'in_sql_007a accts'!D447</f>
        <v>391</v>
      </c>
    </row>
    <row r="449" spans="1:4" x14ac:dyDescent="0.2">
      <c r="A449" s="44">
        <f>'in_sql_007a accts'!A448</f>
        <v>42724</v>
      </c>
      <c r="B449" s="38">
        <f>'in_sql_007a accts'!B448</f>
        <v>978</v>
      </c>
      <c r="C449" s="38">
        <f>'in_sql_007a accts'!C448</f>
        <v>556</v>
      </c>
      <c r="D449" s="38">
        <f>'in_sql_007a accts'!D448</f>
        <v>391</v>
      </c>
    </row>
    <row r="450" spans="1:4" x14ac:dyDescent="0.2">
      <c r="A450" s="44">
        <f>'in_sql_007a accts'!A449</f>
        <v>42725</v>
      </c>
      <c r="B450" s="38">
        <f>'in_sql_007a accts'!B449</f>
        <v>979</v>
      </c>
      <c r="C450" s="38">
        <f>'in_sql_007a accts'!C449</f>
        <v>556</v>
      </c>
      <c r="D450" s="38">
        <f>'in_sql_007a accts'!D449</f>
        <v>391</v>
      </c>
    </row>
    <row r="451" spans="1:4" x14ac:dyDescent="0.2">
      <c r="A451" s="44">
        <f>'in_sql_007a accts'!A450</f>
        <v>42726</v>
      </c>
      <c r="B451" s="38">
        <f>'in_sql_007a accts'!B450</f>
        <v>979</v>
      </c>
      <c r="C451" s="38">
        <f>'in_sql_007a accts'!C450</f>
        <v>556</v>
      </c>
      <c r="D451" s="38">
        <f>'in_sql_007a accts'!D450</f>
        <v>392</v>
      </c>
    </row>
    <row r="452" spans="1:4" x14ac:dyDescent="0.2">
      <c r="A452" s="44">
        <f>'in_sql_007a accts'!A451</f>
        <v>42727</v>
      </c>
      <c r="B452" s="38">
        <f>'in_sql_007a accts'!B451</f>
        <v>981</v>
      </c>
      <c r="C452" s="38">
        <f>'in_sql_007a accts'!C451</f>
        <v>556</v>
      </c>
      <c r="D452" s="38">
        <f>'in_sql_007a accts'!D451</f>
        <v>392</v>
      </c>
    </row>
    <row r="453" spans="1:4" x14ac:dyDescent="0.2">
      <c r="A453" s="44">
        <f>'in_sql_007a accts'!A452</f>
        <v>42728</v>
      </c>
      <c r="B453" s="38">
        <f>'in_sql_007a accts'!B452</f>
        <v>981</v>
      </c>
      <c r="C453" s="38">
        <f>'in_sql_007a accts'!C452</f>
        <v>556</v>
      </c>
      <c r="D453" s="38">
        <f>'in_sql_007a accts'!D452</f>
        <v>392</v>
      </c>
    </row>
    <row r="454" spans="1:4" x14ac:dyDescent="0.2">
      <c r="A454" s="44">
        <f>'in_sql_007a accts'!A453</f>
        <v>42729</v>
      </c>
      <c r="B454" s="38">
        <f>'in_sql_007a accts'!B453</f>
        <v>981</v>
      </c>
      <c r="C454" s="38">
        <f>'in_sql_007a accts'!C453</f>
        <v>556</v>
      </c>
      <c r="D454" s="38">
        <f>'in_sql_007a accts'!D453</f>
        <v>392</v>
      </c>
    </row>
    <row r="455" spans="1:4" x14ac:dyDescent="0.2">
      <c r="A455" s="44">
        <f>'in_sql_007a accts'!A454</f>
        <v>42730</v>
      </c>
      <c r="B455" s="38">
        <f>'in_sql_007a accts'!B454</f>
        <v>981</v>
      </c>
      <c r="C455" s="38">
        <f>'in_sql_007a accts'!C454</f>
        <v>556</v>
      </c>
      <c r="D455" s="38">
        <f>'in_sql_007a accts'!D454</f>
        <v>392</v>
      </c>
    </row>
    <row r="456" spans="1:4" x14ac:dyDescent="0.2">
      <c r="A456" s="44">
        <f>'in_sql_007a accts'!A455</f>
        <v>42731</v>
      </c>
      <c r="B456" s="38">
        <f>'in_sql_007a accts'!B455</f>
        <v>981</v>
      </c>
      <c r="C456" s="38">
        <f>'in_sql_007a accts'!C455</f>
        <v>556</v>
      </c>
      <c r="D456" s="38">
        <f>'in_sql_007a accts'!D455</f>
        <v>392</v>
      </c>
    </row>
    <row r="457" spans="1:4" x14ac:dyDescent="0.2">
      <c r="A457" s="44">
        <f>'in_sql_007a accts'!A456</f>
        <v>42732</v>
      </c>
      <c r="B457" s="38">
        <f>'in_sql_007a accts'!B456</f>
        <v>981</v>
      </c>
      <c r="C457" s="38">
        <f>'in_sql_007a accts'!C456</f>
        <v>556</v>
      </c>
      <c r="D457" s="38">
        <f>'in_sql_007a accts'!D456</f>
        <v>392</v>
      </c>
    </row>
    <row r="458" spans="1:4" x14ac:dyDescent="0.2">
      <c r="A458" s="44">
        <f>'in_sql_007a accts'!A457</f>
        <v>42733</v>
      </c>
      <c r="B458" s="38">
        <f>'in_sql_007a accts'!B457</f>
        <v>981</v>
      </c>
      <c r="C458" s="38">
        <f>'in_sql_007a accts'!C457</f>
        <v>556</v>
      </c>
      <c r="D458" s="38">
        <f>'in_sql_007a accts'!D457</f>
        <v>392</v>
      </c>
    </row>
    <row r="459" spans="1:4" x14ac:dyDescent="0.2">
      <c r="A459" s="44">
        <f>'in_sql_007a accts'!A458</f>
        <v>42734</v>
      </c>
      <c r="B459" s="38">
        <f>'in_sql_007a accts'!B458</f>
        <v>981</v>
      </c>
      <c r="C459" s="38">
        <f>'in_sql_007a accts'!C458</f>
        <v>556</v>
      </c>
      <c r="D459" s="38">
        <f>'in_sql_007a accts'!D458</f>
        <v>392</v>
      </c>
    </row>
    <row r="460" spans="1:4" x14ac:dyDescent="0.2">
      <c r="A460" s="44">
        <f>'in_sql_007a accts'!A459</f>
        <v>42735</v>
      </c>
      <c r="B460" s="38">
        <f>'in_sql_007a accts'!B459</f>
        <v>981</v>
      </c>
      <c r="C460" s="38">
        <f>'in_sql_007a accts'!C459</f>
        <v>558</v>
      </c>
      <c r="D460" s="38">
        <f>'in_sql_007a accts'!D459</f>
        <v>392</v>
      </c>
    </row>
    <row r="461" spans="1:4" x14ac:dyDescent="0.2">
      <c r="A461" s="44">
        <f>'in_sql_007a accts'!A460</f>
        <v>42736</v>
      </c>
      <c r="B461" s="38">
        <f>'in_sql_007a accts'!B460</f>
        <v>981</v>
      </c>
      <c r="C461" s="38">
        <f>'in_sql_007a accts'!C460</f>
        <v>558</v>
      </c>
      <c r="D461" s="38">
        <f>'in_sql_007a accts'!D460</f>
        <v>392</v>
      </c>
    </row>
    <row r="462" spans="1:4" x14ac:dyDescent="0.2">
      <c r="A462" s="44">
        <f>'in_sql_007a accts'!A461</f>
        <v>42737</v>
      </c>
      <c r="B462" s="38">
        <f>'in_sql_007a accts'!B461</f>
        <v>981</v>
      </c>
      <c r="C462" s="38">
        <f>'in_sql_007a accts'!C461</f>
        <v>558</v>
      </c>
      <c r="D462" s="38">
        <f>'in_sql_007a accts'!D461</f>
        <v>392</v>
      </c>
    </row>
    <row r="463" spans="1:4" x14ac:dyDescent="0.2">
      <c r="A463" s="44">
        <f>'in_sql_007a accts'!A462</f>
        <v>42738</v>
      </c>
      <c r="B463" s="38">
        <f>'in_sql_007a accts'!B462</f>
        <v>981</v>
      </c>
      <c r="C463" s="38">
        <f>'in_sql_007a accts'!C462</f>
        <v>558</v>
      </c>
      <c r="D463" s="38">
        <f>'in_sql_007a accts'!D462</f>
        <v>392</v>
      </c>
    </row>
    <row r="464" spans="1:4" x14ac:dyDescent="0.2">
      <c r="A464" s="44">
        <f>'in_sql_007a accts'!A463</f>
        <v>42739</v>
      </c>
      <c r="B464" s="38">
        <f>'in_sql_007a accts'!B463</f>
        <v>981</v>
      </c>
      <c r="C464" s="38">
        <f>'in_sql_007a accts'!C463</f>
        <v>558</v>
      </c>
      <c r="D464" s="38">
        <f>'in_sql_007a accts'!D463</f>
        <v>394</v>
      </c>
    </row>
    <row r="465" spans="1:4" x14ac:dyDescent="0.2">
      <c r="A465" s="44">
        <f>'in_sql_007a accts'!A464</f>
        <v>42740</v>
      </c>
      <c r="B465" s="38">
        <f>'in_sql_007a accts'!B464</f>
        <v>981</v>
      </c>
      <c r="C465" s="38">
        <f>'in_sql_007a accts'!C464</f>
        <v>558</v>
      </c>
      <c r="D465" s="38">
        <f>'in_sql_007a accts'!D464</f>
        <v>394</v>
      </c>
    </row>
    <row r="466" spans="1:4" x14ac:dyDescent="0.2">
      <c r="A466" s="44">
        <f>'in_sql_007a accts'!A465</f>
        <v>42741</v>
      </c>
      <c r="B466" s="38">
        <f>'in_sql_007a accts'!B465</f>
        <v>981</v>
      </c>
      <c r="C466" s="38">
        <f>'in_sql_007a accts'!C465</f>
        <v>558</v>
      </c>
      <c r="D466" s="38">
        <f>'in_sql_007a accts'!D465</f>
        <v>394</v>
      </c>
    </row>
    <row r="467" spans="1:4" x14ac:dyDescent="0.2">
      <c r="A467" s="44">
        <f>'in_sql_007a accts'!A466</f>
        <v>42742</v>
      </c>
      <c r="B467" s="38">
        <f>'in_sql_007a accts'!B466</f>
        <v>981</v>
      </c>
      <c r="C467" s="38">
        <f>'in_sql_007a accts'!C466</f>
        <v>558</v>
      </c>
      <c r="D467" s="38">
        <f>'in_sql_007a accts'!D466</f>
        <v>394</v>
      </c>
    </row>
    <row r="468" spans="1:4" x14ac:dyDescent="0.2">
      <c r="A468" s="44">
        <f>'in_sql_007a accts'!A467</f>
        <v>42743</v>
      </c>
      <c r="B468" s="38">
        <f>'in_sql_007a accts'!B467</f>
        <v>981</v>
      </c>
      <c r="C468" s="38">
        <f>'in_sql_007a accts'!C467</f>
        <v>558</v>
      </c>
      <c r="D468" s="38">
        <f>'in_sql_007a accts'!D467</f>
        <v>394</v>
      </c>
    </row>
    <row r="469" spans="1:4" x14ac:dyDescent="0.2">
      <c r="A469" s="44">
        <f>'in_sql_007a accts'!A468</f>
        <v>42744</v>
      </c>
      <c r="B469" s="38">
        <f>'in_sql_007a accts'!B468</f>
        <v>981</v>
      </c>
      <c r="C469" s="38">
        <f>'in_sql_007a accts'!C468</f>
        <v>558</v>
      </c>
      <c r="D469" s="38">
        <f>'in_sql_007a accts'!D468</f>
        <v>394</v>
      </c>
    </row>
    <row r="470" spans="1:4" x14ac:dyDescent="0.2">
      <c r="A470" s="44">
        <f>'in_sql_007a accts'!A469</f>
        <v>42745</v>
      </c>
      <c r="B470" s="38">
        <f>'in_sql_007a accts'!B469</f>
        <v>982</v>
      </c>
      <c r="C470" s="38">
        <f>'in_sql_007a accts'!C469</f>
        <v>558</v>
      </c>
      <c r="D470" s="38">
        <f>'in_sql_007a accts'!D469</f>
        <v>394</v>
      </c>
    </row>
    <row r="471" spans="1:4" x14ac:dyDescent="0.2">
      <c r="A471" s="44">
        <f>'in_sql_007a accts'!A470</f>
        <v>42746</v>
      </c>
      <c r="B471" s="38">
        <f>'in_sql_007a accts'!B470</f>
        <v>983</v>
      </c>
      <c r="C471" s="38">
        <f>'in_sql_007a accts'!C470</f>
        <v>559</v>
      </c>
      <c r="D471" s="38">
        <f>'in_sql_007a accts'!D470</f>
        <v>394</v>
      </c>
    </row>
    <row r="472" spans="1:4" x14ac:dyDescent="0.2">
      <c r="A472" s="44">
        <f>'in_sql_007a accts'!A471</f>
        <v>42747</v>
      </c>
      <c r="B472" s="38">
        <f>'in_sql_007a accts'!B471</f>
        <v>983</v>
      </c>
      <c r="C472" s="38">
        <f>'in_sql_007a accts'!C471</f>
        <v>559</v>
      </c>
      <c r="D472" s="38">
        <f>'in_sql_007a accts'!D471</f>
        <v>394</v>
      </c>
    </row>
    <row r="473" spans="1:4" x14ac:dyDescent="0.2">
      <c r="A473" s="44">
        <f>'in_sql_007a accts'!A472</f>
        <v>42748</v>
      </c>
      <c r="B473" s="38">
        <f>'in_sql_007a accts'!B472</f>
        <v>984</v>
      </c>
      <c r="C473" s="38">
        <f>'in_sql_007a accts'!C472</f>
        <v>559</v>
      </c>
      <c r="D473" s="38">
        <f>'in_sql_007a accts'!D472</f>
        <v>395</v>
      </c>
    </row>
    <row r="474" spans="1:4" x14ac:dyDescent="0.2">
      <c r="A474" s="44">
        <f>'in_sql_007a accts'!A473</f>
        <v>42749</v>
      </c>
      <c r="B474" s="38">
        <f>'in_sql_007a accts'!B473</f>
        <v>985</v>
      </c>
      <c r="C474" s="38">
        <f>'in_sql_007a accts'!C473</f>
        <v>561</v>
      </c>
      <c r="D474" s="38">
        <f>'in_sql_007a accts'!D473</f>
        <v>395</v>
      </c>
    </row>
    <row r="475" spans="1:4" x14ac:dyDescent="0.2">
      <c r="A475" s="44">
        <f>'in_sql_007a accts'!A474</f>
        <v>42750</v>
      </c>
      <c r="B475" s="38">
        <f>'in_sql_007a accts'!B474</f>
        <v>985</v>
      </c>
      <c r="C475" s="38">
        <f>'in_sql_007a accts'!C474</f>
        <v>561</v>
      </c>
      <c r="D475" s="38">
        <f>'in_sql_007a accts'!D474</f>
        <v>395</v>
      </c>
    </row>
    <row r="476" spans="1:4" x14ac:dyDescent="0.2">
      <c r="A476" s="44">
        <f>'in_sql_007a accts'!A475</f>
        <v>42751</v>
      </c>
      <c r="B476" s="38">
        <f>'in_sql_007a accts'!B475</f>
        <v>985</v>
      </c>
      <c r="C476" s="38">
        <f>'in_sql_007a accts'!C475</f>
        <v>561</v>
      </c>
      <c r="D476" s="38">
        <f>'in_sql_007a accts'!D475</f>
        <v>395</v>
      </c>
    </row>
    <row r="477" spans="1:4" x14ac:dyDescent="0.2">
      <c r="A477" s="44">
        <f>'in_sql_007a accts'!A476</f>
        <v>42752</v>
      </c>
      <c r="B477" s="38">
        <f>'in_sql_007a accts'!B476</f>
        <v>986</v>
      </c>
      <c r="C477" s="38">
        <f>'in_sql_007a accts'!C476</f>
        <v>562</v>
      </c>
      <c r="D477" s="38">
        <f>'in_sql_007a accts'!D476</f>
        <v>395</v>
      </c>
    </row>
    <row r="478" spans="1:4" x14ac:dyDescent="0.2">
      <c r="A478" s="44">
        <f>'in_sql_007a accts'!A477</f>
        <v>42753</v>
      </c>
      <c r="B478" s="38">
        <f>'in_sql_007a accts'!B477</f>
        <v>986</v>
      </c>
      <c r="C478" s="38">
        <f>'in_sql_007a accts'!C477</f>
        <v>562</v>
      </c>
      <c r="D478" s="38">
        <f>'in_sql_007a accts'!D477</f>
        <v>395</v>
      </c>
    </row>
    <row r="479" spans="1:4" x14ac:dyDescent="0.2">
      <c r="A479" s="44">
        <f>'in_sql_007a accts'!A478</f>
        <v>42754</v>
      </c>
      <c r="B479" s="38">
        <f>'in_sql_007a accts'!B478</f>
        <v>986</v>
      </c>
      <c r="C479" s="38">
        <f>'in_sql_007a accts'!C478</f>
        <v>562</v>
      </c>
      <c r="D479" s="38">
        <f>'in_sql_007a accts'!D478</f>
        <v>395</v>
      </c>
    </row>
    <row r="480" spans="1:4" x14ac:dyDescent="0.2">
      <c r="A480" s="44">
        <f>'in_sql_007a accts'!A479</f>
        <v>42755</v>
      </c>
      <c r="B480" s="38">
        <f>'in_sql_007a accts'!B479</f>
        <v>986</v>
      </c>
      <c r="C480" s="38">
        <f>'in_sql_007a accts'!C479</f>
        <v>562</v>
      </c>
      <c r="D480" s="38">
        <f>'in_sql_007a accts'!D479</f>
        <v>395</v>
      </c>
    </row>
    <row r="481" spans="1:4" x14ac:dyDescent="0.2">
      <c r="A481" s="44">
        <f>'in_sql_007a accts'!A480</f>
        <v>42756</v>
      </c>
      <c r="B481" s="38">
        <f>'in_sql_007a accts'!B480</f>
        <v>987</v>
      </c>
      <c r="C481" s="38">
        <f>'in_sql_007a accts'!C480</f>
        <v>563</v>
      </c>
      <c r="D481" s="38">
        <f>'in_sql_007a accts'!D480</f>
        <v>395</v>
      </c>
    </row>
    <row r="482" spans="1:4" x14ac:dyDescent="0.2">
      <c r="A482" s="44">
        <f>'in_sql_007a accts'!A481</f>
        <v>42757</v>
      </c>
      <c r="B482" s="38">
        <f>'in_sql_007a accts'!B481</f>
        <v>987</v>
      </c>
      <c r="C482" s="38">
        <f>'in_sql_007a accts'!C481</f>
        <v>563</v>
      </c>
      <c r="D482" s="38">
        <f>'in_sql_007a accts'!D481</f>
        <v>395</v>
      </c>
    </row>
    <row r="483" spans="1:4" x14ac:dyDescent="0.2">
      <c r="A483" s="44">
        <f>'in_sql_007a accts'!A482</f>
        <v>42758</v>
      </c>
      <c r="B483" s="38">
        <f>'in_sql_007a accts'!B482</f>
        <v>987</v>
      </c>
      <c r="C483" s="38">
        <f>'in_sql_007a accts'!C482</f>
        <v>563</v>
      </c>
      <c r="D483" s="38">
        <f>'in_sql_007a accts'!D482</f>
        <v>395</v>
      </c>
    </row>
    <row r="484" spans="1:4" x14ac:dyDescent="0.2">
      <c r="A484" s="44">
        <f>'in_sql_007a accts'!A483</f>
        <v>42759</v>
      </c>
      <c r="B484" s="38">
        <f>'in_sql_007a accts'!B483</f>
        <v>987</v>
      </c>
      <c r="C484" s="38">
        <f>'in_sql_007a accts'!C483</f>
        <v>563</v>
      </c>
      <c r="D484" s="38">
        <f>'in_sql_007a accts'!D483</f>
        <v>395</v>
      </c>
    </row>
    <row r="485" spans="1:4" x14ac:dyDescent="0.2">
      <c r="A485" s="44">
        <f>'in_sql_007a accts'!A484</f>
        <v>42760</v>
      </c>
      <c r="B485" s="38">
        <f>'in_sql_007a accts'!B484</f>
        <v>987</v>
      </c>
      <c r="C485" s="38">
        <f>'in_sql_007a accts'!C484</f>
        <v>563</v>
      </c>
      <c r="D485" s="38">
        <f>'in_sql_007a accts'!D484</f>
        <v>395</v>
      </c>
    </row>
    <row r="486" spans="1:4" x14ac:dyDescent="0.2">
      <c r="A486" s="44">
        <f>'in_sql_007a accts'!A485</f>
        <v>42761</v>
      </c>
      <c r="B486" s="38">
        <f>'in_sql_007a accts'!B485</f>
        <v>987</v>
      </c>
      <c r="C486" s="38">
        <f>'in_sql_007a accts'!C485</f>
        <v>563</v>
      </c>
      <c r="D486" s="38">
        <f>'in_sql_007a accts'!D485</f>
        <v>395</v>
      </c>
    </row>
    <row r="487" spans="1:4" x14ac:dyDescent="0.2">
      <c r="A487" s="44">
        <f>'in_sql_007a accts'!A486</f>
        <v>42762</v>
      </c>
      <c r="B487" s="38">
        <f>'in_sql_007a accts'!B486</f>
        <v>987</v>
      </c>
      <c r="C487" s="38">
        <f>'in_sql_007a accts'!C486</f>
        <v>563</v>
      </c>
      <c r="D487" s="38">
        <f>'in_sql_007a accts'!D486</f>
        <v>395</v>
      </c>
    </row>
    <row r="488" spans="1:4" x14ac:dyDescent="0.2">
      <c r="A488" s="44">
        <f>'in_sql_007a accts'!A487</f>
        <v>42763</v>
      </c>
      <c r="B488" s="38">
        <f>'in_sql_007a accts'!B487</f>
        <v>987</v>
      </c>
      <c r="C488" s="38">
        <f>'in_sql_007a accts'!C487</f>
        <v>564</v>
      </c>
      <c r="D488" s="38">
        <f>'in_sql_007a accts'!D487</f>
        <v>396</v>
      </c>
    </row>
    <row r="489" spans="1:4" x14ac:dyDescent="0.2">
      <c r="A489" s="44">
        <f>'in_sql_007a accts'!A488</f>
        <v>42764</v>
      </c>
      <c r="B489" s="38">
        <f>'in_sql_007a accts'!B488</f>
        <v>987</v>
      </c>
      <c r="C489" s="38">
        <f>'in_sql_007a accts'!C488</f>
        <v>564</v>
      </c>
      <c r="D489" s="38">
        <f>'in_sql_007a accts'!D488</f>
        <v>396</v>
      </c>
    </row>
    <row r="490" spans="1:4" x14ac:dyDescent="0.2">
      <c r="A490" s="44">
        <f>'in_sql_007a accts'!A489</f>
        <v>42765</v>
      </c>
      <c r="B490" s="38">
        <f>'in_sql_007a accts'!B489</f>
        <v>987</v>
      </c>
      <c r="C490" s="38">
        <f>'in_sql_007a accts'!C489</f>
        <v>564</v>
      </c>
      <c r="D490" s="38">
        <f>'in_sql_007a accts'!D489</f>
        <v>396</v>
      </c>
    </row>
    <row r="491" spans="1:4" x14ac:dyDescent="0.2">
      <c r="A491" s="44">
        <f>'in_sql_007a accts'!A490</f>
        <v>42766</v>
      </c>
      <c r="B491" s="38">
        <f>'in_sql_007a accts'!B490</f>
        <v>987</v>
      </c>
      <c r="C491" s="38">
        <f>'in_sql_007a accts'!C490</f>
        <v>564</v>
      </c>
      <c r="D491" s="38">
        <f>'in_sql_007a accts'!D490</f>
        <v>396</v>
      </c>
    </row>
    <row r="492" spans="1:4" x14ac:dyDescent="0.2">
      <c r="A492" s="44">
        <f>'in_sql_007a accts'!A491</f>
        <v>42767</v>
      </c>
      <c r="B492" s="38">
        <f>'in_sql_007a accts'!B491</f>
        <v>987</v>
      </c>
      <c r="C492" s="38">
        <f>'in_sql_007a accts'!C491</f>
        <v>565</v>
      </c>
      <c r="D492" s="38">
        <f>'in_sql_007a accts'!D491</f>
        <v>396</v>
      </c>
    </row>
    <row r="493" spans="1:4" x14ac:dyDescent="0.2">
      <c r="A493" s="44">
        <f>'in_sql_007a accts'!A492</f>
        <v>42768</v>
      </c>
      <c r="B493" s="38">
        <f>'in_sql_007a accts'!B492</f>
        <v>988</v>
      </c>
      <c r="C493" s="38">
        <f>'in_sql_007a accts'!C492</f>
        <v>565</v>
      </c>
      <c r="D493" s="38">
        <f>'in_sql_007a accts'!D492</f>
        <v>396</v>
      </c>
    </row>
    <row r="494" spans="1:4" x14ac:dyDescent="0.2">
      <c r="A494" s="44">
        <f>'in_sql_007a accts'!A493</f>
        <v>42769</v>
      </c>
      <c r="B494" s="38">
        <f>'in_sql_007a accts'!B493</f>
        <v>988</v>
      </c>
      <c r="C494" s="38">
        <f>'in_sql_007a accts'!C493</f>
        <v>566</v>
      </c>
      <c r="D494" s="38">
        <f>'in_sql_007a accts'!D493</f>
        <v>396</v>
      </c>
    </row>
    <row r="495" spans="1:4" x14ac:dyDescent="0.2">
      <c r="A495" s="44">
        <f>'in_sql_007a accts'!A494</f>
        <v>42770</v>
      </c>
      <c r="B495" s="38">
        <f>'in_sql_007a accts'!B494</f>
        <v>988</v>
      </c>
      <c r="C495" s="38">
        <f>'in_sql_007a accts'!C494</f>
        <v>567</v>
      </c>
      <c r="D495" s="38">
        <f>'in_sql_007a accts'!D494</f>
        <v>396</v>
      </c>
    </row>
    <row r="496" spans="1:4" x14ac:dyDescent="0.2">
      <c r="A496" s="44">
        <f>'in_sql_007a accts'!A495</f>
        <v>42771</v>
      </c>
      <c r="B496" s="38">
        <f>'in_sql_007a accts'!B495</f>
        <v>988</v>
      </c>
      <c r="C496" s="38">
        <f>'in_sql_007a accts'!C495</f>
        <v>567</v>
      </c>
      <c r="D496" s="38">
        <f>'in_sql_007a accts'!D495</f>
        <v>396</v>
      </c>
    </row>
    <row r="497" spans="1:4" x14ac:dyDescent="0.2">
      <c r="A497" s="44">
        <f>'in_sql_007a accts'!A496</f>
        <v>42772</v>
      </c>
      <c r="B497" s="38">
        <f>'in_sql_007a accts'!B496</f>
        <v>988</v>
      </c>
      <c r="C497" s="38">
        <f>'in_sql_007a accts'!C496</f>
        <v>567</v>
      </c>
      <c r="D497" s="38">
        <f>'in_sql_007a accts'!D496</f>
        <v>396</v>
      </c>
    </row>
    <row r="498" spans="1:4" x14ac:dyDescent="0.2">
      <c r="A498" s="44">
        <f>'in_sql_007a accts'!A497</f>
        <v>42773</v>
      </c>
      <c r="B498" s="38">
        <f>'in_sql_007a accts'!B497</f>
        <v>988</v>
      </c>
      <c r="C498" s="38">
        <f>'in_sql_007a accts'!C497</f>
        <v>567</v>
      </c>
      <c r="D498" s="38">
        <f>'in_sql_007a accts'!D497</f>
        <v>396</v>
      </c>
    </row>
    <row r="499" spans="1:4" x14ac:dyDescent="0.2">
      <c r="A499" s="44">
        <f>'in_sql_007a accts'!A498</f>
        <v>42774</v>
      </c>
      <c r="B499" s="38">
        <f>'in_sql_007a accts'!B498</f>
        <v>988</v>
      </c>
      <c r="C499" s="38">
        <f>'in_sql_007a accts'!C498</f>
        <v>567</v>
      </c>
      <c r="D499" s="38">
        <f>'in_sql_007a accts'!D498</f>
        <v>396</v>
      </c>
    </row>
    <row r="500" spans="1:4" x14ac:dyDescent="0.2">
      <c r="A500" s="44">
        <f>'in_sql_007a accts'!A499</f>
        <v>42775</v>
      </c>
      <c r="B500" s="38">
        <f>'in_sql_007a accts'!B499</f>
        <v>988</v>
      </c>
      <c r="C500" s="38">
        <f>'in_sql_007a accts'!C499</f>
        <v>567</v>
      </c>
      <c r="D500" s="38">
        <f>'in_sql_007a accts'!D499</f>
        <v>396</v>
      </c>
    </row>
    <row r="501" spans="1:4" x14ac:dyDescent="0.2">
      <c r="A501" s="44">
        <f>'in_sql_007a accts'!A500</f>
        <v>42776</v>
      </c>
      <c r="B501" s="38">
        <f>'in_sql_007a accts'!B500</f>
        <v>988</v>
      </c>
      <c r="C501" s="38">
        <f>'in_sql_007a accts'!C500</f>
        <v>567</v>
      </c>
      <c r="D501" s="38">
        <f>'in_sql_007a accts'!D500</f>
        <v>396</v>
      </c>
    </row>
    <row r="502" spans="1:4" x14ac:dyDescent="0.2">
      <c r="A502" s="44">
        <f>'in_sql_007a accts'!A501</f>
        <v>42777</v>
      </c>
      <c r="B502" s="38">
        <f>'in_sql_007a accts'!B501</f>
        <v>988</v>
      </c>
      <c r="C502" s="38">
        <f>'in_sql_007a accts'!C501</f>
        <v>567</v>
      </c>
      <c r="D502" s="38">
        <f>'in_sql_007a accts'!D501</f>
        <v>396</v>
      </c>
    </row>
    <row r="503" spans="1:4" x14ac:dyDescent="0.2">
      <c r="A503" s="44">
        <f>'in_sql_007a accts'!A502</f>
        <v>42778</v>
      </c>
      <c r="B503" s="38">
        <f>'in_sql_007a accts'!B502</f>
        <v>988</v>
      </c>
      <c r="C503" s="38">
        <f>'in_sql_007a accts'!C502</f>
        <v>567</v>
      </c>
      <c r="D503" s="38">
        <f>'in_sql_007a accts'!D502</f>
        <v>396</v>
      </c>
    </row>
    <row r="504" spans="1:4" x14ac:dyDescent="0.2">
      <c r="A504" s="44">
        <f>'in_sql_007a accts'!A503</f>
        <v>42779</v>
      </c>
      <c r="B504" s="38">
        <f>'in_sql_007a accts'!B503</f>
        <v>988</v>
      </c>
      <c r="C504" s="38">
        <f>'in_sql_007a accts'!C503</f>
        <v>567</v>
      </c>
      <c r="D504" s="38">
        <f>'in_sql_007a accts'!D503</f>
        <v>396</v>
      </c>
    </row>
    <row r="505" spans="1:4" x14ac:dyDescent="0.2">
      <c r="A505" s="44">
        <f>'in_sql_007a accts'!A504</f>
        <v>42780</v>
      </c>
      <c r="B505" s="38">
        <f>'in_sql_007a accts'!B504</f>
        <v>988</v>
      </c>
      <c r="C505" s="38">
        <f>'in_sql_007a accts'!C504</f>
        <v>567</v>
      </c>
      <c r="D505" s="38">
        <f>'in_sql_007a accts'!D504</f>
        <v>396</v>
      </c>
    </row>
    <row r="506" spans="1:4" x14ac:dyDescent="0.2">
      <c r="A506" s="44">
        <f>'in_sql_007a accts'!A505</f>
        <v>42781</v>
      </c>
      <c r="B506" s="38">
        <f>'in_sql_007a accts'!B505</f>
        <v>989</v>
      </c>
      <c r="C506" s="38">
        <f>'in_sql_007a accts'!C505</f>
        <v>567</v>
      </c>
      <c r="D506" s="38">
        <f>'in_sql_007a accts'!D505</f>
        <v>396</v>
      </c>
    </row>
    <row r="507" spans="1:4" x14ac:dyDescent="0.2">
      <c r="A507" s="44">
        <f>'in_sql_007a accts'!A506</f>
        <v>42782</v>
      </c>
      <c r="B507" s="38">
        <f>'in_sql_007a accts'!B506</f>
        <v>989</v>
      </c>
      <c r="C507" s="38">
        <f>'in_sql_007a accts'!C506</f>
        <v>567</v>
      </c>
      <c r="D507" s="38">
        <f>'in_sql_007a accts'!D506</f>
        <v>396</v>
      </c>
    </row>
    <row r="508" spans="1:4" x14ac:dyDescent="0.2">
      <c r="A508" s="44">
        <f>'in_sql_007a accts'!A507</f>
        <v>42783</v>
      </c>
      <c r="B508" s="38">
        <f>'in_sql_007a accts'!B507</f>
        <v>990</v>
      </c>
      <c r="C508" s="38">
        <f>'in_sql_007a accts'!C507</f>
        <v>567</v>
      </c>
      <c r="D508" s="38">
        <f>'in_sql_007a accts'!D507</f>
        <v>397</v>
      </c>
    </row>
    <row r="509" spans="1:4" x14ac:dyDescent="0.2">
      <c r="A509" s="44">
        <f>'in_sql_007a accts'!A508</f>
        <v>42784</v>
      </c>
      <c r="B509" s="38">
        <f>'in_sql_007a accts'!B508</f>
        <v>990</v>
      </c>
      <c r="C509" s="38">
        <f>'in_sql_007a accts'!C508</f>
        <v>567</v>
      </c>
      <c r="D509" s="38">
        <f>'in_sql_007a accts'!D508</f>
        <v>398</v>
      </c>
    </row>
    <row r="510" spans="1:4" x14ac:dyDescent="0.2">
      <c r="A510" s="44">
        <f>'in_sql_007a accts'!A509</f>
        <v>42785</v>
      </c>
      <c r="B510" s="38">
        <f>'in_sql_007a accts'!B509</f>
        <v>990</v>
      </c>
      <c r="C510" s="38">
        <f>'in_sql_007a accts'!C509</f>
        <v>567</v>
      </c>
      <c r="D510" s="38">
        <f>'in_sql_007a accts'!D509</f>
        <v>398</v>
      </c>
    </row>
    <row r="511" spans="1:4" x14ac:dyDescent="0.2">
      <c r="A511" s="44">
        <f>'in_sql_007a accts'!A510</f>
        <v>42786</v>
      </c>
      <c r="B511" s="38">
        <f>'in_sql_007a accts'!B510</f>
        <v>990</v>
      </c>
      <c r="C511" s="38">
        <f>'in_sql_007a accts'!C510</f>
        <v>567</v>
      </c>
      <c r="D511" s="38">
        <f>'in_sql_007a accts'!D510</f>
        <v>398</v>
      </c>
    </row>
    <row r="512" spans="1:4" x14ac:dyDescent="0.2">
      <c r="A512" s="44">
        <f>'in_sql_007a accts'!A511</f>
        <v>42787</v>
      </c>
      <c r="B512" s="38">
        <f>'in_sql_007a accts'!B511</f>
        <v>990</v>
      </c>
      <c r="C512" s="38">
        <f>'in_sql_007a accts'!C511</f>
        <v>567</v>
      </c>
      <c r="D512" s="38">
        <f>'in_sql_007a accts'!D511</f>
        <v>398</v>
      </c>
    </row>
    <row r="513" spans="1:4" x14ac:dyDescent="0.2">
      <c r="A513" s="44">
        <f>'in_sql_007a accts'!A512</f>
        <v>42788</v>
      </c>
      <c r="B513" s="38">
        <f>'in_sql_007a accts'!B512</f>
        <v>990</v>
      </c>
      <c r="C513" s="38">
        <f>'in_sql_007a accts'!C512</f>
        <v>567</v>
      </c>
      <c r="D513" s="38">
        <f>'in_sql_007a accts'!D512</f>
        <v>398</v>
      </c>
    </row>
    <row r="514" spans="1:4" x14ac:dyDescent="0.2">
      <c r="A514" s="44">
        <f>'in_sql_007a accts'!A513</f>
        <v>42789</v>
      </c>
      <c r="B514" s="38">
        <f>'in_sql_007a accts'!B513</f>
        <v>990</v>
      </c>
      <c r="C514" s="38">
        <f>'in_sql_007a accts'!C513</f>
        <v>567</v>
      </c>
      <c r="D514" s="38">
        <f>'in_sql_007a accts'!D513</f>
        <v>398</v>
      </c>
    </row>
    <row r="515" spans="1:4" x14ac:dyDescent="0.2">
      <c r="A515" s="44">
        <f>'in_sql_007a accts'!A514</f>
        <v>42790</v>
      </c>
      <c r="B515" s="38">
        <f>'in_sql_007a accts'!B514</f>
        <v>991</v>
      </c>
      <c r="C515" s="38">
        <f>'in_sql_007a accts'!C514</f>
        <v>567</v>
      </c>
      <c r="D515" s="38">
        <f>'in_sql_007a accts'!D514</f>
        <v>398</v>
      </c>
    </row>
    <row r="516" spans="1:4" x14ac:dyDescent="0.2">
      <c r="A516" s="44">
        <f>'in_sql_007a accts'!A515</f>
        <v>42791</v>
      </c>
      <c r="B516" s="38">
        <f>'in_sql_007a accts'!B515</f>
        <v>992</v>
      </c>
      <c r="C516" s="38">
        <f>'in_sql_007a accts'!C515</f>
        <v>567</v>
      </c>
      <c r="D516" s="38">
        <f>'in_sql_007a accts'!D515</f>
        <v>398</v>
      </c>
    </row>
    <row r="517" spans="1:4" x14ac:dyDescent="0.2">
      <c r="A517" s="44">
        <f>'in_sql_007a accts'!A516</f>
        <v>42792</v>
      </c>
      <c r="B517" s="38">
        <f>'in_sql_007a accts'!B516</f>
        <v>992</v>
      </c>
      <c r="C517" s="38">
        <f>'in_sql_007a accts'!C516</f>
        <v>567</v>
      </c>
      <c r="D517" s="38">
        <f>'in_sql_007a accts'!D516</f>
        <v>398</v>
      </c>
    </row>
    <row r="518" spans="1:4" x14ac:dyDescent="0.2">
      <c r="A518" s="44">
        <f>'in_sql_007a accts'!A517</f>
        <v>42793</v>
      </c>
      <c r="B518" s="38">
        <f>'in_sql_007a accts'!B517</f>
        <v>992</v>
      </c>
      <c r="C518" s="38">
        <f>'in_sql_007a accts'!C517</f>
        <v>567</v>
      </c>
      <c r="D518" s="38">
        <f>'in_sql_007a accts'!D517</f>
        <v>398</v>
      </c>
    </row>
    <row r="519" spans="1:4" x14ac:dyDescent="0.2">
      <c r="A519" s="44">
        <f>'in_sql_007a accts'!A518</f>
        <v>42794</v>
      </c>
      <c r="B519" s="38">
        <f>'in_sql_007a accts'!B518</f>
        <v>993</v>
      </c>
      <c r="C519" s="38">
        <f>'in_sql_007a accts'!C518</f>
        <v>567</v>
      </c>
      <c r="D519" s="38">
        <f>'in_sql_007a accts'!D518</f>
        <v>398</v>
      </c>
    </row>
    <row r="520" spans="1:4" x14ac:dyDescent="0.2">
      <c r="A520" s="44">
        <f>'in_sql_007a accts'!A519</f>
        <v>42795</v>
      </c>
      <c r="B520" s="38">
        <f>'in_sql_007a accts'!B519</f>
        <v>994</v>
      </c>
      <c r="C520" s="38">
        <f>'in_sql_007a accts'!C519</f>
        <v>567</v>
      </c>
      <c r="D520" s="38">
        <f>'in_sql_007a accts'!D519</f>
        <v>400</v>
      </c>
    </row>
    <row r="521" spans="1:4" x14ac:dyDescent="0.2">
      <c r="A521" s="44">
        <f>'in_sql_007a accts'!A520</f>
        <v>42796</v>
      </c>
      <c r="B521" s="38">
        <f>'in_sql_007a accts'!B520</f>
        <v>994</v>
      </c>
      <c r="C521" s="38">
        <f>'in_sql_007a accts'!C520</f>
        <v>567</v>
      </c>
      <c r="D521" s="38">
        <f>'in_sql_007a accts'!D520</f>
        <v>401</v>
      </c>
    </row>
    <row r="522" spans="1:4" x14ac:dyDescent="0.2">
      <c r="A522" s="44">
        <f>'in_sql_007a accts'!A521</f>
        <v>42797</v>
      </c>
      <c r="B522" s="38">
        <f>'in_sql_007a accts'!B521</f>
        <v>994</v>
      </c>
      <c r="C522" s="38">
        <f>'in_sql_007a accts'!C521</f>
        <v>567</v>
      </c>
      <c r="D522" s="38">
        <f>'in_sql_007a accts'!D521</f>
        <v>402</v>
      </c>
    </row>
    <row r="523" spans="1:4" x14ac:dyDescent="0.2">
      <c r="A523" s="44">
        <f>'in_sql_007a accts'!A522</f>
        <v>42798</v>
      </c>
      <c r="B523" s="38">
        <f>'in_sql_007a accts'!B522</f>
        <v>994</v>
      </c>
      <c r="C523" s="38">
        <f>'in_sql_007a accts'!C522</f>
        <v>567</v>
      </c>
      <c r="D523" s="38">
        <f>'in_sql_007a accts'!D522</f>
        <v>402</v>
      </c>
    </row>
    <row r="524" spans="1:4" x14ac:dyDescent="0.2">
      <c r="A524" s="44">
        <f>'in_sql_007a accts'!A523</f>
        <v>42799</v>
      </c>
      <c r="B524" s="38">
        <f>'in_sql_007a accts'!B523</f>
        <v>994</v>
      </c>
      <c r="C524" s="38">
        <f>'in_sql_007a accts'!C523</f>
        <v>567</v>
      </c>
      <c r="D524" s="38">
        <f>'in_sql_007a accts'!D523</f>
        <v>402</v>
      </c>
    </row>
    <row r="525" spans="1:4" x14ac:dyDescent="0.2">
      <c r="A525" s="44">
        <f>'in_sql_007a accts'!A524</f>
        <v>42800</v>
      </c>
      <c r="B525" s="38">
        <f>'in_sql_007a accts'!B524</f>
        <v>994</v>
      </c>
      <c r="C525" s="38">
        <f>'in_sql_007a accts'!C524</f>
        <v>567</v>
      </c>
      <c r="D525" s="38">
        <f>'in_sql_007a accts'!D524</f>
        <v>402</v>
      </c>
    </row>
    <row r="526" spans="1:4" x14ac:dyDescent="0.2">
      <c r="A526" s="44">
        <f>'in_sql_007a accts'!A525</f>
        <v>42801</v>
      </c>
      <c r="B526" s="38">
        <f>'in_sql_007a accts'!B525</f>
        <v>994</v>
      </c>
      <c r="C526" s="38">
        <f>'in_sql_007a accts'!C525</f>
        <v>567</v>
      </c>
      <c r="D526" s="38">
        <f>'in_sql_007a accts'!D525</f>
        <v>402</v>
      </c>
    </row>
    <row r="527" spans="1:4" x14ac:dyDescent="0.2">
      <c r="A527" s="44">
        <f>'in_sql_007a accts'!A526</f>
        <v>42802</v>
      </c>
      <c r="B527" s="38">
        <f>'in_sql_007a accts'!B526</f>
        <v>994</v>
      </c>
      <c r="C527" s="38">
        <f>'in_sql_007a accts'!C526</f>
        <v>567</v>
      </c>
      <c r="D527" s="38">
        <f>'in_sql_007a accts'!D526</f>
        <v>402</v>
      </c>
    </row>
    <row r="528" spans="1:4" x14ac:dyDescent="0.2">
      <c r="A528" s="44">
        <f>'in_sql_007a accts'!A527</f>
        <v>42803</v>
      </c>
      <c r="B528" s="38">
        <f>'in_sql_007a accts'!B527</f>
        <v>994</v>
      </c>
      <c r="C528" s="38">
        <f>'in_sql_007a accts'!C527</f>
        <v>567</v>
      </c>
      <c r="D528" s="38">
        <f>'in_sql_007a accts'!D527</f>
        <v>402</v>
      </c>
    </row>
    <row r="529" spans="1:4" x14ac:dyDescent="0.2">
      <c r="A529" s="44">
        <f>'in_sql_007a accts'!A528</f>
        <v>42804</v>
      </c>
      <c r="B529" s="38">
        <f>'in_sql_007a accts'!B528</f>
        <v>994</v>
      </c>
      <c r="C529" s="38">
        <f>'in_sql_007a accts'!C528</f>
        <v>567</v>
      </c>
      <c r="D529" s="38">
        <f>'in_sql_007a accts'!D528</f>
        <v>402</v>
      </c>
    </row>
    <row r="530" spans="1:4" x14ac:dyDescent="0.2">
      <c r="A530" s="44">
        <f>'in_sql_007a accts'!A529</f>
        <v>42805</v>
      </c>
      <c r="B530" s="38">
        <f>'in_sql_007a accts'!B529</f>
        <v>994</v>
      </c>
      <c r="C530" s="38">
        <f>'in_sql_007a accts'!C529</f>
        <v>568</v>
      </c>
      <c r="D530" s="38">
        <f>'in_sql_007a accts'!D529</f>
        <v>402</v>
      </c>
    </row>
    <row r="531" spans="1:4" x14ac:dyDescent="0.2">
      <c r="A531" s="44">
        <f>'in_sql_007a accts'!A530</f>
        <v>42806</v>
      </c>
      <c r="B531" s="38">
        <f>'in_sql_007a accts'!B530</f>
        <v>994</v>
      </c>
      <c r="C531" s="38">
        <f>'in_sql_007a accts'!C530</f>
        <v>568</v>
      </c>
      <c r="D531" s="38">
        <f>'in_sql_007a accts'!D530</f>
        <v>402</v>
      </c>
    </row>
    <row r="532" spans="1:4" x14ac:dyDescent="0.2">
      <c r="A532" s="44">
        <f>'in_sql_007a accts'!A531</f>
        <v>42807</v>
      </c>
      <c r="B532" s="38">
        <f>'in_sql_007a accts'!B531</f>
        <v>994</v>
      </c>
      <c r="C532" s="38">
        <f>'in_sql_007a accts'!C531</f>
        <v>568</v>
      </c>
      <c r="D532" s="38">
        <f>'in_sql_007a accts'!D531</f>
        <v>402</v>
      </c>
    </row>
    <row r="533" spans="1:4" x14ac:dyDescent="0.2">
      <c r="A533" s="44">
        <f>'in_sql_007a accts'!A532</f>
        <v>42808</v>
      </c>
      <c r="B533" s="38">
        <f>'in_sql_007a accts'!B532</f>
        <v>995</v>
      </c>
      <c r="C533" s="38">
        <f>'in_sql_007a accts'!C532</f>
        <v>569</v>
      </c>
      <c r="D533" s="38">
        <f>'in_sql_007a accts'!D532</f>
        <v>402</v>
      </c>
    </row>
    <row r="534" spans="1:4" x14ac:dyDescent="0.2">
      <c r="A534" s="44">
        <f>'in_sql_007a accts'!A533</f>
        <v>42809</v>
      </c>
      <c r="B534" s="38">
        <f>'in_sql_007a accts'!B533</f>
        <v>995</v>
      </c>
      <c r="C534" s="38">
        <f>'in_sql_007a accts'!C533</f>
        <v>571</v>
      </c>
      <c r="D534" s="38">
        <f>'in_sql_007a accts'!D533</f>
        <v>402</v>
      </c>
    </row>
    <row r="535" spans="1:4" x14ac:dyDescent="0.2">
      <c r="A535" s="44">
        <f>'in_sql_007a accts'!A534</f>
        <v>42810</v>
      </c>
      <c r="B535" s="38">
        <f>'in_sql_007a accts'!B534</f>
        <v>995</v>
      </c>
      <c r="C535" s="38">
        <f>'in_sql_007a accts'!C534</f>
        <v>571</v>
      </c>
      <c r="D535" s="38">
        <f>'in_sql_007a accts'!D534</f>
        <v>402</v>
      </c>
    </row>
    <row r="536" spans="1:4" x14ac:dyDescent="0.2">
      <c r="A536" s="44">
        <f>'in_sql_007a accts'!A535</f>
        <v>42811</v>
      </c>
      <c r="B536" s="38">
        <f>'in_sql_007a accts'!B535</f>
        <v>995</v>
      </c>
      <c r="C536" s="38">
        <f>'in_sql_007a accts'!C535</f>
        <v>571</v>
      </c>
      <c r="D536" s="38">
        <f>'in_sql_007a accts'!D535</f>
        <v>402</v>
      </c>
    </row>
    <row r="537" spans="1:4" x14ac:dyDescent="0.2">
      <c r="A537" s="44">
        <f>'in_sql_007a accts'!A536</f>
        <v>42812</v>
      </c>
      <c r="B537" s="38">
        <f>'in_sql_007a accts'!B536</f>
        <v>997</v>
      </c>
      <c r="C537" s="38">
        <f>'in_sql_007a accts'!C536</f>
        <v>571</v>
      </c>
      <c r="D537" s="38">
        <f>'in_sql_007a accts'!D536</f>
        <v>402</v>
      </c>
    </row>
    <row r="538" spans="1:4" x14ac:dyDescent="0.2">
      <c r="A538" s="44">
        <f>'in_sql_007a accts'!A537</f>
        <v>42813</v>
      </c>
      <c r="B538" s="38">
        <f>'in_sql_007a accts'!B537</f>
        <v>997</v>
      </c>
      <c r="C538" s="38">
        <f>'in_sql_007a accts'!C537</f>
        <v>571</v>
      </c>
      <c r="D538" s="38">
        <f>'in_sql_007a accts'!D537</f>
        <v>402</v>
      </c>
    </row>
    <row r="539" spans="1:4" x14ac:dyDescent="0.2">
      <c r="A539" s="44">
        <f>'in_sql_007a accts'!A538</f>
        <v>42814</v>
      </c>
      <c r="B539" s="38">
        <f>'in_sql_007a accts'!B538</f>
        <v>997</v>
      </c>
      <c r="C539" s="38">
        <f>'in_sql_007a accts'!C538</f>
        <v>571</v>
      </c>
      <c r="D539" s="38">
        <f>'in_sql_007a accts'!D538</f>
        <v>402</v>
      </c>
    </row>
    <row r="540" spans="1:4" x14ac:dyDescent="0.2">
      <c r="A540" s="44">
        <f>'in_sql_007a accts'!A539</f>
        <v>42815</v>
      </c>
      <c r="B540" s="38">
        <f>'in_sql_007a accts'!B539</f>
        <v>998</v>
      </c>
      <c r="C540" s="38">
        <f>'in_sql_007a accts'!C539</f>
        <v>571</v>
      </c>
      <c r="D540" s="38">
        <f>'in_sql_007a accts'!D539</f>
        <v>402</v>
      </c>
    </row>
    <row r="541" spans="1:4" x14ac:dyDescent="0.2">
      <c r="A541" s="44">
        <f>'in_sql_007a accts'!A540</f>
        <v>42816</v>
      </c>
      <c r="B541" s="38">
        <f>'in_sql_007a accts'!B540</f>
        <v>998</v>
      </c>
      <c r="C541" s="38">
        <f>'in_sql_007a accts'!C540</f>
        <v>571</v>
      </c>
      <c r="D541" s="38">
        <f>'in_sql_007a accts'!D540</f>
        <v>402</v>
      </c>
    </row>
    <row r="542" spans="1:4" x14ac:dyDescent="0.2">
      <c r="A542" s="44">
        <f>'in_sql_007a accts'!A541</f>
        <v>42817</v>
      </c>
      <c r="B542" s="38">
        <f>'in_sql_007a accts'!B541</f>
        <v>998</v>
      </c>
      <c r="C542" s="38">
        <f>'in_sql_007a accts'!C541</f>
        <v>571</v>
      </c>
      <c r="D542" s="38">
        <f>'in_sql_007a accts'!D541</f>
        <v>402</v>
      </c>
    </row>
    <row r="543" spans="1:4" x14ac:dyDescent="0.2">
      <c r="A543" s="44">
        <f>'in_sql_007a accts'!A542</f>
        <v>42818</v>
      </c>
      <c r="B543" s="38">
        <f>'in_sql_007a accts'!B542</f>
        <v>998</v>
      </c>
      <c r="C543" s="38">
        <f>'in_sql_007a accts'!C542</f>
        <v>571</v>
      </c>
      <c r="D543" s="38">
        <f>'in_sql_007a accts'!D542</f>
        <v>402</v>
      </c>
    </row>
    <row r="544" spans="1:4" x14ac:dyDescent="0.2">
      <c r="A544" s="44">
        <f>'in_sql_007a accts'!A543</f>
        <v>42819</v>
      </c>
      <c r="B544" s="38">
        <f>'in_sql_007a accts'!B543</f>
        <v>998</v>
      </c>
      <c r="C544" s="38">
        <f>'in_sql_007a accts'!C543</f>
        <v>571</v>
      </c>
      <c r="D544" s="38">
        <f>'in_sql_007a accts'!D543</f>
        <v>402</v>
      </c>
    </row>
    <row r="545" spans="1:4" x14ac:dyDescent="0.2">
      <c r="A545" s="44">
        <f>'in_sql_007a accts'!A544</f>
        <v>42820</v>
      </c>
      <c r="B545" s="38">
        <f>'in_sql_007a accts'!B544</f>
        <v>998</v>
      </c>
      <c r="C545" s="38">
        <f>'in_sql_007a accts'!C544</f>
        <v>571</v>
      </c>
      <c r="D545" s="38">
        <f>'in_sql_007a accts'!D544</f>
        <v>402</v>
      </c>
    </row>
    <row r="546" spans="1:4" x14ac:dyDescent="0.2">
      <c r="A546" s="44">
        <f>'in_sql_007a accts'!A545</f>
        <v>42821</v>
      </c>
      <c r="B546" s="38">
        <f>'in_sql_007a accts'!B545</f>
        <v>998</v>
      </c>
      <c r="C546" s="38">
        <f>'in_sql_007a accts'!C545</f>
        <v>571</v>
      </c>
      <c r="D546" s="38">
        <f>'in_sql_007a accts'!D545</f>
        <v>402</v>
      </c>
    </row>
    <row r="547" spans="1:4" x14ac:dyDescent="0.2">
      <c r="A547" s="44">
        <f>'in_sql_007a accts'!A546</f>
        <v>42822</v>
      </c>
      <c r="B547" s="38">
        <f>'in_sql_007a accts'!B546</f>
        <v>1000</v>
      </c>
      <c r="C547" s="38">
        <f>'in_sql_007a accts'!C546</f>
        <v>572</v>
      </c>
      <c r="D547" s="38">
        <f>'in_sql_007a accts'!D546</f>
        <v>402</v>
      </c>
    </row>
    <row r="548" spans="1:4" x14ac:dyDescent="0.2">
      <c r="A548" s="44">
        <f>'in_sql_007a accts'!A547</f>
        <v>42823</v>
      </c>
      <c r="B548" s="38">
        <f>'in_sql_007a accts'!B547</f>
        <v>1000</v>
      </c>
      <c r="C548" s="38">
        <f>'in_sql_007a accts'!C547</f>
        <v>572</v>
      </c>
      <c r="D548" s="38">
        <f>'in_sql_007a accts'!D547</f>
        <v>402</v>
      </c>
    </row>
    <row r="549" spans="1:4" x14ac:dyDescent="0.2">
      <c r="A549" s="44">
        <f>'in_sql_007a accts'!A548</f>
        <v>42824</v>
      </c>
      <c r="B549" s="38">
        <f>'in_sql_007a accts'!B548</f>
        <v>1000</v>
      </c>
      <c r="C549" s="38">
        <f>'in_sql_007a accts'!C548</f>
        <v>572</v>
      </c>
      <c r="D549" s="38">
        <f>'in_sql_007a accts'!D548</f>
        <v>403</v>
      </c>
    </row>
    <row r="550" spans="1:4" x14ac:dyDescent="0.2">
      <c r="A550" s="44">
        <f>'in_sql_007a accts'!A549</f>
        <v>42825</v>
      </c>
      <c r="B550" s="38">
        <f>'in_sql_007a accts'!B549</f>
        <v>1002</v>
      </c>
      <c r="C550" s="38">
        <f>'in_sql_007a accts'!C549</f>
        <v>572</v>
      </c>
      <c r="D550" s="38">
        <f>'in_sql_007a accts'!D549</f>
        <v>404</v>
      </c>
    </row>
    <row r="551" spans="1:4" x14ac:dyDescent="0.2">
      <c r="A551" s="44">
        <f>'in_sql_007a accts'!A550</f>
        <v>42826</v>
      </c>
      <c r="B551" s="38">
        <f>'in_sql_007a accts'!B550</f>
        <v>1006</v>
      </c>
      <c r="C551" s="38">
        <f>'in_sql_007a accts'!C550</f>
        <v>572</v>
      </c>
      <c r="D551" s="38">
        <f>'in_sql_007a accts'!D550</f>
        <v>404</v>
      </c>
    </row>
    <row r="552" spans="1:4" x14ac:dyDescent="0.2">
      <c r="A552" s="44">
        <f>'in_sql_007a accts'!A551</f>
        <v>42827</v>
      </c>
      <c r="B552" s="38">
        <f>'in_sql_007a accts'!B551</f>
        <v>1006</v>
      </c>
      <c r="C552" s="38">
        <f>'in_sql_007a accts'!C551</f>
        <v>572</v>
      </c>
      <c r="D552" s="38">
        <f>'in_sql_007a accts'!D551</f>
        <v>404</v>
      </c>
    </row>
    <row r="553" spans="1:4" x14ac:dyDescent="0.2">
      <c r="A553" s="44">
        <f>'in_sql_007a accts'!A552</f>
        <v>42828</v>
      </c>
      <c r="B553" s="38">
        <f>'in_sql_007a accts'!B552</f>
        <v>1006</v>
      </c>
      <c r="C553" s="38">
        <f>'in_sql_007a accts'!C552</f>
        <v>572</v>
      </c>
      <c r="D553" s="38">
        <f>'in_sql_007a accts'!D552</f>
        <v>404</v>
      </c>
    </row>
    <row r="554" spans="1:4" x14ac:dyDescent="0.2">
      <c r="A554" s="44">
        <f>'in_sql_007a accts'!A553</f>
        <v>42829</v>
      </c>
      <c r="B554" s="38">
        <f>'in_sql_007a accts'!B553</f>
        <v>1006</v>
      </c>
      <c r="C554" s="38">
        <f>'in_sql_007a accts'!C553</f>
        <v>572</v>
      </c>
      <c r="D554" s="38">
        <f>'in_sql_007a accts'!D553</f>
        <v>405</v>
      </c>
    </row>
    <row r="555" spans="1:4" x14ac:dyDescent="0.2">
      <c r="A555" s="44">
        <f>'in_sql_007a accts'!A554</f>
        <v>42830</v>
      </c>
      <c r="B555" s="38">
        <f>'in_sql_007a accts'!B554</f>
        <v>1006</v>
      </c>
      <c r="C555" s="38">
        <f>'in_sql_007a accts'!C554</f>
        <v>572</v>
      </c>
      <c r="D555" s="38">
        <f>'in_sql_007a accts'!D554</f>
        <v>405</v>
      </c>
    </row>
    <row r="556" spans="1:4" x14ac:dyDescent="0.2">
      <c r="A556" s="44">
        <f>'in_sql_007a accts'!A555</f>
        <v>42831</v>
      </c>
      <c r="B556" s="38">
        <f>'in_sql_007a accts'!B555</f>
        <v>1007</v>
      </c>
      <c r="C556" s="38">
        <f>'in_sql_007a accts'!C555</f>
        <v>572</v>
      </c>
      <c r="D556" s="38">
        <f>'in_sql_007a accts'!D555</f>
        <v>406</v>
      </c>
    </row>
    <row r="557" spans="1:4" x14ac:dyDescent="0.2">
      <c r="A557" s="44">
        <f>'in_sql_007a accts'!A556</f>
        <v>42832</v>
      </c>
      <c r="B557" s="38">
        <f>'in_sql_007a accts'!B556</f>
        <v>1008</v>
      </c>
      <c r="C557" s="38">
        <f>'in_sql_007a accts'!C556</f>
        <v>573</v>
      </c>
      <c r="D557" s="38">
        <f>'in_sql_007a accts'!D556</f>
        <v>406</v>
      </c>
    </row>
    <row r="558" spans="1:4" x14ac:dyDescent="0.2">
      <c r="A558" s="44">
        <f>'in_sql_007a accts'!A557</f>
        <v>42833</v>
      </c>
      <c r="B558" s="38">
        <f>'in_sql_007a accts'!B557</f>
        <v>1008</v>
      </c>
      <c r="C558" s="38">
        <f>'in_sql_007a accts'!C557</f>
        <v>574</v>
      </c>
      <c r="D558" s="38">
        <f>'in_sql_007a accts'!D557</f>
        <v>406</v>
      </c>
    </row>
    <row r="559" spans="1:4" x14ac:dyDescent="0.2">
      <c r="A559" s="44">
        <f>'in_sql_007a accts'!A558</f>
        <v>42834</v>
      </c>
      <c r="B559" s="38">
        <f>'in_sql_007a accts'!B558</f>
        <v>1008</v>
      </c>
      <c r="C559" s="38">
        <f>'in_sql_007a accts'!C558</f>
        <v>574</v>
      </c>
      <c r="D559" s="38">
        <f>'in_sql_007a accts'!D558</f>
        <v>406</v>
      </c>
    </row>
    <row r="560" spans="1:4" x14ac:dyDescent="0.2">
      <c r="A560" s="44">
        <f>'in_sql_007a accts'!A559</f>
        <v>42835</v>
      </c>
      <c r="B560" s="38">
        <f>'in_sql_007a accts'!B559</f>
        <v>1008</v>
      </c>
      <c r="C560" s="38">
        <f>'in_sql_007a accts'!C559</f>
        <v>574</v>
      </c>
      <c r="D560" s="38">
        <f>'in_sql_007a accts'!D559</f>
        <v>406</v>
      </c>
    </row>
    <row r="561" spans="1:4" x14ac:dyDescent="0.2">
      <c r="A561" s="44">
        <f>'in_sql_007a accts'!A560</f>
        <v>42836</v>
      </c>
      <c r="B561" s="38">
        <f>'in_sql_007a accts'!B560</f>
        <v>1008</v>
      </c>
      <c r="C561" s="38">
        <f>'in_sql_007a accts'!C560</f>
        <v>574</v>
      </c>
      <c r="D561" s="38">
        <f>'in_sql_007a accts'!D560</f>
        <v>406</v>
      </c>
    </row>
    <row r="562" spans="1:4" x14ac:dyDescent="0.2">
      <c r="A562" s="44">
        <f>'in_sql_007a accts'!A561</f>
        <v>42837</v>
      </c>
      <c r="B562" s="38">
        <f>'in_sql_007a accts'!B561</f>
        <v>1008</v>
      </c>
      <c r="C562" s="38">
        <f>'in_sql_007a accts'!C561</f>
        <v>574</v>
      </c>
      <c r="D562" s="38">
        <f>'in_sql_007a accts'!D561</f>
        <v>406</v>
      </c>
    </row>
    <row r="563" spans="1:4" x14ac:dyDescent="0.2">
      <c r="A563" s="44">
        <f>'in_sql_007a accts'!A562</f>
        <v>42838</v>
      </c>
      <c r="B563" s="38">
        <f>'in_sql_007a accts'!B562</f>
        <v>1008</v>
      </c>
      <c r="C563" s="38">
        <f>'in_sql_007a accts'!C562</f>
        <v>574</v>
      </c>
      <c r="D563" s="38">
        <f>'in_sql_007a accts'!D562</f>
        <v>406</v>
      </c>
    </row>
    <row r="564" spans="1:4" x14ac:dyDescent="0.2">
      <c r="A564" s="44">
        <f>'in_sql_007a accts'!A563</f>
        <v>42839</v>
      </c>
      <c r="B564" s="38">
        <f>'in_sql_007a accts'!B563</f>
        <v>1009</v>
      </c>
      <c r="C564" s="38">
        <f>'in_sql_007a accts'!C563</f>
        <v>574</v>
      </c>
      <c r="D564" s="38">
        <f>'in_sql_007a accts'!D563</f>
        <v>407</v>
      </c>
    </row>
    <row r="565" spans="1:4" x14ac:dyDescent="0.2">
      <c r="A565" s="44">
        <f>'in_sql_007a accts'!A564</f>
        <v>42840</v>
      </c>
      <c r="B565" s="38">
        <f>'in_sql_007a accts'!B564</f>
        <v>1009</v>
      </c>
      <c r="C565" s="38">
        <f>'in_sql_007a accts'!C564</f>
        <v>574</v>
      </c>
      <c r="D565" s="38">
        <f>'in_sql_007a accts'!D564</f>
        <v>407</v>
      </c>
    </row>
    <row r="566" spans="1:4" x14ac:dyDescent="0.2">
      <c r="A566" s="44">
        <f>'in_sql_007a accts'!A565</f>
        <v>42841</v>
      </c>
      <c r="B566" s="38">
        <f>'in_sql_007a accts'!B565</f>
        <v>1009</v>
      </c>
      <c r="C566" s="38">
        <f>'in_sql_007a accts'!C565</f>
        <v>574</v>
      </c>
      <c r="D566" s="38">
        <f>'in_sql_007a accts'!D565</f>
        <v>407</v>
      </c>
    </row>
    <row r="567" spans="1:4" x14ac:dyDescent="0.2">
      <c r="A567" s="44">
        <f>'in_sql_007a accts'!A566</f>
        <v>42842</v>
      </c>
      <c r="B567" s="38">
        <f>'in_sql_007a accts'!B566</f>
        <v>1009</v>
      </c>
      <c r="C567" s="38">
        <f>'in_sql_007a accts'!C566</f>
        <v>574</v>
      </c>
      <c r="D567" s="38">
        <f>'in_sql_007a accts'!D566</f>
        <v>407</v>
      </c>
    </row>
    <row r="568" spans="1:4" x14ac:dyDescent="0.2">
      <c r="A568" s="44">
        <f>'in_sql_007a accts'!A567</f>
        <v>42843</v>
      </c>
      <c r="B568" s="38">
        <f>'in_sql_007a accts'!B567</f>
        <v>1009</v>
      </c>
      <c r="C568" s="38">
        <f>'in_sql_007a accts'!C567</f>
        <v>574</v>
      </c>
      <c r="D568" s="38">
        <f>'in_sql_007a accts'!D567</f>
        <v>407</v>
      </c>
    </row>
    <row r="569" spans="1:4" x14ac:dyDescent="0.2">
      <c r="A569" s="44">
        <f>'in_sql_007a accts'!A568</f>
        <v>42844</v>
      </c>
      <c r="B569" s="38">
        <f>'in_sql_007a accts'!B568</f>
        <v>1009</v>
      </c>
      <c r="C569" s="38">
        <f>'in_sql_007a accts'!C568</f>
        <v>575</v>
      </c>
      <c r="D569" s="38">
        <f>'in_sql_007a accts'!D568</f>
        <v>407</v>
      </c>
    </row>
    <row r="570" spans="1:4" x14ac:dyDescent="0.2">
      <c r="A570" s="44">
        <f>'in_sql_007a accts'!A569</f>
        <v>42845</v>
      </c>
      <c r="B570" s="38">
        <f>'in_sql_007a accts'!B569</f>
        <v>1010</v>
      </c>
      <c r="C570" s="38">
        <f>'in_sql_007a accts'!C569</f>
        <v>575</v>
      </c>
      <c r="D570" s="38">
        <f>'in_sql_007a accts'!D569</f>
        <v>407</v>
      </c>
    </row>
    <row r="571" spans="1:4" x14ac:dyDescent="0.2">
      <c r="A571" s="44">
        <f>'in_sql_007a accts'!A570</f>
        <v>42846</v>
      </c>
      <c r="B571" s="38">
        <f>'in_sql_007a accts'!B570</f>
        <v>1010</v>
      </c>
      <c r="C571" s="38">
        <f>'in_sql_007a accts'!C570</f>
        <v>575</v>
      </c>
      <c r="D571" s="38">
        <f>'in_sql_007a accts'!D570</f>
        <v>407</v>
      </c>
    </row>
    <row r="572" spans="1:4" x14ac:dyDescent="0.2">
      <c r="A572" s="44">
        <f>'in_sql_007a accts'!A571</f>
        <v>42847</v>
      </c>
      <c r="B572" s="38">
        <f>'in_sql_007a accts'!B571</f>
        <v>1010</v>
      </c>
      <c r="C572" s="38">
        <f>'in_sql_007a accts'!C571</f>
        <v>575</v>
      </c>
      <c r="D572" s="38">
        <f>'in_sql_007a accts'!D571</f>
        <v>408</v>
      </c>
    </row>
    <row r="573" spans="1:4" x14ac:dyDescent="0.2">
      <c r="A573" s="44">
        <f>'in_sql_007a accts'!A572</f>
        <v>42848</v>
      </c>
      <c r="B573" s="38">
        <f>'in_sql_007a accts'!B572</f>
        <v>1010</v>
      </c>
      <c r="C573" s="38">
        <f>'in_sql_007a accts'!C572</f>
        <v>575</v>
      </c>
      <c r="D573" s="38">
        <f>'in_sql_007a accts'!D572</f>
        <v>408</v>
      </c>
    </row>
    <row r="574" spans="1:4" x14ac:dyDescent="0.2">
      <c r="A574" s="44">
        <f>'in_sql_007a accts'!A573</f>
        <v>42849</v>
      </c>
      <c r="B574" s="38">
        <f>'in_sql_007a accts'!B573</f>
        <v>1010</v>
      </c>
      <c r="C574" s="38">
        <f>'in_sql_007a accts'!C573</f>
        <v>575</v>
      </c>
      <c r="D574" s="38">
        <f>'in_sql_007a accts'!D573</f>
        <v>408</v>
      </c>
    </row>
    <row r="575" spans="1:4" x14ac:dyDescent="0.2">
      <c r="A575" s="44">
        <f>'in_sql_007a accts'!A574</f>
        <v>42850</v>
      </c>
      <c r="B575" s="38">
        <f>'in_sql_007a accts'!B574</f>
        <v>1010</v>
      </c>
      <c r="C575" s="38">
        <f>'in_sql_007a accts'!C574</f>
        <v>575</v>
      </c>
      <c r="D575" s="38">
        <f>'in_sql_007a accts'!D574</f>
        <v>409</v>
      </c>
    </row>
    <row r="576" spans="1:4" x14ac:dyDescent="0.2">
      <c r="A576" s="44">
        <f>'in_sql_007a accts'!A575</f>
        <v>42851</v>
      </c>
      <c r="B576" s="38">
        <f>'in_sql_007a accts'!B575</f>
        <v>1010</v>
      </c>
      <c r="C576" s="38">
        <f>'in_sql_007a accts'!C575</f>
        <v>575</v>
      </c>
      <c r="D576" s="38">
        <f>'in_sql_007a accts'!D575</f>
        <v>409</v>
      </c>
    </row>
    <row r="577" spans="1:4" x14ac:dyDescent="0.2">
      <c r="A577" s="44">
        <f>'in_sql_007a accts'!A576</f>
        <v>42852</v>
      </c>
      <c r="B577" s="38">
        <f>'in_sql_007a accts'!B576</f>
        <v>1010</v>
      </c>
      <c r="C577" s="38">
        <f>'in_sql_007a accts'!C576</f>
        <v>576</v>
      </c>
      <c r="D577" s="38">
        <f>'in_sql_007a accts'!D576</f>
        <v>409</v>
      </c>
    </row>
    <row r="578" spans="1:4" x14ac:dyDescent="0.2">
      <c r="A578" s="44">
        <f>'in_sql_007a accts'!A577</f>
        <v>42853</v>
      </c>
      <c r="B578" s="38">
        <f>'in_sql_007a accts'!B577</f>
        <v>1010</v>
      </c>
      <c r="C578" s="38">
        <f>'in_sql_007a accts'!C577</f>
        <v>578</v>
      </c>
      <c r="D578" s="38">
        <f>'in_sql_007a accts'!D577</f>
        <v>409</v>
      </c>
    </row>
    <row r="579" spans="1:4" x14ac:dyDescent="0.2">
      <c r="A579" s="44">
        <f>'in_sql_007a accts'!A578</f>
        <v>42854</v>
      </c>
      <c r="B579" s="38">
        <f>'in_sql_007a accts'!B578</f>
        <v>1013</v>
      </c>
      <c r="C579" s="38">
        <f>'in_sql_007a accts'!C578</f>
        <v>579</v>
      </c>
      <c r="D579" s="38">
        <f>'in_sql_007a accts'!D578</f>
        <v>409</v>
      </c>
    </row>
    <row r="580" spans="1:4" x14ac:dyDescent="0.2">
      <c r="A580" s="44">
        <f>'in_sql_007a accts'!A579</f>
        <v>42855</v>
      </c>
      <c r="B580" s="38">
        <f>'in_sql_007a accts'!B579</f>
        <v>1013</v>
      </c>
      <c r="C580" s="38">
        <f>'in_sql_007a accts'!C579</f>
        <v>579</v>
      </c>
      <c r="D580" s="38">
        <f>'in_sql_007a accts'!D579</f>
        <v>409</v>
      </c>
    </row>
    <row r="581" spans="1:4" x14ac:dyDescent="0.2">
      <c r="A581" s="44">
        <f>'in_sql_007a accts'!A580</f>
        <v>42856</v>
      </c>
      <c r="B581" s="38">
        <f>'in_sql_007a accts'!B580</f>
        <v>1013</v>
      </c>
      <c r="C581" s="38">
        <f>'in_sql_007a accts'!C580</f>
        <v>579</v>
      </c>
      <c r="D581" s="38">
        <f>'in_sql_007a accts'!D580</f>
        <v>409</v>
      </c>
    </row>
    <row r="582" spans="1:4" x14ac:dyDescent="0.2">
      <c r="A582" s="44">
        <f>'in_sql_007a accts'!A581</f>
        <v>42857</v>
      </c>
      <c r="B582" s="38">
        <f>'in_sql_007a accts'!B581</f>
        <v>1021</v>
      </c>
      <c r="C582" s="38">
        <f>'in_sql_007a accts'!C581</f>
        <v>579</v>
      </c>
      <c r="D582" s="38">
        <f>'in_sql_007a accts'!D581</f>
        <v>411</v>
      </c>
    </row>
    <row r="583" spans="1:4" x14ac:dyDescent="0.2">
      <c r="A583" s="44">
        <f>'in_sql_007a accts'!A582</f>
        <v>42858</v>
      </c>
      <c r="B583" s="38">
        <f>'in_sql_007a accts'!B582</f>
        <v>1021</v>
      </c>
      <c r="C583" s="38">
        <f>'in_sql_007a accts'!C582</f>
        <v>579</v>
      </c>
      <c r="D583" s="38">
        <f>'in_sql_007a accts'!D582</f>
        <v>411</v>
      </c>
    </row>
    <row r="584" spans="1:4" x14ac:dyDescent="0.2">
      <c r="A584" s="44">
        <f>'in_sql_007a accts'!A583</f>
        <v>42859</v>
      </c>
      <c r="B584" s="38">
        <f>'in_sql_007a accts'!B583</f>
        <v>1021</v>
      </c>
      <c r="C584" s="38">
        <f>'in_sql_007a accts'!C583</f>
        <v>579</v>
      </c>
      <c r="D584" s="38">
        <f>'in_sql_007a accts'!D583</f>
        <v>411</v>
      </c>
    </row>
    <row r="585" spans="1:4" x14ac:dyDescent="0.2">
      <c r="A585" s="44">
        <f>'in_sql_007a accts'!A584</f>
        <v>42860</v>
      </c>
      <c r="B585" s="38">
        <f>'in_sql_007a accts'!B584</f>
        <v>1022</v>
      </c>
      <c r="C585" s="38">
        <f>'in_sql_007a accts'!C584</f>
        <v>579</v>
      </c>
      <c r="D585" s="38">
        <f>'in_sql_007a accts'!D584</f>
        <v>411</v>
      </c>
    </row>
    <row r="586" spans="1:4" x14ac:dyDescent="0.2">
      <c r="A586" s="44">
        <f>'in_sql_007a accts'!A585</f>
        <v>42861</v>
      </c>
      <c r="B586" s="38">
        <f>'in_sql_007a accts'!B585</f>
        <v>1022</v>
      </c>
      <c r="C586" s="38">
        <f>'in_sql_007a accts'!C585</f>
        <v>580</v>
      </c>
      <c r="D586" s="38">
        <f>'in_sql_007a accts'!D585</f>
        <v>411</v>
      </c>
    </row>
    <row r="587" spans="1:4" x14ac:dyDescent="0.2">
      <c r="A587" s="44">
        <f>'in_sql_007a accts'!A586</f>
        <v>42862</v>
      </c>
      <c r="B587" s="38">
        <f>'in_sql_007a accts'!B586</f>
        <v>1022</v>
      </c>
      <c r="C587" s="38">
        <f>'in_sql_007a accts'!C586</f>
        <v>580</v>
      </c>
      <c r="D587" s="38">
        <f>'in_sql_007a accts'!D586</f>
        <v>411</v>
      </c>
    </row>
    <row r="588" spans="1:4" x14ac:dyDescent="0.2">
      <c r="A588" s="44">
        <f>'in_sql_007a accts'!A587</f>
        <v>42863</v>
      </c>
      <c r="B588" s="38">
        <f>'in_sql_007a accts'!B587</f>
        <v>1022</v>
      </c>
      <c r="C588" s="38">
        <f>'in_sql_007a accts'!C587</f>
        <v>580</v>
      </c>
      <c r="D588" s="38">
        <f>'in_sql_007a accts'!D587</f>
        <v>411</v>
      </c>
    </row>
    <row r="589" spans="1:4" x14ac:dyDescent="0.2">
      <c r="A589" s="44">
        <f>'in_sql_007a accts'!A588</f>
        <v>42864</v>
      </c>
      <c r="B589" s="38">
        <f>'in_sql_007a accts'!B588</f>
        <v>1022</v>
      </c>
      <c r="C589" s="38">
        <f>'in_sql_007a accts'!C588</f>
        <v>580</v>
      </c>
      <c r="D589" s="38">
        <f>'in_sql_007a accts'!D588</f>
        <v>411</v>
      </c>
    </row>
    <row r="590" spans="1:4" x14ac:dyDescent="0.2">
      <c r="A590" s="44">
        <f>'in_sql_007a accts'!A589</f>
        <v>42865</v>
      </c>
      <c r="B590" s="38">
        <f>'in_sql_007a accts'!B589</f>
        <v>1022</v>
      </c>
      <c r="C590" s="38">
        <f>'in_sql_007a accts'!C589</f>
        <v>580</v>
      </c>
      <c r="D590" s="38">
        <f>'in_sql_007a accts'!D589</f>
        <v>411</v>
      </c>
    </row>
    <row r="591" spans="1:4" x14ac:dyDescent="0.2">
      <c r="A591" s="44">
        <f>'in_sql_007a accts'!A590</f>
        <v>42866</v>
      </c>
      <c r="B591" s="38">
        <f>'in_sql_007a accts'!B590</f>
        <v>1022</v>
      </c>
      <c r="C591" s="38">
        <f>'in_sql_007a accts'!C590</f>
        <v>580</v>
      </c>
      <c r="D591" s="38">
        <f>'in_sql_007a accts'!D590</f>
        <v>411</v>
      </c>
    </row>
    <row r="592" spans="1:4" x14ac:dyDescent="0.2">
      <c r="A592" s="44">
        <f>'in_sql_007a accts'!A591</f>
        <v>42867</v>
      </c>
      <c r="B592" s="38">
        <f>'in_sql_007a accts'!B591</f>
        <v>1022</v>
      </c>
      <c r="C592" s="38">
        <f>'in_sql_007a accts'!C591</f>
        <v>581</v>
      </c>
      <c r="D592" s="38">
        <f>'in_sql_007a accts'!D591</f>
        <v>411</v>
      </c>
    </row>
    <row r="593" spans="1:4" x14ac:dyDescent="0.2">
      <c r="A593" s="44">
        <f>'in_sql_007a accts'!A592</f>
        <v>42868</v>
      </c>
      <c r="B593" s="38">
        <f>'in_sql_007a accts'!B592</f>
        <v>1023</v>
      </c>
      <c r="C593" s="38">
        <f>'in_sql_007a accts'!C592</f>
        <v>581</v>
      </c>
      <c r="D593" s="38">
        <f>'in_sql_007a accts'!D592</f>
        <v>411</v>
      </c>
    </row>
    <row r="594" spans="1:4" x14ac:dyDescent="0.2">
      <c r="A594" s="44">
        <f>'in_sql_007a accts'!A593</f>
        <v>42869</v>
      </c>
      <c r="B594" s="38">
        <f>'in_sql_007a accts'!B593</f>
        <v>1023</v>
      </c>
      <c r="C594" s="38">
        <f>'in_sql_007a accts'!C593</f>
        <v>581</v>
      </c>
      <c r="D594" s="38">
        <f>'in_sql_007a accts'!D593</f>
        <v>411</v>
      </c>
    </row>
    <row r="595" spans="1:4" x14ac:dyDescent="0.2">
      <c r="A595" s="44">
        <f>'in_sql_007a accts'!A594</f>
        <v>42870</v>
      </c>
      <c r="B595" s="38">
        <f>'in_sql_007a accts'!B594</f>
        <v>1023</v>
      </c>
      <c r="C595" s="38">
        <f>'in_sql_007a accts'!C594</f>
        <v>581</v>
      </c>
      <c r="D595" s="38">
        <f>'in_sql_007a accts'!D594</f>
        <v>411</v>
      </c>
    </row>
    <row r="596" spans="1:4" x14ac:dyDescent="0.2">
      <c r="A596" s="44">
        <f>'in_sql_007a accts'!A595</f>
        <v>42871</v>
      </c>
      <c r="B596" s="38">
        <f>'in_sql_007a accts'!B595</f>
        <v>1024</v>
      </c>
      <c r="C596" s="38">
        <f>'in_sql_007a accts'!C595</f>
        <v>581</v>
      </c>
      <c r="D596" s="38">
        <f>'in_sql_007a accts'!D595</f>
        <v>412</v>
      </c>
    </row>
    <row r="597" spans="1:4" x14ac:dyDescent="0.2">
      <c r="A597" s="44">
        <f>'in_sql_007a accts'!A596</f>
        <v>42872</v>
      </c>
      <c r="B597" s="38">
        <f>'in_sql_007a accts'!B596</f>
        <v>1025</v>
      </c>
      <c r="C597" s="38">
        <f>'in_sql_007a accts'!C596</f>
        <v>581</v>
      </c>
      <c r="D597" s="38">
        <f>'in_sql_007a accts'!D596</f>
        <v>412</v>
      </c>
    </row>
    <row r="598" spans="1:4" x14ac:dyDescent="0.2">
      <c r="A598" s="44">
        <f>'in_sql_007a accts'!A597</f>
        <v>42873</v>
      </c>
      <c r="B598" s="38">
        <f>'in_sql_007a accts'!B597</f>
        <v>1025</v>
      </c>
      <c r="C598" s="38">
        <f>'in_sql_007a accts'!C597</f>
        <v>581</v>
      </c>
      <c r="D598" s="38">
        <f>'in_sql_007a accts'!D597</f>
        <v>412</v>
      </c>
    </row>
    <row r="599" spans="1:4" x14ac:dyDescent="0.2">
      <c r="A599" s="44">
        <f>'in_sql_007a accts'!A598</f>
        <v>42874</v>
      </c>
      <c r="B599" s="38">
        <f>'in_sql_007a accts'!B598</f>
        <v>1025</v>
      </c>
      <c r="C599" s="38">
        <f>'in_sql_007a accts'!C598</f>
        <v>581</v>
      </c>
      <c r="D599" s="38">
        <f>'in_sql_007a accts'!D598</f>
        <v>413</v>
      </c>
    </row>
    <row r="600" spans="1:4" x14ac:dyDescent="0.2">
      <c r="A600" s="44">
        <f>'in_sql_007a accts'!A599</f>
        <v>42875</v>
      </c>
      <c r="B600" s="38">
        <f>'in_sql_007a accts'!B599</f>
        <v>1025</v>
      </c>
      <c r="C600" s="38">
        <f>'in_sql_007a accts'!C599</f>
        <v>582</v>
      </c>
      <c r="D600" s="38">
        <f>'in_sql_007a accts'!D599</f>
        <v>413</v>
      </c>
    </row>
    <row r="601" spans="1:4" x14ac:dyDescent="0.2">
      <c r="A601" s="44">
        <f>'in_sql_007a accts'!A600</f>
        <v>42876</v>
      </c>
      <c r="B601" s="38">
        <f>'in_sql_007a accts'!B600</f>
        <v>1025</v>
      </c>
      <c r="C601" s="38">
        <f>'in_sql_007a accts'!C600</f>
        <v>582</v>
      </c>
      <c r="D601" s="38">
        <f>'in_sql_007a accts'!D600</f>
        <v>413</v>
      </c>
    </row>
    <row r="602" spans="1:4" x14ac:dyDescent="0.2">
      <c r="A602" s="44">
        <f>'in_sql_007a accts'!A601</f>
        <v>42877</v>
      </c>
      <c r="B602" s="38">
        <f>'in_sql_007a accts'!B601</f>
        <v>1025</v>
      </c>
      <c r="C602" s="38">
        <f>'in_sql_007a accts'!C601</f>
        <v>582</v>
      </c>
      <c r="D602" s="38">
        <f>'in_sql_007a accts'!D601</f>
        <v>413</v>
      </c>
    </row>
    <row r="603" spans="1:4" x14ac:dyDescent="0.2">
      <c r="A603" s="44">
        <f>'in_sql_007a accts'!A602</f>
        <v>42878</v>
      </c>
      <c r="B603" s="38">
        <f>'in_sql_007a accts'!B602</f>
        <v>1025</v>
      </c>
      <c r="C603" s="38">
        <f>'in_sql_007a accts'!C602</f>
        <v>582</v>
      </c>
      <c r="D603" s="38">
        <f>'in_sql_007a accts'!D602</f>
        <v>413</v>
      </c>
    </row>
    <row r="604" spans="1:4" x14ac:dyDescent="0.2">
      <c r="A604" s="44">
        <f>'in_sql_007a accts'!A603</f>
        <v>42879</v>
      </c>
      <c r="B604" s="38">
        <f>'in_sql_007a accts'!B603</f>
        <v>1025</v>
      </c>
      <c r="C604" s="38">
        <f>'in_sql_007a accts'!C603</f>
        <v>583</v>
      </c>
      <c r="D604" s="38">
        <f>'in_sql_007a accts'!D603</f>
        <v>413</v>
      </c>
    </row>
    <row r="605" spans="1:4" x14ac:dyDescent="0.2">
      <c r="A605" s="44">
        <f>'in_sql_007a accts'!A604</f>
        <v>42880</v>
      </c>
      <c r="B605" s="38">
        <f>'in_sql_007a accts'!B604</f>
        <v>1026</v>
      </c>
      <c r="C605" s="38">
        <f>'in_sql_007a accts'!C604</f>
        <v>583</v>
      </c>
      <c r="D605" s="38">
        <f>'in_sql_007a accts'!D604</f>
        <v>413</v>
      </c>
    </row>
    <row r="606" spans="1:4" x14ac:dyDescent="0.2">
      <c r="A606" s="44">
        <f>'in_sql_007a accts'!A605</f>
        <v>42881</v>
      </c>
      <c r="B606" s="38">
        <f>'in_sql_007a accts'!B605</f>
        <v>1027</v>
      </c>
      <c r="C606" s="38">
        <f>'in_sql_007a accts'!C605</f>
        <v>584</v>
      </c>
      <c r="D606" s="38">
        <f>'in_sql_007a accts'!D605</f>
        <v>414</v>
      </c>
    </row>
    <row r="607" spans="1:4" x14ac:dyDescent="0.2">
      <c r="A607" s="44">
        <f>'in_sql_007a accts'!A606</f>
        <v>42882</v>
      </c>
      <c r="B607" s="38">
        <f>'in_sql_007a accts'!B606</f>
        <v>1028</v>
      </c>
      <c r="C607" s="38">
        <f>'in_sql_007a accts'!C606</f>
        <v>584</v>
      </c>
      <c r="D607" s="38">
        <f>'in_sql_007a accts'!D606</f>
        <v>414</v>
      </c>
    </row>
    <row r="608" spans="1:4" x14ac:dyDescent="0.2">
      <c r="A608" s="44">
        <f>'in_sql_007a accts'!A607</f>
        <v>42883</v>
      </c>
      <c r="B608" s="38">
        <f>'in_sql_007a accts'!B607</f>
        <v>1028</v>
      </c>
      <c r="C608" s="38">
        <f>'in_sql_007a accts'!C607</f>
        <v>584</v>
      </c>
      <c r="D608" s="38">
        <f>'in_sql_007a accts'!D607</f>
        <v>414</v>
      </c>
    </row>
    <row r="609" spans="1:4" x14ac:dyDescent="0.2">
      <c r="A609" s="44">
        <f>'in_sql_007a accts'!A608</f>
        <v>42884</v>
      </c>
      <c r="B609" s="38">
        <f>'in_sql_007a accts'!B608</f>
        <v>1028</v>
      </c>
      <c r="C609" s="38">
        <f>'in_sql_007a accts'!C608</f>
        <v>584</v>
      </c>
      <c r="D609" s="38">
        <f>'in_sql_007a accts'!D608</f>
        <v>414</v>
      </c>
    </row>
    <row r="610" spans="1:4" x14ac:dyDescent="0.2">
      <c r="A610" s="44">
        <f>'in_sql_007a accts'!A609</f>
        <v>42885</v>
      </c>
      <c r="B610" s="38">
        <f>'in_sql_007a accts'!B609</f>
        <v>1028</v>
      </c>
      <c r="C610" s="38">
        <f>'in_sql_007a accts'!C609</f>
        <v>584</v>
      </c>
      <c r="D610" s="38">
        <f>'in_sql_007a accts'!D609</f>
        <v>414</v>
      </c>
    </row>
    <row r="611" spans="1:4" x14ac:dyDescent="0.2">
      <c r="A611" s="44">
        <f>'in_sql_007a accts'!A610</f>
        <v>42886</v>
      </c>
      <c r="B611" s="38">
        <f>'in_sql_007a accts'!B610</f>
        <v>1029</v>
      </c>
      <c r="C611" s="38">
        <f>'in_sql_007a accts'!C610</f>
        <v>584</v>
      </c>
      <c r="D611" s="38">
        <f>'in_sql_007a accts'!D610</f>
        <v>414</v>
      </c>
    </row>
    <row r="612" spans="1:4" x14ac:dyDescent="0.2">
      <c r="A612" s="44">
        <f>'in_sql_007a accts'!A611</f>
        <v>42887</v>
      </c>
      <c r="B612" s="38">
        <f>'in_sql_007a accts'!B611</f>
        <v>1034</v>
      </c>
      <c r="C612" s="38">
        <f>'in_sql_007a accts'!C611</f>
        <v>586</v>
      </c>
      <c r="D612" s="38">
        <f>'in_sql_007a accts'!D611</f>
        <v>416</v>
      </c>
    </row>
    <row r="613" spans="1:4" x14ac:dyDescent="0.2">
      <c r="A613" s="44">
        <f>'in_sql_007a accts'!A612</f>
        <v>42888</v>
      </c>
      <c r="B613" s="38">
        <f>'in_sql_007a accts'!B612</f>
        <v>1036</v>
      </c>
      <c r="C613" s="38">
        <f>'in_sql_007a accts'!C612</f>
        <v>587</v>
      </c>
      <c r="D613" s="38">
        <f>'in_sql_007a accts'!D612</f>
        <v>416</v>
      </c>
    </row>
    <row r="614" spans="1:4" x14ac:dyDescent="0.2">
      <c r="A614" s="44">
        <f>'in_sql_007a accts'!A613</f>
        <v>42889</v>
      </c>
      <c r="B614" s="38">
        <f>'in_sql_007a accts'!B613</f>
        <v>1036</v>
      </c>
      <c r="C614" s="38">
        <f>'in_sql_007a accts'!C613</f>
        <v>587</v>
      </c>
      <c r="D614" s="38">
        <f>'in_sql_007a accts'!D613</f>
        <v>416</v>
      </c>
    </row>
    <row r="615" spans="1:4" x14ac:dyDescent="0.2">
      <c r="A615" s="44">
        <f>'in_sql_007a accts'!A614</f>
        <v>42890</v>
      </c>
      <c r="B615" s="38">
        <f>'in_sql_007a accts'!B614</f>
        <v>1036</v>
      </c>
      <c r="C615" s="38">
        <f>'in_sql_007a accts'!C614</f>
        <v>587</v>
      </c>
      <c r="D615" s="38">
        <f>'in_sql_007a accts'!D614</f>
        <v>416</v>
      </c>
    </row>
    <row r="616" spans="1:4" x14ac:dyDescent="0.2">
      <c r="A616" s="44">
        <f>'in_sql_007a accts'!A615</f>
        <v>42891</v>
      </c>
      <c r="B616" s="38">
        <f>'in_sql_007a accts'!B615</f>
        <v>1036</v>
      </c>
      <c r="C616" s="38">
        <f>'in_sql_007a accts'!C615</f>
        <v>587</v>
      </c>
      <c r="D616" s="38">
        <f>'in_sql_007a accts'!D615</f>
        <v>416</v>
      </c>
    </row>
    <row r="617" spans="1:4" x14ac:dyDescent="0.2">
      <c r="A617" s="44">
        <f>'in_sql_007a accts'!A616</f>
        <v>42892</v>
      </c>
      <c r="B617" s="38">
        <f>'in_sql_007a accts'!B616</f>
        <v>1036</v>
      </c>
      <c r="C617" s="38">
        <f>'in_sql_007a accts'!C616</f>
        <v>589</v>
      </c>
      <c r="D617" s="38">
        <f>'in_sql_007a accts'!D616</f>
        <v>416</v>
      </c>
    </row>
    <row r="618" spans="1:4" x14ac:dyDescent="0.2">
      <c r="A618" s="44">
        <f>'in_sql_007a accts'!A617</f>
        <v>42893</v>
      </c>
      <c r="B618" s="38">
        <f>'in_sql_007a accts'!B617</f>
        <v>1036</v>
      </c>
      <c r="C618" s="38">
        <f>'in_sql_007a accts'!C617</f>
        <v>589</v>
      </c>
      <c r="D618" s="38">
        <f>'in_sql_007a accts'!D617</f>
        <v>416</v>
      </c>
    </row>
    <row r="619" spans="1:4" x14ac:dyDescent="0.2">
      <c r="A619" s="44">
        <f>'in_sql_007a accts'!A618</f>
        <v>42894</v>
      </c>
      <c r="B619" s="38">
        <f>'in_sql_007a accts'!B618</f>
        <v>1037</v>
      </c>
      <c r="C619" s="38">
        <f>'in_sql_007a accts'!C618</f>
        <v>589</v>
      </c>
      <c r="D619" s="38">
        <f>'in_sql_007a accts'!D618</f>
        <v>416</v>
      </c>
    </row>
    <row r="620" spans="1:4" x14ac:dyDescent="0.2">
      <c r="A620" s="44">
        <f>'in_sql_007a accts'!A619</f>
        <v>42895</v>
      </c>
      <c r="B620" s="38">
        <f>'in_sql_007a accts'!B619</f>
        <v>1039</v>
      </c>
      <c r="C620" s="38">
        <f>'in_sql_007a accts'!C619</f>
        <v>589</v>
      </c>
      <c r="D620" s="38">
        <f>'in_sql_007a accts'!D619</f>
        <v>416</v>
      </c>
    </row>
    <row r="621" spans="1:4" x14ac:dyDescent="0.2">
      <c r="A621" s="44">
        <f>'in_sql_007a accts'!A620</f>
        <v>42896</v>
      </c>
      <c r="B621" s="38">
        <f>'in_sql_007a accts'!B620</f>
        <v>1040</v>
      </c>
      <c r="C621" s="38">
        <f>'in_sql_007a accts'!C620</f>
        <v>589</v>
      </c>
      <c r="D621" s="38">
        <f>'in_sql_007a accts'!D620</f>
        <v>416</v>
      </c>
    </row>
    <row r="622" spans="1:4" x14ac:dyDescent="0.2">
      <c r="A622" s="44">
        <f>'in_sql_007a accts'!A621</f>
        <v>42897</v>
      </c>
      <c r="B622" s="38">
        <f>'in_sql_007a accts'!B621</f>
        <v>1040</v>
      </c>
      <c r="C622" s="38">
        <f>'in_sql_007a accts'!C621</f>
        <v>589</v>
      </c>
      <c r="D622" s="38">
        <f>'in_sql_007a accts'!D621</f>
        <v>416</v>
      </c>
    </row>
    <row r="623" spans="1:4" x14ac:dyDescent="0.2">
      <c r="A623" s="44">
        <f>'in_sql_007a accts'!A622</f>
        <v>42898</v>
      </c>
      <c r="B623" s="38">
        <f>'in_sql_007a accts'!B622</f>
        <v>1040</v>
      </c>
      <c r="C623" s="38">
        <f>'in_sql_007a accts'!C622</f>
        <v>589</v>
      </c>
      <c r="D623" s="38">
        <f>'in_sql_007a accts'!D622</f>
        <v>416</v>
      </c>
    </row>
    <row r="624" spans="1:4" x14ac:dyDescent="0.2">
      <c r="A624" s="44">
        <f>'in_sql_007a accts'!A623</f>
        <v>42899</v>
      </c>
      <c r="B624" s="38">
        <f>'in_sql_007a accts'!B623</f>
        <v>1040</v>
      </c>
      <c r="C624" s="38">
        <f>'in_sql_007a accts'!C623</f>
        <v>589</v>
      </c>
      <c r="D624" s="38">
        <f>'in_sql_007a accts'!D623</f>
        <v>416</v>
      </c>
    </row>
    <row r="625" spans="1:4" x14ac:dyDescent="0.2">
      <c r="A625" s="44">
        <f>'in_sql_007a accts'!A624</f>
        <v>42900</v>
      </c>
      <c r="B625" s="38">
        <f>'in_sql_007a accts'!B624</f>
        <v>1040</v>
      </c>
      <c r="C625" s="38">
        <f>'in_sql_007a accts'!C624</f>
        <v>589</v>
      </c>
      <c r="D625" s="38">
        <f>'in_sql_007a accts'!D624</f>
        <v>417</v>
      </c>
    </row>
    <row r="626" spans="1:4" x14ac:dyDescent="0.2">
      <c r="A626" s="44">
        <f>'in_sql_007a accts'!A625</f>
        <v>42901</v>
      </c>
      <c r="B626" s="38">
        <f>'in_sql_007a accts'!B625</f>
        <v>1041</v>
      </c>
      <c r="C626" s="38">
        <f>'in_sql_007a accts'!C625</f>
        <v>589</v>
      </c>
      <c r="D626" s="38">
        <f>'in_sql_007a accts'!D625</f>
        <v>418</v>
      </c>
    </row>
    <row r="627" spans="1:4" x14ac:dyDescent="0.2">
      <c r="A627" s="44">
        <f>'in_sql_007a accts'!A626</f>
        <v>42902</v>
      </c>
      <c r="B627" s="38">
        <f>'in_sql_007a accts'!B626</f>
        <v>1047</v>
      </c>
      <c r="C627" s="38">
        <f>'in_sql_007a accts'!C626</f>
        <v>592</v>
      </c>
      <c r="D627" s="38">
        <f>'in_sql_007a accts'!D626</f>
        <v>419</v>
      </c>
    </row>
    <row r="628" spans="1:4" x14ac:dyDescent="0.2">
      <c r="A628" s="44">
        <f>'in_sql_007a accts'!A627</f>
        <v>42903</v>
      </c>
      <c r="B628" s="38">
        <f>'in_sql_007a accts'!B627</f>
        <v>1047</v>
      </c>
      <c r="C628" s="38">
        <f>'in_sql_007a accts'!C627</f>
        <v>592</v>
      </c>
      <c r="D628" s="38">
        <f>'in_sql_007a accts'!D627</f>
        <v>420</v>
      </c>
    </row>
    <row r="629" spans="1:4" x14ac:dyDescent="0.2">
      <c r="A629" s="44">
        <f>'in_sql_007a accts'!A628</f>
        <v>42904</v>
      </c>
      <c r="B629" s="38">
        <f>'in_sql_007a accts'!B628</f>
        <v>1047</v>
      </c>
      <c r="C629" s="38">
        <f>'in_sql_007a accts'!C628</f>
        <v>592</v>
      </c>
      <c r="D629" s="38">
        <f>'in_sql_007a accts'!D628</f>
        <v>420</v>
      </c>
    </row>
    <row r="630" spans="1:4" x14ac:dyDescent="0.2">
      <c r="A630" s="44">
        <f>'in_sql_007a accts'!A629</f>
        <v>42905</v>
      </c>
      <c r="B630" s="38">
        <f>'in_sql_007a accts'!B629</f>
        <v>1047</v>
      </c>
      <c r="C630" s="38">
        <f>'in_sql_007a accts'!C629</f>
        <v>592</v>
      </c>
      <c r="D630" s="38">
        <f>'in_sql_007a accts'!D629</f>
        <v>420</v>
      </c>
    </row>
    <row r="631" spans="1:4" x14ac:dyDescent="0.2">
      <c r="A631" s="44">
        <f>'in_sql_007a accts'!A630</f>
        <v>42906</v>
      </c>
      <c r="B631" s="38">
        <f>'in_sql_007a accts'!B630</f>
        <v>1048</v>
      </c>
      <c r="C631" s="38">
        <f>'in_sql_007a accts'!C630</f>
        <v>592</v>
      </c>
      <c r="D631" s="38">
        <f>'in_sql_007a accts'!D630</f>
        <v>420</v>
      </c>
    </row>
    <row r="632" spans="1:4" x14ac:dyDescent="0.2">
      <c r="A632" s="44">
        <f>'in_sql_007a accts'!A631</f>
        <v>42907</v>
      </c>
      <c r="B632" s="38">
        <f>'in_sql_007a accts'!B631</f>
        <v>1049</v>
      </c>
      <c r="C632" s="38">
        <f>'in_sql_007a accts'!C631</f>
        <v>592</v>
      </c>
      <c r="D632" s="38">
        <f>'in_sql_007a accts'!D631</f>
        <v>420</v>
      </c>
    </row>
    <row r="633" spans="1:4" x14ac:dyDescent="0.2">
      <c r="A633" s="44">
        <f>'in_sql_007a accts'!A632</f>
        <v>42908</v>
      </c>
      <c r="B633" s="38">
        <f>'in_sql_007a accts'!B632</f>
        <v>1050</v>
      </c>
      <c r="C633" s="38">
        <f>'in_sql_007a accts'!C632</f>
        <v>592</v>
      </c>
      <c r="D633" s="38">
        <f>'in_sql_007a accts'!D632</f>
        <v>421</v>
      </c>
    </row>
    <row r="634" spans="1:4" x14ac:dyDescent="0.2">
      <c r="A634" s="44">
        <f>'in_sql_007a accts'!A633</f>
        <v>42909</v>
      </c>
      <c r="B634" s="38">
        <f>'in_sql_007a accts'!B633</f>
        <v>1050</v>
      </c>
      <c r="C634" s="38">
        <f>'in_sql_007a accts'!C633</f>
        <v>593</v>
      </c>
      <c r="D634" s="38">
        <f>'in_sql_007a accts'!D633</f>
        <v>421</v>
      </c>
    </row>
    <row r="635" spans="1:4" x14ac:dyDescent="0.2">
      <c r="A635" s="44">
        <f>'in_sql_007a accts'!A634</f>
        <v>42910</v>
      </c>
      <c r="B635" s="38">
        <f>'in_sql_007a accts'!B634</f>
        <v>1051</v>
      </c>
      <c r="C635" s="38">
        <f>'in_sql_007a accts'!C634</f>
        <v>593</v>
      </c>
      <c r="D635" s="38">
        <f>'in_sql_007a accts'!D634</f>
        <v>422</v>
      </c>
    </row>
    <row r="636" spans="1:4" x14ac:dyDescent="0.2">
      <c r="A636" s="44">
        <f>'in_sql_007a accts'!A635</f>
        <v>42911</v>
      </c>
      <c r="B636" s="38">
        <f>'in_sql_007a accts'!B635</f>
        <v>1051</v>
      </c>
      <c r="C636" s="38">
        <f>'in_sql_007a accts'!C635</f>
        <v>593</v>
      </c>
      <c r="D636" s="38">
        <f>'in_sql_007a accts'!D635</f>
        <v>422</v>
      </c>
    </row>
    <row r="637" spans="1:4" x14ac:dyDescent="0.2">
      <c r="A637" s="44">
        <f>'in_sql_007a accts'!A636</f>
        <v>42912</v>
      </c>
      <c r="B637" s="38">
        <f>'in_sql_007a accts'!B636</f>
        <v>1051</v>
      </c>
      <c r="C637" s="38">
        <f>'in_sql_007a accts'!C636</f>
        <v>593</v>
      </c>
      <c r="D637" s="38">
        <f>'in_sql_007a accts'!D636</f>
        <v>422</v>
      </c>
    </row>
    <row r="638" spans="1:4" x14ac:dyDescent="0.2">
      <c r="A638" s="44">
        <f>'in_sql_007a accts'!A637</f>
        <v>42913</v>
      </c>
      <c r="B638" s="38">
        <f>'in_sql_007a accts'!B637</f>
        <v>1052</v>
      </c>
      <c r="C638" s="38">
        <f>'in_sql_007a accts'!C637</f>
        <v>596</v>
      </c>
      <c r="D638" s="38">
        <f>'in_sql_007a accts'!D637</f>
        <v>422</v>
      </c>
    </row>
    <row r="639" spans="1:4" x14ac:dyDescent="0.2">
      <c r="A639" s="44">
        <f>'in_sql_007a accts'!A638</f>
        <v>42914</v>
      </c>
      <c r="B639" s="38">
        <f>'in_sql_007a accts'!B638</f>
        <v>1053</v>
      </c>
      <c r="C639" s="38">
        <f>'in_sql_007a accts'!C638</f>
        <v>596</v>
      </c>
      <c r="D639" s="38">
        <f>'in_sql_007a accts'!D638</f>
        <v>422</v>
      </c>
    </row>
    <row r="640" spans="1:4" x14ac:dyDescent="0.2">
      <c r="A640" s="44">
        <f>'in_sql_007a accts'!A639</f>
        <v>42915</v>
      </c>
      <c r="B640" s="38">
        <f>'in_sql_007a accts'!B639</f>
        <v>1053</v>
      </c>
      <c r="C640" s="38">
        <f>'in_sql_007a accts'!C639</f>
        <v>596</v>
      </c>
      <c r="D640" s="38">
        <f>'in_sql_007a accts'!D639</f>
        <v>423</v>
      </c>
    </row>
    <row r="641" spans="1:4" x14ac:dyDescent="0.2">
      <c r="A641" s="44">
        <f>'in_sql_007a accts'!A640</f>
        <v>42916</v>
      </c>
      <c r="B641" s="38">
        <f>'in_sql_007a accts'!B640</f>
        <v>1057</v>
      </c>
      <c r="C641" s="38">
        <f>'in_sql_007a accts'!C640</f>
        <v>597</v>
      </c>
      <c r="D641" s="38">
        <f>'in_sql_007a accts'!D640</f>
        <v>423</v>
      </c>
    </row>
    <row r="642" spans="1:4" x14ac:dyDescent="0.2">
      <c r="A642" s="44">
        <f>'in_sql_007a accts'!A641</f>
        <v>42917</v>
      </c>
      <c r="B642" s="38">
        <f>'in_sql_007a accts'!B641</f>
        <v>1060</v>
      </c>
      <c r="C642" s="38">
        <f>'in_sql_007a accts'!C641</f>
        <v>597</v>
      </c>
      <c r="D642" s="38">
        <f>'in_sql_007a accts'!D641</f>
        <v>424</v>
      </c>
    </row>
    <row r="643" spans="1:4" x14ac:dyDescent="0.2">
      <c r="A643" s="44">
        <f>'in_sql_007a accts'!A642</f>
        <v>42918</v>
      </c>
      <c r="B643" s="38">
        <f>'in_sql_007a accts'!B642</f>
        <v>1060</v>
      </c>
      <c r="C643" s="38">
        <f>'in_sql_007a accts'!C642</f>
        <v>597</v>
      </c>
      <c r="D643" s="38">
        <f>'in_sql_007a accts'!D642</f>
        <v>424</v>
      </c>
    </row>
    <row r="644" spans="1:4" x14ac:dyDescent="0.2">
      <c r="A644" s="44">
        <f>'in_sql_007a accts'!A643</f>
        <v>42919</v>
      </c>
      <c r="B644" s="38">
        <f>'in_sql_007a accts'!B643</f>
        <v>1060</v>
      </c>
      <c r="C644" s="38">
        <f>'in_sql_007a accts'!C643</f>
        <v>597</v>
      </c>
      <c r="D644" s="38">
        <f>'in_sql_007a accts'!D643</f>
        <v>424</v>
      </c>
    </row>
    <row r="645" spans="1:4" x14ac:dyDescent="0.2">
      <c r="A645" s="44">
        <f>'in_sql_007a accts'!A644</f>
        <v>42920</v>
      </c>
      <c r="B645" s="38">
        <f>'in_sql_007a accts'!B644</f>
        <v>1060</v>
      </c>
      <c r="C645" s="38">
        <f>'in_sql_007a accts'!C644</f>
        <v>597</v>
      </c>
      <c r="D645" s="38">
        <f>'in_sql_007a accts'!D644</f>
        <v>424</v>
      </c>
    </row>
    <row r="646" spans="1:4" x14ac:dyDescent="0.2">
      <c r="A646" s="44">
        <f>'in_sql_007a accts'!A645</f>
        <v>42921</v>
      </c>
      <c r="B646" s="38">
        <f>'in_sql_007a accts'!B645</f>
        <v>1063</v>
      </c>
      <c r="C646" s="38">
        <f>'in_sql_007a accts'!C645</f>
        <v>598</v>
      </c>
      <c r="D646" s="38">
        <f>'in_sql_007a accts'!D645</f>
        <v>424</v>
      </c>
    </row>
    <row r="647" spans="1:4" x14ac:dyDescent="0.2">
      <c r="A647" s="44">
        <f>'in_sql_007a accts'!A646</f>
        <v>42922</v>
      </c>
      <c r="B647" s="38">
        <f>'in_sql_007a accts'!B646</f>
        <v>1065</v>
      </c>
      <c r="C647" s="38">
        <f>'in_sql_007a accts'!C646</f>
        <v>598</v>
      </c>
      <c r="D647" s="38">
        <f>'in_sql_007a accts'!D646</f>
        <v>424</v>
      </c>
    </row>
    <row r="648" spans="1:4" x14ac:dyDescent="0.2">
      <c r="A648" s="44">
        <f>'in_sql_007a accts'!A647</f>
        <v>42923</v>
      </c>
      <c r="B648" s="38">
        <f>'in_sql_007a accts'!B647</f>
        <v>1066</v>
      </c>
      <c r="C648" s="38">
        <f>'in_sql_007a accts'!C647</f>
        <v>598</v>
      </c>
      <c r="D648" s="38">
        <f>'in_sql_007a accts'!D647</f>
        <v>425</v>
      </c>
    </row>
    <row r="649" spans="1:4" x14ac:dyDescent="0.2">
      <c r="A649" s="44">
        <f>'in_sql_007a accts'!A648</f>
        <v>42924</v>
      </c>
      <c r="B649" s="38">
        <f>'in_sql_007a accts'!B648</f>
        <v>1068</v>
      </c>
      <c r="C649" s="38">
        <f>'in_sql_007a accts'!C648</f>
        <v>598</v>
      </c>
      <c r="D649" s="38">
        <f>'in_sql_007a accts'!D648</f>
        <v>426</v>
      </c>
    </row>
    <row r="650" spans="1:4" x14ac:dyDescent="0.2">
      <c r="A650" s="44">
        <f>'in_sql_007a accts'!A649</f>
        <v>42925</v>
      </c>
      <c r="B650" s="38">
        <f>'in_sql_007a accts'!B649</f>
        <v>1068</v>
      </c>
      <c r="C650" s="38">
        <f>'in_sql_007a accts'!C649</f>
        <v>598</v>
      </c>
      <c r="D650" s="38">
        <f>'in_sql_007a accts'!D649</f>
        <v>426</v>
      </c>
    </row>
    <row r="651" spans="1:4" x14ac:dyDescent="0.2">
      <c r="A651" s="44">
        <f>'in_sql_007a accts'!A650</f>
        <v>42926</v>
      </c>
      <c r="B651" s="38">
        <f>'in_sql_007a accts'!B650</f>
        <v>1068</v>
      </c>
      <c r="C651" s="38">
        <f>'in_sql_007a accts'!C650</f>
        <v>598</v>
      </c>
      <c r="D651" s="38">
        <f>'in_sql_007a accts'!D650</f>
        <v>426</v>
      </c>
    </row>
    <row r="652" spans="1:4" x14ac:dyDescent="0.2">
      <c r="A652" s="44">
        <f>'in_sql_007a accts'!A651</f>
        <v>42927</v>
      </c>
      <c r="B652" s="38">
        <f>'in_sql_007a accts'!B651</f>
        <v>1069</v>
      </c>
      <c r="C652" s="38">
        <f>'in_sql_007a accts'!C651</f>
        <v>598</v>
      </c>
      <c r="D652" s="38">
        <f>'in_sql_007a accts'!D651</f>
        <v>426</v>
      </c>
    </row>
    <row r="653" spans="1:4" x14ac:dyDescent="0.2">
      <c r="A653" s="44">
        <f>'in_sql_007a accts'!A652</f>
        <v>42928</v>
      </c>
      <c r="B653" s="38">
        <f>'in_sql_007a accts'!B652</f>
        <v>1069</v>
      </c>
      <c r="C653" s="38">
        <f>'in_sql_007a accts'!C652</f>
        <v>598</v>
      </c>
      <c r="D653" s="38">
        <f>'in_sql_007a accts'!D652</f>
        <v>426</v>
      </c>
    </row>
    <row r="654" spans="1:4" x14ac:dyDescent="0.2">
      <c r="A654" s="44">
        <f>'in_sql_007a accts'!A653</f>
        <v>42929</v>
      </c>
      <c r="B654" s="38">
        <f>'in_sql_007a accts'!B653</f>
        <v>1070</v>
      </c>
      <c r="C654" s="38">
        <f>'in_sql_007a accts'!C653</f>
        <v>598</v>
      </c>
      <c r="D654" s="38">
        <f>'in_sql_007a accts'!D653</f>
        <v>426</v>
      </c>
    </row>
    <row r="655" spans="1:4" x14ac:dyDescent="0.2">
      <c r="A655" s="44">
        <f>'in_sql_007a accts'!A654</f>
        <v>42930</v>
      </c>
      <c r="B655" s="38">
        <f>'in_sql_007a accts'!B654</f>
        <v>1071</v>
      </c>
      <c r="C655" s="38">
        <f>'in_sql_007a accts'!C654</f>
        <v>599</v>
      </c>
      <c r="D655" s="38">
        <f>'in_sql_007a accts'!D654</f>
        <v>426</v>
      </c>
    </row>
    <row r="656" spans="1:4" x14ac:dyDescent="0.2">
      <c r="A656" s="44">
        <f>'in_sql_007a accts'!A655</f>
        <v>42931</v>
      </c>
      <c r="B656" s="38">
        <f>'in_sql_007a accts'!B655</f>
        <v>1071</v>
      </c>
      <c r="C656" s="38">
        <f>'in_sql_007a accts'!C655</f>
        <v>600</v>
      </c>
      <c r="D656" s="38">
        <f>'in_sql_007a accts'!D655</f>
        <v>428</v>
      </c>
    </row>
    <row r="657" spans="1:4" x14ac:dyDescent="0.2">
      <c r="A657" s="44">
        <f>'in_sql_007a accts'!A656</f>
        <v>42932</v>
      </c>
      <c r="B657" s="38">
        <f>'in_sql_007a accts'!B656</f>
        <v>1071</v>
      </c>
      <c r="C657" s="38">
        <f>'in_sql_007a accts'!C656</f>
        <v>600</v>
      </c>
      <c r="D657" s="38">
        <f>'in_sql_007a accts'!D656</f>
        <v>428</v>
      </c>
    </row>
    <row r="658" spans="1:4" x14ac:dyDescent="0.2">
      <c r="A658" s="44">
        <f>'in_sql_007a accts'!A657</f>
        <v>42933</v>
      </c>
      <c r="B658" s="38">
        <f>'in_sql_007a accts'!B657</f>
        <v>1071</v>
      </c>
      <c r="C658" s="38">
        <f>'in_sql_007a accts'!C657</f>
        <v>600</v>
      </c>
      <c r="D658" s="38">
        <f>'in_sql_007a accts'!D657</f>
        <v>428</v>
      </c>
    </row>
    <row r="659" spans="1:4" x14ac:dyDescent="0.2">
      <c r="A659" s="44">
        <f>'in_sql_007a accts'!A658</f>
        <v>42934</v>
      </c>
      <c r="B659" s="38">
        <f>'in_sql_007a accts'!B658</f>
        <v>1071</v>
      </c>
      <c r="C659" s="38">
        <f>'in_sql_007a accts'!C658</f>
        <v>602</v>
      </c>
      <c r="D659" s="38">
        <f>'in_sql_007a accts'!D658</f>
        <v>428</v>
      </c>
    </row>
    <row r="660" spans="1:4" x14ac:dyDescent="0.2">
      <c r="A660" s="44">
        <f>'in_sql_007a accts'!A659</f>
        <v>42935</v>
      </c>
      <c r="B660" s="38">
        <f>'in_sql_007a accts'!B659</f>
        <v>1071</v>
      </c>
      <c r="C660" s="38">
        <f>'in_sql_007a accts'!C659</f>
        <v>603</v>
      </c>
      <c r="D660" s="38">
        <f>'in_sql_007a accts'!D659</f>
        <v>428</v>
      </c>
    </row>
    <row r="661" spans="1:4" x14ac:dyDescent="0.2">
      <c r="A661" s="44">
        <f>'in_sql_007a accts'!A660</f>
        <v>42936</v>
      </c>
      <c r="B661" s="38">
        <f>'in_sql_007a accts'!B660</f>
        <v>1071</v>
      </c>
      <c r="C661" s="38">
        <f>'in_sql_007a accts'!C660</f>
        <v>603</v>
      </c>
      <c r="D661" s="38">
        <f>'in_sql_007a accts'!D660</f>
        <v>428</v>
      </c>
    </row>
    <row r="662" spans="1:4" x14ac:dyDescent="0.2">
      <c r="A662" s="44">
        <f>'in_sql_007a accts'!A661</f>
        <v>42937</v>
      </c>
      <c r="B662" s="38">
        <f>'in_sql_007a accts'!B661</f>
        <v>1071</v>
      </c>
      <c r="C662" s="38">
        <f>'in_sql_007a accts'!C661</f>
        <v>603</v>
      </c>
      <c r="D662" s="38">
        <f>'in_sql_007a accts'!D661</f>
        <v>428</v>
      </c>
    </row>
    <row r="663" spans="1:4" x14ac:dyDescent="0.2">
      <c r="A663" s="44">
        <f>'in_sql_007a accts'!A662</f>
        <v>42938</v>
      </c>
      <c r="B663" s="38">
        <f>'in_sql_007a accts'!B662</f>
        <v>1072</v>
      </c>
      <c r="C663" s="38">
        <f>'in_sql_007a accts'!C662</f>
        <v>603</v>
      </c>
      <c r="D663" s="38">
        <f>'in_sql_007a accts'!D662</f>
        <v>428</v>
      </c>
    </row>
    <row r="664" spans="1:4" x14ac:dyDescent="0.2">
      <c r="A664" s="44">
        <f>'in_sql_007a accts'!A663</f>
        <v>42939</v>
      </c>
      <c r="B664" s="38">
        <f>'in_sql_007a accts'!B663</f>
        <v>1072</v>
      </c>
      <c r="C664" s="38">
        <f>'in_sql_007a accts'!C663</f>
        <v>603</v>
      </c>
      <c r="D664" s="38">
        <f>'in_sql_007a accts'!D663</f>
        <v>428</v>
      </c>
    </row>
    <row r="665" spans="1:4" x14ac:dyDescent="0.2">
      <c r="A665" s="44">
        <f>'in_sql_007a accts'!A664</f>
        <v>42940</v>
      </c>
      <c r="B665" s="38">
        <f>'in_sql_007a accts'!B664</f>
        <v>1072</v>
      </c>
      <c r="C665" s="38">
        <f>'in_sql_007a accts'!C664</f>
        <v>603</v>
      </c>
      <c r="D665" s="38">
        <f>'in_sql_007a accts'!D664</f>
        <v>428</v>
      </c>
    </row>
    <row r="666" spans="1:4" x14ac:dyDescent="0.2">
      <c r="A666" s="44">
        <f>'in_sql_007a accts'!A665</f>
        <v>42941</v>
      </c>
      <c r="B666" s="38">
        <f>'in_sql_007a accts'!B665</f>
        <v>1073</v>
      </c>
      <c r="C666" s="38">
        <f>'in_sql_007a accts'!C665</f>
        <v>604</v>
      </c>
      <c r="D666" s="38">
        <f>'in_sql_007a accts'!D665</f>
        <v>428</v>
      </c>
    </row>
    <row r="667" spans="1:4" x14ac:dyDescent="0.2">
      <c r="A667" s="44">
        <f>'in_sql_007a accts'!A666</f>
        <v>42942</v>
      </c>
      <c r="B667" s="38">
        <f>'in_sql_007a accts'!B666</f>
        <v>1073</v>
      </c>
      <c r="C667" s="38">
        <f>'in_sql_007a accts'!C666</f>
        <v>604</v>
      </c>
      <c r="D667" s="38">
        <f>'in_sql_007a accts'!D666</f>
        <v>429</v>
      </c>
    </row>
    <row r="668" spans="1:4" x14ac:dyDescent="0.2">
      <c r="A668" s="44">
        <f>'in_sql_007a accts'!A667</f>
        <v>42943</v>
      </c>
      <c r="B668" s="38">
        <f>'in_sql_007a accts'!B667</f>
        <v>1076</v>
      </c>
      <c r="C668" s="38">
        <f>'in_sql_007a accts'!C667</f>
        <v>604</v>
      </c>
      <c r="D668" s="38">
        <f>'in_sql_007a accts'!D667</f>
        <v>430</v>
      </c>
    </row>
    <row r="669" spans="1:4" x14ac:dyDescent="0.2">
      <c r="A669" s="44">
        <f>'in_sql_007a accts'!A668</f>
        <v>42944</v>
      </c>
      <c r="B669" s="38">
        <f>'in_sql_007a accts'!B668</f>
        <v>1077</v>
      </c>
      <c r="C669" s="38">
        <f>'in_sql_007a accts'!C668</f>
        <v>604</v>
      </c>
      <c r="D669" s="38">
        <f>'in_sql_007a accts'!D668</f>
        <v>430</v>
      </c>
    </row>
    <row r="670" spans="1:4" x14ac:dyDescent="0.2">
      <c r="A670" s="44">
        <f>'in_sql_007a accts'!A669</f>
        <v>42945</v>
      </c>
      <c r="B670" s="38">
        <f>'in_sql_007a accts'!B669</f>
        <v>1079</v>
      </c>
      <c r="C670" s="38">
        <f>'in_sql_007a accts'!C669</f>
        <v>607</v>
      </c>
      <c r="D670" s="38">
        <f>'in_sql_007a accts'!D669</f>
        <v>430</v>
      </c>
    </row>
    <row r="671" spans="1:4" x14ac:dyDescent="0.2">
      <c r="A671" s="44">
        <f>'in_sql_007a accts'!A670</f>
        <v>42946</v>
      </c>
      <c r="B671" s="38">
        <f>'in_sql_007a accts'!B670</f>
        <v>1079</v>
      </c>
      <c r="C671" s="38">
        <f>'in_sql_007a accts'!C670</f>
        <v>607</v>
      </c>
      <c r="D671" s="38">
        <f>'in_sql_007a accts'!D670</f>
        <v>430</v>
      </c>
    </row>
    <row r="672" spans="1:4" x14ac:dyDescent="0.2">
      <c r="A672" s="44">
        <f>'in_sql_007a accts'!A671</f>
        <v>42947</v>
      </c>
      <c r="B672" s="38">
        <f>'in_sql_007a accts'!B671</f>
        <v>1079</v>
      </c>
      <c r="C672" s="38">
        <f>'in_sql_007a accts'!C671</f>
        <v>607</v>
      </c>
      <c r="D672" s="38">
        <f>'in_sql_007a accts'!D671</f>
        <v>430</v>
      </c>
    </row>
    <row r="673" spans="1:4" x14ac:dyDescent="0.2">
      <c r="A673" s="44">
        <f>'in_sql_007a accts'!A672</f>
        <v>42948</v>
      </c>
      <c r="B673" s="38">
        <f>'in_sql_007a accts'!B672</f>
        <v>1081</v>
      </c>
      <c r="C673" s="38">
        <f>'in_sql_007a accts'!C672</f>
        <v>609</v>
      </c>
      <c r="D673" s="38">
        <f>'in_sql_007a accts'!D672</f>
        <v>430</v>
      </c>
    </row>
    <row r="674" spans="1:4" x14ac:dyDescent="0.2">
      <c r="A674" s="44">
        <f>'in_sql_007a accts'!A673</f>
        <v>42949</v>
      </c>
      <c r="B674" s="38">
        <f>'in_sql_007a accts'!B673</f>
        <v>1084</v>
      </c>
      <c r="C674" s="38">
        <f>'in_sql_007a accts'!C673</f>
        <v>609</v>
      </c>
      <c r="D674" s="38">
        <f>'in_sql_007a accts'!D673</f>
        <v>433</v>
      </c>
    </row>
    <row r="675" spans="1:4" x14ac:dyDescent="0.2">
      <c r="A675" s="44">
        <f>'in_sql_007a accts'!A674</f>
        <v>42950</v>
      </c>
      <c r="B675" s="38">
        <f>'in_sql_007a accts'!B674</f>
        <v>1084</v>
      </c>
      <c r="C675" s="38">
        <f>'in_sql_007a accts'!C674</f>
        <v>609</v>
      </c>
      <c r="D675" s="38">
        <f>'in_sql_007a accts'!D674</f>
        <v>433</v>
      </c>
    </row>
    <row r="676" spans="1:4" x14ac:dyDescent="0.2">
      <c r="A676" s="44">
        <f>'in_sql_007a accts'!A675</f>
        <v>42951</v>
      </c>
      <c r="B676" s="38">
        <f>'in_sql_007a accts'!B675</f>
        <v>1085</v>
      </c>
      <c r="C676" s="38">
        <f>'in_sql_007a accts'!C675</f>
        <v>612</v>
      </c>
      <c r="D676" s="38">
        <f>'in_sql_007a accts'!D675</f>
        <v>434</v>
      </c>
    </row>
    <row r="677" spans="1:4" x14ac:dyDescent="0.2">
      <c r="A677" s="44">
        <f>'in_sql_007a accts'!A676</f>
        <v>42952</v>
      </c>
      <c r="B677" s="38">
        <f>'in_sql_007a accts'!B676</f>
        <v>1086</v>
      </c>
      <c r="C677" s="38">
        <f>'in_sql_007a accts'!C676</f>
        <v>612</v>
      </c>
      <c r="D677" s="38">
        <f>'in_sql_007a accts'!D676</f>
        <v>434</v>
      </c>
    </row>
    <row r="678" spans="1:4" x14ac:dyDescent="0.2">
      <c r="A678" s="44">
        <f>'in_sql_007a accts'!A677</f>
        <v>42953</v>
      </c>
      <c r="B678" s="38">
        <f>'in_sql_007a accts'!B677</f>
        <v>1086</v>
      </c>
      <c r="C678" s="38">
        <f>'in_sql_007a accts'!C677</f>
        <v>612</v>
      </c>
      <c r="D678" s="38">
        <f>'in_sql_007a accts'!D677</f>
        <v>434</v>
      </c>
    </row>
    <row r="679" spans="1:4" x14ac:dyDescent="0.2">
      <c r="A679" s="44">
        <f>'in_sql_007a accts'!A678</f>
        <v>42954</v>
      </c>
      <c r="B679" s="38">
        <f>'in_sql_007a accts'!B678</f>
        <v>1086</v>
      </c>
      <c r="C679" s="38">
        <f>'in_sql_007a accts'!C678</f>
        <v>612</v>
      </c>
      <c r="D679" s="38">
        <f>'in_sql_007a accts'!D678</f>
        <v>434</v>
      </c>
    </row>
    <row r="680" spans="1:4" x14ac:dyDescent="0.2">
      <c r="A680" s="44">
        <f>'in_sql_007a accts'!A679</f>
        <v>42955</v>
      </c>
      <c r="B680" s="38">
        <f>'in_sql_007a accts'!B679</f>
        <v>1086</v>
      </c>
      <c r="C680" s="38">
        <f>'in_sql_007a accts'!C679</f>
        <v>612</v>
      </c>
      <c r="D680" s="38">
        <f>'in_sql_007a accts'!D679</f>
        <v>434</v>
      </c>
    </row>
    <row r="681" spans="1:4" x14ac:dyDescent="0.2">
      <c r="A681" s="44">
        <f>'in_sql_007a accts'!A680</f>
        <v>42956</v>
      </c>
      <c r="B681" s="38">
        <f>'in_sql_007a accts'!B680</f>
        <v>1088</v>
      </c>
      <c r="C681" s="38">
        <f>'in_sql_007a accts'!C680</f>
        <v>614</v>
      </c>
      <c r="D681" s="38">
        <f>'in_sql_007a accts'!D680</f>
        <v>434</v>
      </c>
    </row>
    <row r="682" spans="1:4" x14ac:dyDescent="0.2">
      <c r="A682" s="44">
        <f>'in_sql_007a accts'!A681</f>
        <v>42957</v>
      </c>
      <c r="B682" s="38">
        <f>'in_sql_007a accts'!B681</f>
        <v>1088</v>
      </c>
      <c r="C682" s="38">
        <f>'in_sql_007a accts'!C681</f>
        <v>614</v>
      </c>
      <c r="D682" s="38">
        <f>'in_sql_007a accts'!D681</f>
        <v>434</v>
      </c>
    </row>
    <row r="683" spans="1:4" x14ac:dyDescent="0.2">
      <c r="A683" s="44">
        <f>'in_sql_007a accts'!A682</f>
        <v>42958</v>
      </c>
      <c r="B683" s="38">
        <f>'in_sql_007a accts'!B682</f>
        <v>1088</v>
      </c>
      <c r="C683" s="38">
        <f>'in_sql_007a accts'!C682</f>
        <v>615</v>
      </c>
      <c r="D683" s="38">
        <f>'in_sql_007a accts'!D682</f>
        <v>434</v>
      </c>
    </row>
    <row r="684" spans="1:4" x14ac:dyDescent="0.2">
      <c r="A684" s="44">
        <f>'in_sql_007a accts'!A683</f>
        <v>42959</v>
      </c>
      <c r="B684" s="38">
        <f>'in_sql_007a accts'!B683</f>
        <v>1088</v>
      </c>
      <c r="C684" s="38">
        <f>'in_sql_007a accts'!C683</f>
        <v>615</v>
      </c>
      <c r="D684" s="38">
        <f>'in_sql_007a accts'!D683</f>
        <v>436</v>
      </c>
    </row>
    <row r="685" spans="1:4" x14ac:dyDescent="0.2">
      <c r="A685" s="44">
        <f>'in_sql_007a accts'!A684</f>
        <v>42960</v>
      </c>
      <c r="B685" s="38">
        <f>'in_sql_007a accts'!B684</f>
        <v>1088</v>
      </c>
      <c r="C685" s="38">
        <f>'in_sql_007a accts'!C684</f>
        <v>615</v>
      </c>
      <c r="D685" s="38">
        <f>'in_sql_007a accts'!D684</f>
        <v>436</v>
      </c>
    </row>
    <row r="686" spans="1:4" x14ac:dyDescent="0.2">
      <c r="A686" s="44">
        <f>'in_sql_007a accts'!A685</f>
        <v>42961</v>
      </c>
      <c r="B686" s="38">
        <f>'in_sql_007a accts'!B685</f>
        <v>1088</v>
      </c>
      <c r="C686" s="38">
        <f>'in_sql_007a accts'!C685</f>
        <v>615</v>
      </c>
      <c r="D686" s="38">
        <f>'in_sql_007a accts'!D685</f>
        <v>436</v>
      </c>
    </row>
    <row r="687" spans="1:4" x14ac:dyDescent="0.2">
      <c r="A687" s="44">
        <f>'in_sql_007a accts'!A686</f>
        <v>42962</v>
      </c>
      <c r="B687" s="38">
        <f>'in_sql_007a accts'!B686</f>
        <v>1092</v>
      </c>
      <c r="C687" s="38">
        <f>'in_sql_007a accts'!C686</f>
        <v>616</v>
      </c>
      <c r="D687" s="38">
        <f>'in_sql_007a accts'!D686</f>
        <v>436</v>
      </c>
    </row>
    <row r="688" spans="1:4" x14ac:dyDescent="0.2">
      <c r="A688" s="44">
        <f>'in_sql_007a accts'!A687</f>
        <v>42963</v>
      </c>
      <c r="B688" s="38">
        <f>'in_sql_007a accts'!B687</f>
        <v>1096</v>
      </c>
      <c r="C688" s="38">
        <f>'in_sql_007a accts'!C687</f>
        <v>616</v>
      </c>
      <c r="D688" s="38">
        <f>'in_sql_007a accts'!D687</f>
        <v>437</v>
      </c>
    </row>
    <row r="689" spans="1:4" x14ac:dyDescent="0.2">
      <c r="A689" s="44">
        <f>'in_sql_007a accts'!A688</f>
        <v>42964</v>
      </c>
      <c r="B689" s="38">
        <f>'in_sql_007a accts'!B688</f>
        <v>1100</v>
      </c>
      <c r="C689" s="38">
        <f>'in_sql_007a accts'!C688</f>
        <v>617</v>
      </c>
      <c r="D689" s="38">
        <f>'in_sql_007a accts'!D688</f>
        <v>437</v>
      </c>
    </row>
    <row r="690" spans="1:4" x14ac:dyDescent="0.2">
      <c r="A690" s="44">
        <f>'in_sql_007a accts'!A689</f>
        <v>42965</v>
      </c>
      <c r="B690" s="38">
        <f>'in_sql_007a accts'!B689</f>
        <v>1100</v>
      </c>
      <c r="C690" s="38">
        <f>'in_sql_007a accts'!C689</f>
        <v>617</v>
      </c>
      <c r="D690" s="38">
        <f>'in_sql_007a accts'!D689</f>
        <v>438</v>
      </c>
    </row>
    <row r="691" spans="1:4" x14ac:dyDescent="0.2">
      <c r="A691" s="44">
        <f>'in_sql_007a accts'!A690</f>
        <v>42966</v>
      </c>
      <c r="B691" s="38">
        <f>'in_sql_007a accts'!B690</f>
        <v>1101</v>
      </c>
      <c r="C691" s="38">
        <f>'in_sql_007a accts'!C690</f>
        <v>617</v>
      </c>
      <c r="D691" s="38">
        <f>'in_sql_007a accts'!D690</f>
        <v>440</v>
      </c>
    </row>
    <row r="692" spans="1:4" x14ac:dyDescent="0.2">
      <c r="A692" s="44">
        <f>'in_sql_007a accts'!A691</f>
        <v>42967</v>
      </c>
      <c r="B692" s="38">
        <f>'in_sql_007a accts'!B691</f>
        <v>1101</v>
      </c>
      <c r="C692" s="38">
        <f>'in_sql_007a accts'!C691</f>
        <v>617</v>
      </c>
      <c r="D692" s="38">
        <f>'in_sql_007a accts'!D691</f>
        <v>440</v>
      </c>
    </row>
    <row r="693" spans="1:4" x14ac:dyDescent="0.2">
      <c r="A693" s="44">
        <f>'in_sql_007a accts'!A692</f>
        <v>42968</v>
      </c>
      <c r="B693" s="38">
        <f>'in_sql_007a accts'!B692</f>
        <v>1101</v>
      </c>
      <c r="C693" s="38">
        <f>'in_sql_007a accts'!C692</f>
        <v>617</v>
      </c>
      <c r="D693" s="38">
        <f>'in_sql_007a accts'!D692</f>
        <v>440</v>
      </c>
    </row>
    <row r="694" spans="1:4" x14ac:dyDescent="0.2">
      <c r="A694" s="44">
        <f>'in_sql_007a accts'!A693</f>
        <v>42969</v>
      </c>
      <c r="B694" s="38">
        <f>'in_sql_007a accts'!B693</f>
        <v>1101</v>
      </c>
      <c r="C694" s="38">
        <f>'in_sql_007a accts'!C693</f>
        <v>619</v>
      </c>
      <c r="D694" s="38">
        <f>'in_sql_007a accts'!D693</f>
        <v>440</v>
      </c>
    </row>
    <row r="695" spans="1:4" x14ac:dyDescent="0.2">
      <c r="A695" s="44">
        <f>'in_sql_007a accts'!A694</f>
        <v>42970</v>
      </c>
      <c r="B695" s="38">
        <f>'in_sql_007a accts'!B694</f>
        <v>1102</v>
      </c>
      <c r="C695" s="38">
        <f>'in_sql_007a accts'!C694</f>
        <v>619</v>
      </c>
      <c r="D695" s="38">
        <f>'in_sql_007a accts'!D694</f>
        <v>440</v>
      </c>
    </row>
    <row r="696" spans="1:4" x14ac:dyDescent="0.2">
      <c r="A696" s="44">
        <f>'in_sql_007a accts'!A695</f>
        <v>42971</v>
      </c>
      <c r="B696" s="38">
        <f>'in_sql_007a accts'!B695</f>
        <v>1102</v>
      </c>
      <c r="C696" s="38">
        <f>'in_sql_007a accts'!C695</f>
        <v>620</v>
      </c>
      <c r="D696" s="38">
        <f>'in_sql_007a accts'!D695</f>
        <v>441</v>
      </c>
    </row>
    <row r="697" spans="1:4" x14ac:dyDescent="0.2">
      <c r="A697" s="44">
        <f>'in_sql_007a accts'!A696</f>
        <v>42972</v>
      </c>
      <c r="B697" s="38">
        <f>'in_sql_007a accts'!B696</f>
        <v>1104</v>
      </c>
      <c r="C697" s="38">
        <f>'in_sql_007a accts'!C696</f>
        <v>622</v>
      </c>
      <c r="D697" s="38">
        <f>'in_sql_007a accts'!D696</f>
        <v>441</v>
      </c>
    </row>
    <row r="698" spans="1:4" x14ac:dyDescent="0.2">
      <c r="A698" s="44">
        <f>'in_sql_007a accts'!A697</f>
        <v>42973</v>
      </c>
      <c r="B698" s="38">
        <f>'in_sql_007a accts'!B697</f>
        <v>1105</v>
      </c>
      <c r="C698" s="38">
        <f>'in_sql_007a accts'!C697</f>
        <v>622</v>
      </c>
      <c r="D698" s="38">
        <f>'in_sql_007a accts'!D697</f>
        <v>442</v>
      </c>
    </row>
    <row r="699" spans="1:4" x14ac:dyDescent="0.2">
      <c r="A699" s="44">
        <f>'in_sql_007a accts'!A698</f>
        <v>42974</v>
      </c>
      <c r="B699" s="38">
        <f>'in_sql_007a accts'!B698</f>
        <v>1105</v>
      </c>
      <c r="C699" s="38">
        <f>'in_sql_007a accts'!C698</f>
        <v>622</v>
      </c>
      <c r="D699" s="38">
        <f>'in_sql_007a accts'!D698</f>
        <v>442</v>
      </c>
    </row>
    <row r="700" spans="1:4" x14ac:dyDescent="0.2">
      <c r="A700" s="44">
        <f>'in_sql_007a accts'!A699</f>
        <v>42975</v>
      </c>
      <c r="B700" s="38">
        <f>'in_sql_007a accts'!B699</f>
        <v>1105</v>
      </c>
      <c r="C700" s="38">
        <f>'in_sql_007a accts'!C699</f>
        <v>622</v>
      </c>
      <c r="D700" s="38">
        <f>'in_sql_007a accts'!D699</f>
        <v>442</v>
      </c>
    </row>
    <row r="701" spans="1:4" x14ac:dyDescent="0.2">
      <c r="A701" s="44">
        <f>'in_sql_007a accts'!A700</f>
        <v>42976</v>
      </c>
      <c r="B701" s="38">
        <f>'in_sql_007a accts'!B700</f>
        <v>1105</v>
      </c>
      <c r="C701" s="38">
        <f>'in_sql_007a accts'!C700</f>
        <v>623</v>
      </c>
      <c r="D701" s="38">
        <f>'in_sql_007a accts'!D700</f>
        <v>443</v>
      </c>
    </row>
    <row r="702" spans="1:4" x14ac:dyDescent="0.2">
      <c r="A702" s="44">
        <f>'in_sql_007a accts'!A701</f>
        <v>42977</v>
      </c>
      <c r="B702" s="38">
        <f>'in_sql_007a accts'!B701</f>
        <v>1106</v>
      </c>
      <c r="C702" s="38">
        <f>'in_sql_007a accts'!C701</f>
        <v>623</v>
      </c>
      <c r="D702" s="38">
        <f>'in_sql_007a accts'!D701</f>
        <v>443</v>
      </c>
    </row>
    <row r="703" spans="1:4" x14ac:dyDescent="0.2">
      <c r="A703" s="44">
        <f>'in_sql_007a accts'!A702</f>
        <v>42978</v>
      </c>
      <c r="B703" s="38">
        <f>'in_sql_007a accts'!B702</f>
        <v>1108</v>
      </c>
      <c r="C703" s="38">
        <f>'in_sql_007a accts'!C702</f>
        <v>623</v>
      </c>
      <c r="D703" s="38">
        <f>'in_sql_007a accts'!D702</f>
        <v>444</v>
      </c>
    </row>
    <row r="704" spans="1:4" x14ac:dyDescent="0.2">
      <c r="A704" s="44">
        <f>'in_sql_007a accts'!A703</f>
        <v>42979</v>
      </c>
      <c r="B704" s="38">
        <f>'in_sql_007a accts'!B703</f>
        <v>1112</v>
      </c>
      <c r="C704" s="38">
        <f>'in_sql_007a accts'!C703</f>
        <v>624</v>
      </c>
      <c r="D704" s="38">
        <f>'in_sql_007a accts'!D703</f>
        <v>446</v>
      </c>
    </row>
    <row r="705" spans="1:4" x14ac:dyDescent="0.2">
      <c r="A705" s="44">
        <f>'in_sql_007a accts'!A704</f>
        <v>42980</v>
      </c>
      <c r="B705" s="38">
        <f>'in_sql_007a accts'!B704</f>
        <v>1112</v>
      </c>
      <c r="C705" s="38">
        <f>'in_sql_007a accts'!C704</f>
        <v>624</v>
      </c>
      <c r="D705" s="38">
        <f>'in_sql_007a accts'!D704</f>
        <v>447</v>
      </c>
    </row>
    <row r="706" spans="1:4" x14ac:dyDescent="0.2">
      <c r="A706" s="44">
        <f>'in_sql_007a accts'!A705</f>
        <v>42981</v>
      </c>
      <c r="B706" s="38">
        <f>'in_sql_007a accts'!B705</f>
        <v>1112</v>
      </c>
      <c r="C706" s="38">
        <f>'in_sql_007a accts'!C705</f>
        <v>624</v>
      </c>
      <c r="D706" s="38">
        <f>'in_sql_007a accts'!D705</f>
        <v>447</v>
      </c>
    </row>
    <row r="707" spans="1:4" x14ac:dyDescent="0.2">
      <c r="A707" s="44">
        <f>'in_sql_007a accts'!A706</f>
        <v>42982</v>
      </c>
      <c r="B707" s="38">
        <f>'in_sql_007a accts'!B706</f>
        <v>1112</v>
      </c>
      <c r="C707" s="38">
        <f>'in_sql_007a accts'!C706</f>
        <v>624</v>
      </c>
      <c r="D707" s="38">
        <f>'in_sql_007a accts'!D706</f>
        <v>447</v>
      </c>
    </row>
    <row r="708" spans="1:4" x14ac:dyDescent="0.2">
      <c r="A708" s="44">
        <f>'in_sql_007a accts'!A707</f>
        <v>42983</v>
      </c>
      <c r="B708" s="38">
        <f>'in_sql_007a accts'!B707</f>
        <v>1112</v>
      </c>
      <c r="C708" s="38">
        <f>'in_sql_007a accts'!C707</f>
        <v>624</v>
      </c>
      <c r="D708" s="38">
        <f>'in_sql_007a accts'!D707</f>
        <v>447</v>
      </c>
    </row>
    <row r="709" spans="1:4" x14ac:dyDescent="0.2">
      <c r="A709" s="44">
        <f>'in_sql_007a accts'!A708</f>
        <v>42984</v>
      </c>
      <c r="B709" s="38">
        <f>'in_sql_007a accts'!B708</f>
        <v>1112</v>
      </c>
      <c r="C709" s="38">
        <f>'in_sql_007a accts'!C708</f>
        <v>624</v>
      </c>
      <c r="D709" s="38">
        <f>'in_sql_007a accts'!D708</f>
        <v>447</v>
      </c>
    </row>
    <row r="710" spans="1:4" x14ac:dyDescent="0.2">
      <c r="A710" s="44">
        <f>'in_sql_007a accts'!A709</f>
        <v>42985</v>
      </c>
      <c r="B710" s="38">
        <f>'in_sql_007a accts'!B709</f>
        <v>1112</v>
      </c>
      <c r="C710" s="38">
        <f>'in_sql_007a accts'!C709</f>
        <v>624</v>
      </c>
      <c r="D710" s="38">
        <f>'in_sql_007a accts'!D709</f>
        <v>447</v>
      </c>
    </row>
    <row r="711" spans="1:4" x14ac:dyDescent="0.2">
      <c r="A711" s="44">
        <f>'in_sql_007a accts'!A710</f>
        <v>42986</v>
      </c>
      <c r="B711" s="38">
        <f>'in_sql_007a accts'!B710</f>
        <v>1112</v>
      </c>
      <c r="C711" s="38">
        <f>'in_sql_007a accts'!C710</f>
        <v>624</v>
      </c>
      <c r="D711" s="38">
        <f>'in_sql_007a accts'!D710</f>
        <v>447</v>
      </c>
    </row>
    <row r="712" spans="1:4" x14ac:dyDescent="0.2">
      <c r="A712" s="44">
        <f>'in_sql_007a accts'!A711</f>
        <v>42987</v>
      </c>
      <c r="B712" s="38">
        <f>'in_sql_007a accts'!B711</f>
        <v>1112</v>
      </c>
      <c r="C712" s="38">
        <f>'in_sql_007a accts'!C711</f>
        <v>627</v>
      </c>
      <c r="D712" s="38">
        <f>'in_sql_007a accts'!D711</f>
        <v>447</v>
      </c>
    </row>
    <row r="713" spans="1:4" x14ac:dyDescent="0.2">
      <c r="A713" s="44">
        <f>'in_sql_007a accts'!A712</f>
        <v>42988</v>
      </c>
      <c r="B713" s="38">
        <f>'in_sql_007a accts'!B712</f>
        <v>1112</v>
      </c>
      <c r="C713" s="38">
        <f>'in_sql_007a accts'!C712</f>
        <v>627</v>
      </c>
      <c r="D713" s="38">
        <f>'in_sql_007a accts'!D712</f>
        <v>447</v>
      </c>
    </row>
    <row r="714" spans="1:4" x14ac:dyDescent="0.2">
      <c r="A714" s="44">
        <f>'in_sql_007a accts'!A713</f>
        <v>42989</v>
      </c>
      <c r="B714" s="38">
        <f>'in_sql_007a accts'!B713</f>
        <v>1112</v>
      </c>
      <c r="C714" s="38">
        <f>'in_sql_007a accts'!C713</f>
        <v>627</v>
      </c>
      <c r="D714" s="38">
        <f>'in_sql_007a accts'!D713</f>
        <v>447</v>
      </c>
    </row>
    <row r="715" spans="1:4" x14ac:dyDescent="0.2">
      <c r="A715" s="44">
        <f>'in_sql_007a accts'!A714</f>
        <v>42990</v>
      </c>
      <c r="B715" s="38">
        <f>'in_sql_007a accts'!B714</f>
        <v>1112</v>
      </c>
      <c r="C715" s="38">
        <f>'in_sql_007a accts'!C714</f>
        <v>627</v>
      </c>
      <c r="D715" s="38">
        <f>'in_sql_007a accts'!D714</f>
        <v>447</v>
      </c>
    </row>
    <row r="716" spans="1:4" x14ac:dyDescent="0.2">
      <c r="A716" s="44">
        <f>'in_sql_007a accts'!A715</f>
        <v>42991</v>
      </c>
      <c r="B716" s="38">
        <f>'in_sql_007a accts'!B715</f>
        <v>1112</v>
      </c>
      <c r="C716" s="38">
        <f>'in_sql_007a accts'!C715</f>
        <v>627</v>
      </c>
      <c r="D716" s="38">
        <f>'in_sql_007a accts'!D715</f>
        <v>447</v>
      </c>
    </row>
    <row r="717" spans="1:4" x14ac:dyDescent="0.2">
      <c r="A717" s="44">
        <f>'in_sql_007a accts'!A716</f>
        <v>42992</v>
      </c>
      <c r="B717" s="38">
        <f>'in_sql_007a accts'!B716</f>
        <v>1112</v>
      </c>
      <c r="C717" s="38">
        <f>'in_sql_007a accts'!C716</f>
        <v>627</v>
      </c>
      <c r="D717" s="38">
        <f>'in_sql_007a accts'!D716</f>
        <v>447</v>
      </c>
    </row>
    <row r="718" spans="1:4" x14ac:dyDescent="0.2">
      <c r="A718" s="44">
        <f>'in_sql_007a accts'!A717</f>
        <v>42993</v>
      </c>
      <c r="B718" s="38">
        <f>'in_sql_007a accts'!B717</f>
        <v>1113</v>
      </c>
      <c r="C718" s="38">
        <f>'in_sql_007a accts'!C717</f>
        <v>628</v>
      </c>
      <c r="D718" s="38">
        <f>'in_sql_007a accts'!D717</f>
        <v>447</v>
      </c>
    </row>
    <row r="719" spans="1:4" x14ac:dyDescent="0.2">
      <c r="A719" s="44">
        <f>'in_sql_007a accts'!A718</f>
        <v>42994</v>
      </c>
      <c r="B719" s="38">
        <f>'in_sql_007a accts'!B718</f>
        <v>1113</v>
      </c>
      <c r="C719" s="38">
        <f>'in_sql_007a accts'!C718</f>
        <v>629</v>
      </c>
      <c r="D719" s="38">
        <f>'in_sql_007a accts'!D718</f>
        <v>448</v>
      </c>
    </row>
    <row r="720" spans="1:4" x14ac:dyDescent="0.2">
      <c r="A720" s="44">
        <f>'in_sql_007a accts'!A719</f>
        <v>42995</v>
      </c>
      <c r="B720" s="38">
        <f>'in_sql_007a accts'!B719</f>
        <v>1113</v>
      </c>
      <c r="C720" s="38">
        <f>'in_sql_007a accts'!C719</f>
        <v>629</v>
      </c>
      <c r="D720" s="38">
        <f>'in_sql_007a accts'!D719</f>
        <v>448</v>
      </c>
    </row>
    <row r="721" spans="1:4" x14ac:dyDescent="0.2">
      <c r="A721" s="44">
        <f>'in_sql_007a accts'!A720</f>
        <v>42996</v>
      </c>
      <c r="B721" s="38">
        <f>'in_sql_007a accts'!B720</f>
        <v>1113</v>
      </c>
      <c r="C721" s="38">
        <f>'in_sql_007a accts'!C720</f>
        <v>629</v>
      </c>
      <c r="D721" s="38">
        <f>'in_sql_007a accts'!D720</f>
        <v>448</v>
      </c>
    </row>
    <row r="722" spans="1:4" x14ac:dyDescent="0.2">
      <c r="A722" s="44">
        <f>'in_sql_007a accts'!A721</f>
        <v>42997</v>
      </c>
      <c r="B722" s="38">
        <f>'in_sql_007a accts'!B721</f>
        <v>1113</v>
      </c>
      <c r="C722" s="38">
        <f>'in_sql_007a accts'!C721</f>
        <v>629</v>
      </c>
      <c r="D722" s="38">
        <f>'in_sql_007a accts'!D721</f>
        <v>448</v>
      </c>
    </row>
    <row r="723" spans="1:4" x14ac:dyDescent="0.2">
      <c r="A723" s="44">
        <f>'in_sql_007a accts'!A722</f>
        <v>42998</v>
      </c>
      <c r="B723" s="38">
        <f>'in_sql_007a accts'!B722</f>
        <v>1113</v>
      </c>
      <c r="C723" s="38">
        <f>'in_sql_007a accts'!C722</f>
        <v>629</v>
      </c>
      <c r="D723" s="38">
        <f>'in_sql_007a accts'!D722</f>
        <v>448</v>
      </c>
    </row>
    <row r="724" spans="1:4" x14ac:dyDescent="0.2">
      <c r="A724" s="44">
        <f>'in_sql_007a accts'!A723</f>
        <v>42999</v>
      </c>
      <c r="B724" s="38">
        <f>'in_sql_007a accts'!B723</f>
        <v>1114</v>
      </c>
      <c r="C724" s="38">
        <f>'in_sql_007a accts'!C723</f>
        <v>629</v>
      </c>
      <c r="D724" s="38">
        <f>'in_sql_007a accts'!D723</f>
        <v>448</v>
      </c>
    </row>
    <row r="725" spans="1:4" x14ac:dyDescent="0.2">
      <c r="A725" s="44">
        <f>'in_sql_007a accts'!A724</f>
        <v>43000</v>
      </c>
      <c r="B725" s="38">
        <f>'in_sql_007a accts'!B724</f>
        <v>1115</v>
      </c>
      <c r="C725" s="38">
        <f>'in_sql_007a accts'!C724</f>
        <v>629</v>
      </c>
      <c r="D725" s="38">
        <f>'in_sql_007a accts'!D724</f>
        <v>448</v>
      </c>
    </row>
    <row r="726" spans="1:4" x14ac:dyDescent="0.2">
      <c r="A726" s="44">
        <f>'in_sql_007a accts'!A725</f>
        <v>43001</v>
      </c>
      <c r="B726" s="38">
        <f>'in_sql_007a accts'!B725</f>
        <v>1116</v>
      </c>
      <c r="C726" s="38">
        <f>'in_sql_007a accts'!C725</f>
        <v>629</v>
      </c>
      <c r="D726" s="38">
        <f>'in_sql_007a accts'!D725</f>
        <v>449</v>
      </c>
    </row>
    <row r="727" spans="1:4" x14ac:dyDescent="0.2">
      <c r="A727" s="44">
        <f>'in_sql_007a accts'!A726</f>
        <v>43002</v>
      </c>
      <c r="B727" s="38">
        <f>'in_sql_007a accts'!B726</f>
        <v>1116</v>
      </c>
      <c r="C727" s="38">
        <f>'in_sql_007a accts'!C726</f>
        <v>629</v>
      </c>
      <c r="D727" s="38">
        <f>'in_sql_007a accts'!D726</f>
        <v>449</v>
      </c>
    </row>
    <row r="728" spans="1:4" x14ac:dyDescent="0.2">
      <c r="A728" s="44">
        <f>'in_sql_007a accts'!A727</f>
        <v>43003</v>
      </c>
      <c r="B728" s="38">
        <f>'in_sql_007a accts'!B727</f>
        <v>1116</v>
      </c>
      <c r="C728" s="38">
        <f>'in_sql_007a accts'!C727</f>
        <v>629</v>
      </c>
      <c r="D728" s="38">
        <f>'in_sql_007a accts'!D727</f>
        <v>449</v>
      </c>
    </row>
    <row r="729" spans="1:4" x14ac:dyDescent="0.2">
      <c r="A729" s="44">
        <f>'in_sql_007a accts'!A728</f>
        <v>43004</v>
      </c>
      <c r="B729" s="38">
        <f>'in_sql_007a accts'!B728</f>
        <v>1118</v>
      </c>
      <c r="C729" s="38">
        <f>'in_sql_007a accts'!C728</f>
        <v>629</v>
      </c>
      <c r="D729" s="38">
        <f>'in_sql_007a accts'!D728</f>
        <v>450</v>
      </c>
    </row>
    <row r="730" spans="1:4" x14ac:dyDescent="0.2">
      <c r="A730" s="44">
        <f>'in_sql_007a accts'!A729</f>
        <v>43005</v>
      </c>
      <c r="B730" s="38">
        <f>'in_sql_007a accts'!B729</f>
        <v>1118</v>
      </c>
      <c r="C730" s="38">
        <f>'in_sql_007a accts'!C729</f>
        <v>629</v>
      </c>
      <c r="D730" s="38">
        <f>'in_sql_007a accts'!D729</f>
        <v>450</v>
      </c>
    </row>
    <row r="731" spans="1:4" x14ac:dyDescent="0.2">
      <c r="A731" s="44">
        <f>'in_sql_007a accts'!A730</f>
        <v>43006</v>
      </c>
      <c r="B731" s="38">
        <f>'in_sql_007a accts'!B730</f>
        <v>1118</v>
      </c>
      <c r="C731" s="38">
        <f>'in_sql_007a accts'!C730</f>
        <v>629</v>
      </c>
      <c r="D731" s="38">
        <f>'in_sql_007a accts'!D730</f>
        <v>450</v>
      </c>
    </row>
    <row r="732" spans="1:4" x14ac:dyDescent="0.2">
      <c r="A732" s="44">
        <f>'in_sql_007a accts'!A731</f>
        <v>43007</v>
      </c>
      <c r="B732" s="38">
        <f>'in_sql_007a accts'!B731</f>
        <v>1120</v>
      </c>
      <c r="C732" s="38">
        <f>'in_sql_007a accts'!C731</f>
        <v>629</v>
      </c>
      <c r="D732" s="38">
        <f>'in_sql_007a accts'!D731</f>
        <v>453</v>
      </c>
    </row>
    <row r="733" spans="1:4" x14ac:dyDescent="0.2">
      <c r="A733" s="44">
        <f>'in_sql_007a accts'!A732</f>
        <v>43008</v>
      </c>
      <c r="B733" s="38">
        <f>'in_sql_007a accts'!B732</f>
        <v>1122</v>
      </c>
      <c r="C733" s="38">
        <f>'in_sql_007a accts'!C732</f>
        <v>631</v>
      </c>
      <c r="D733" s="38">
        <f>'in_sql_007a accts'!D732</f>
        <v>454</v>
      </c>
    </row>
    <row r="734" spans="1:4" x14ac:dyDescent="0.2">
      <c r="A734" s="44">
        <f>'in_sql_007a accts'!A733</f>
        <v>43009</v>
      </c>
      <c r="B734" s="38">
        <f>'in_sql_007a accts'!B733</f>
        <v>1122</v>
      </c>
      <c r="C734" s="38">
        <f>'in_sql_007a accts'!C733</f>
        <v>631</v>
      </c>
      <c r="D734" s="38">
        <f>'in_sql_007a accts'!D733</f>
        <v>454</v>
      </c>
    </row>
    <row r="735" spans="1:4" x14ac:dyDescent="0.2">
      <c r="A735" s="44">
        <f>'in_sql_007a accts'!A734</f>
        <v>43010</v>
      </c>
      <c r="B735" s="38">
        <f>'in_sql_007a accts'!B734</f>
        <v>1122</v>
      </c>
      <c r="C735" s="38">
        <f>'in_sql_007a accts'!C734</f>
        <v>631</v>
      </c>
      <c r="D735" s="38">
        <f>'in_sql_007a accts'!D734</f>
        <v>454</v>
      </c>
    </row>
    <row r="736" spans="1:4" x14ac:dyDescent="0.2">
      <c r="A736" s="44">
        <f>'in_sql_007a accts'!A735</f>
        <v>43011</v>
      </c>
      <c r="B736" s="38">
        <f>'in_sql_007a accts'!B735</f>
        <v>1123</v>
      </c>
      <c r="C736" s="38">
        <f>'in_sql_007a accts'!C735</f>
        <v>631</v>
      </c>
      <c r="D736" s="38">
        <f>'in_sql_007a accts'!D735</f>
        <v>454</v>
      </c>
    </row>
    <row r="737" spans="1:4" x14ac:dyDescent="0.2">
      <c r="A737" s="44">
        <f>'in_sql_007a accts'!A736</f>
        <v>43012</v>
      </c>
      <c r="B737" s="38">
        <f>'in_sql_007a accts'!B736</f>
        <v>1123</v>
      </c>
      <c r="C737" s="38">
        <f>'in_sql_007a accts'!C736</f>
        <v>631</v>
      </c>
      <c r="D737" s="38">
        <f>'in_sql_007a accts'!D736</f>
        <v>454</v>
      </c>
    </row>
    <row r="738" spans="1:4" x14ac:dyDescent="0.2">
      <c r="A738" s="44">
        <f>'in_sql_007a accts'!A737</f>
        <v>43013</v>
      </c>
      <c r="B738" s="38">
        <f>'in_sql_007a accts'!B737</f>
        <v>1123</v>
      </c>
      <c r="C738" s="38">
        <f>'in_sql_007a accts'!C737</f>
        <v>632</v>
      </c>
      <c r="D738" s="38">
        <f>'in_sql_007a accts'!D737</f>
        <v>455</v>
      </c>
    </row>
    <row r="739" spans="1:4" x14ac:dyDescent="0.2">
      <c r="A739" s="44">
        <f>'in_sql_007a accts'!A738</f>
        <v>43014</v>
      </c>
      <c r="B739" s="38">
        <f>'in_sql_007a accts'!B738</f>
        <v>1123</v>
      </c>
      <c r="C739" s="38">
        <f>'in_sql_007a accts'!C738</f>
        <v>633</v>
      </c>
      <c r="D739" s="38">
        <f>'in_sql_007a accts'!D738</f>
        <v>455</v>
      </c>
    </row>
    <row r="740" spans="1:4" x14ac:dyDescent="0.2">
      <c r="A740" s="44">
        <f>'in_sql_007a accts'!A739</f>
        <v>43015</v>
      </c>
      <c r="B740" s="38">
        <f>'in_sql_007a accts'!B739</f>
        <v>1126</v>
      </c>
      <c r="C740" s="38">
        <f>'in_sql_007a accts'!C739</f>
        <v>633</v>
      </c>
      <c r="D740" s="38">
        <f>'in_sql_007a accts'!D739</f>
        <v>456</v>
      </c>
    </row>
    <row r="741" spans="1:4" x14ac:dyDescent="0.2">
      <c r="A741" s="44">
        <f>'in_sql_007a accts'!A740</f>
        <v>43016</v>
      </c>
      <c r="B741" s="38">
        <f>'in_sql_007a accts'!B740</f>
        <v>1126</v>
      </c>
      <c r="C741" s="38">
        <f>'in_sql_007a accts'!C740</f>
        <v>633</v>
      </c>
      <c r="D741" s="38">
        <f>'in_sql_007a accts'!D740</f>
        <v>456</v>
      </c>
    </row>
    <row r="742" spans="1:4" x14ac:dyDescent="0.2">
      <c r="A742" s="44">
        <f>'in_sql_007a accts'!A741</f>
        <v>43017</v>
      </c>
      <c r="B742" s="38">
        <f>'in_sql_007a accts'!B741</f>
        <v>1126</v>
      </c>
      <c r="C742" s="38">
        <f>'in_sql_007a accts'!C741</f>
        <v>633</v>
      </c>
      <c r="D742" s="38">
        <f>'in_sql_007a accts'!D741</f>
        <v>456</v>
      </c>
    </row>
    <row r="743" spans="1:4" x14ac:dyDescent="0.2">
      <c r="A743" s="44">
        <f>'in_sql_007a accts'!A742</f>
        <v>43018</v>
      </c>
      <c r="B743" s="38">
        <f>'in_sql_007a accts'!B742</f>
        <v>1126</v>
      </c>
      <c r="C743" s="38">
        <f>'in_sql_007a accts'!C742</f>
        <v>633</v>
      </c>
      <c r="D743" s="38">
        <f>'in_sql_007a accts'!D742</f>
        <v>456</v>
      </c>
    </row>
    <row r="744" spans="1:4" x14ac:dyDescent="0.2">
      <c r="A744" s="44">
        <f>'in_sql_007a accts'!A743</f>
        <v>43019</v>
      </c>
      <c r="B744" s="38">
        <f>'in_sql_007a accts'!B743</f>
        <v>1126</v>
      </c>
      <c r="C744" s="38">
        <f>'in_sql_007a accts'!C743</f>
        <v>634</v>
      </c>
      <c r="D744" s="38">
        <f>'in_sql_007a accts'!D743</f>
        <v>456</v>
      </c>
    </row>
    <row r="745" spans="1:4" x14ac:dyDescent="0.2">
      <c r="A745" s="44">
        <f>'in_sql_007a accts'!A744</f>
        <v>43020</v>
      </c>
      <c r="B745" s="38">
        <f>'in_sql_007a accts'!B744</f>
        <v>1127</v>
      </c>
      <c r="C745" s="38">
        <f>'in_sql_007a accts'!C744</f>
        <v>634</v>
      </c>
      <c r="D745" s="38">
        <f>'in_sql_007a accts'!D744</f>
        <v>456</v>
      </c>
    </row>
    <row r="746" spans="1:4" x14ac:dyDescent="0.2">
      <c r="A746" s="44">
        <f>'in_sql_007a accts'!A745</f>
        <v>43021</v>
      </c>
      <c r="B746" s="38">
        <f>'in_sql_007a accts'!B745</f>
        <v>1127</v>
      </c>
      <c r="C746" s="38">
        <f>'in_sql_007a accts'!C745</f>
        <v>634</v>
      </c>
      <c r="D746" s="38">
        <f>'in_sql_007a accts'!D745</f>
        <v>456</v>
      </c>
    </row>
    <row r="747" spans="1:4" x14ac:dyDescent="0.2">
      <c r="A747" s="44">
        <f>'in_sql_007a accts'!A746</f>
        <v>43022</v>
      </c>
      <c r="B747" s="38">
        <f>'in_sql_007a accts'!B746</f>
        <v>1129</v>
      </c>
      <c r="C747" s="38">
        <f>'in_sql_007a accts'!C746</f>
        <v>637</v>
      </c>
      <c r="D747" s="38">
        <f>'in_sql_007a accts'!D746</f>
        <v>456</v>
      </c>
    </row>
    <row r="748" spans="1:4" x14ac:dyDescent="0.2">
      <c r="A748" s="44">
        <f>'in_sql_007a accts'!A747</f>
        <v>43023</v>
      </c>
      <c r="B748" s="38">
        <f>'in_sql_007a accts'!B747</f>
        <v>1129</v>
      </c>
      <c r="C748" s="38">
        <f>'in_sql_007a accts'!C747</f>
        <v>637</v>
      </c>
      <c r="D748" s="38">
        <f>'in_sql_007a accts'!D747</f>
        <v>456</v>
      </c>
    </row>
    <row r="749" spans="1:4" x14ac:dyDescent="0.2">
      <c r="A749" s="44">
        <f>'in_sql_007a accts'!A748</f>
        <v>43024</v>
      </c>
      <c r="B749" s="38">
        <f>'in_sql_007a accts'!B748</f>
        <v>1129</v>
      </c>
      <c r="C749" s="38">
        <f>'in_sql_007a accts'!C748</f>
        <v>637</v>
      </c>
      <c r="D749" s="38">
        <f>'in_sql_007a accts'!D748</f>
        <v>456</v>
      </c>
    </row>
    <row r="750" spans="1:4" x14ac:dyDescent="0.2">
      <c r="A750" s="44">
        <f>'in_sql_007a accts'!A749</f>
        <v>43025</v>
      </c>
      <c r="B750" s="38">
        <f>'in_sql_007a accts'!B749</f>
        <v>1129</v>
      </c>
      <c r="C750" s="38">
        <f>'in_sql_007a accts'!C749</f>
        <v>637</v>
      </c>
      <c r="D750" s="38">
        <f>'in_sql_007a accts'!D749</f>
        <v>456</v>
      </c>
    </row>
    <row r="751" spans="1:4" x14ac:dyDescent="0.2">
      <c r="A751" s="44">
        <f>'in_sql_007a accts'!A750</f>
        <v>43026</v>
      </c>
      <c r="B751" s="38">
        <f>'in_sql_007a accts'!B750</f>
        <v>1129</v>
      </c>
      <c r="C751" s="38">
        <f>'in_sql_007a accts'!C750</f>
        <v>637</v>
      </c>
      <c r="D751" s="38">
        <f>'in_sql_007a accts'!D750</f>
        <v>456</v>
      </c>
    </row>
    <row r="752" spans="1:4" x14ac:dyDescent="0.2">
      <c r="A752" s="44">
        <f>'in_sql_007a accts'!A751</f>
        <v>43027</v>
      </c>
      <c r="B752" s="38">
        <f>'in_sql_007a accts'!B751</f>
        <v>1129</v>
      </c>
      <c r="C752" s="38">
        <f>'in_sql_007a accts'!C751</f>
        <v>637</v>
      </c>
      <c r="D752" s="38">
        <f>'in_sql_007a accts'!D751</f>
        <v>456</v>
      </c>
    </row>
    <row r="753" spans="1:4" x14ac:dyDescent="0.2">
      <c r="A753" s="44">
        <f>'in_sql_007a accts'!A752</f>
        <v>43028</v>
      </c>
      <c r="B753" s="38">
        <f>'in_sql_007a accts'!B752</f>
        <v>1129</v>
      </c>
      <c r="C753" s="38">
        <f>'in_sql_007a accts'!C752</f>
        <v>637</v>
      </c>
      <c r="D753" s="38">
        <f>'in_sql_007a accts'!D752</f>
        <v>457</v>
      </c>
    </row>
    <row r="754" spans="1:4" x14ac:dyDescent="0.2">
      <c r="A754" s="44">
        <f>'in_sql_007a accts'!A753</f>
        <v>43029</v>
      </c>
      <c r="B754" s="38">
        <f>'in_sql_007a accts'!B753</f>
        <v>1129</v>
      </c>
      <c r="C754" s="38">
        <f>'in_sql_007a accts'!C753</f>
        <v>640</v>
      </c>
      <c r="D754" s="38">
        <f>'in_sql_007a accts'!D753</f>
        <v>457</v>
      </c>
    </row>
    <row r="755" spans="1:4" x14ac:dyDescent="0.2">
      <c r="A755" s="44">
        <f>'in_sql_007a accts'!A754</f>
        <v>43030</v>
      </c>
      <c r="B755" s="38">
        <f>'in_sql_007a accts'!B754</f>
        <v>1129</v>
      </c>
      <c r="C755" s="38">
        <f>'in_sql_007a accts'!C754</f>
        <v>640</v>
      </c>
      <c r="D755" s="38">
        <f>'in_sql_007a accts'!D754</f>
        <v>457</v>
      </c>
    </row>
    <row r="756" spans="1:4" x14ac:dyDescent="0.2">
      <c r="A756" s="44">
        <f>'in_sql_007a accts'!A755</f>
        <v>43031</v>
      </c>
      <c r="B756" s="38">
        <f>'in_sql_007a accts'!B755</f>
        <v>1129</v>
      </c>
      <c r="C756" s="38">
        <f>'in_sql_007a accts'!C755</f>
        <v>640</v>
      </c>
      <c r="D756" s="38">
        <f>'in_sql_007a accts'!D755</f>
        <v>457</v>
      </c>
    </row>
    <row r="757" spans="1:4" x14ac:dyDescent="0.2">
      <c r="A757" s="44">
        <f>'in_sql_007a accts'!A756</f>
        <v>43032</v>
      </c>
      <c r="B757" s="38">
        <f>'in_sql_007a accts'!B756</f>
        <v>1130</v>
      </c>
      <c r="C757" s="38">
        <f>'in_sql_007a accts'!C756</f>
        <v>640</v>
      </c>
      <c r="D757" s="38">
        <f>'in_sql_007a accts'!D756</f>
        <v>457</v>
      </c>
    </row>
    <row r="758" spans="1:4" x14ac:dyDescent="0.2">
      <c r="A758" s="44">
        <f>'in_sql_007a accts'!A757</f>
        <v>43033</v>
      </c>
      <c r="B758" s="38">
        <f>'in_sql_007a accts'!B757</f>
        <v>1130</v>
      </c>
      <c r="C758" s="38">
        <f>'in_sql_007a accts'!C757</f>
        <v>640</v>
      </c>
      <c r="D758" s="38">
        <f>'in_sql_007a accts'!D757</f>
        <v>457</v>
      </c>
    </row>
    <row r="759" spans="1:4" x14ac:dyDescent="0.2">
      <c r="A759" s="44">
        <f>'in_sql_007a accts'!A758</f>
        <v>43034</v>
      </c>
      <c r="B759" s="38">
        <f>'in_sql_007a accts'!B758</f>
        <v>1130</v>
      </c>
      <c r="C759" s="38">
        <f>'in_sql_007a accts'!C758</f>
        <v>641</v>
      </c>
      <c r="D759" s="38">
        <f>'in_sql_007a accts'!D758</f>
        <v>457</v>
      </c>
    </row>
    <row r="760" spans="1:4" x14ac:dyDescent="0.2">
      <c r="A760" s="44">
        <f>'in_sql_007a accts'!A759</f>
        <v>43035</v>
      </c>
      <c r="B760" s="38">
        <f>'in_sql_007a accts'!B759</f>
        <v>1131</v>
      </c>
      <c r="C760" s="38">
        <f>'in_sql_007a accts'!C759</f>
        <v>641</v>
      </c>
      <c r="D760" s="38">
        <f>'in_sql_007a accts'!D759</f>
        <v>458</v>
      </c>
    </row>
    <row r="761" spans="1:4" x14ac:dyDescent="0.2">
      <c r="A761" s="44">
        <f>'in_sql_007a accts'!A760</f>
        <v>43036</v>
      </c>
      <c r="B761" s="38">
        <f>'in_sql_007a accts'!B760</f>
        <v>1131</v>
      </c>
      <c r="C761" s="38">
        <f>'in_sql_007a accts'!C760</f>
        <v>641</v>
      </c>
      <c r="D761" s="38">
        <f>'in_sql_007a accts'!D760</f>
        <v>458</v>
      </c>
    </row>
    <row r="762" spans="1:4" x14ac:dyDescent="0.2">
      <c r="A762" s="44">
        <f>'in_sql_007a accts'!A761</f>
        <v>43037</v>
      </c>
      <c r="B762" s="38">
        <f>'in_sql_007a accts'!B761</f>
        <v>1131</v>
      </c>
      <c r="C762" s="38">
        <f>'in_sql_007a accts'!C761</f>
        <v>641</v>
      </c>
      <c r="D762" s="38">
        <f>'in_sql_007a accts'!D761</f>
        <v>458</v>
      </c>
    </row>
    <row r="763" spans="1:4" x14ac:dyDescent="0.2">
      <c r="A763" s="44">
        <f>'in_sql_007a accts'!A762</f>
        <v>43038</v>
      </c>
      <c r="B763" s="38">
        <f>'in_sql_007a accts'!B762</f>
        <v>1131</v>
      </c>
      <c r="C763" s="38">
        <f>'in_sql_007a accts'!C762</f>
        <v>641</v>
      </c>
      <c r="D763" s="38">
        <f>'in_sql_007a accts'!D762</f>
        <v>458</v>
      </c>
    </row>
    <row r="764" spans="1:4" x14ac:dyDescent="0.2">
      <c r="A764" s="44">
        <f>'in_sql_007a accts'!A763</f>
        <v>43039</v>
      </c>
      <c r="B764" s="38">
        <f>'in_sql_007a accts'!B763</f>
        <v>1131</v>
      </c>
      <c r="C764" s="38">
        <f>'in_sql_007a accts'!C763</f>
        <v>642</v>
      </c>
      <c r="D764" s="38">
        <f>'in_sql_007a accts'!D763</f>
        <v>458</v>
      </c>
    </row>
    <row r="765" spans="1:4" x14ac:dyDescent="0.2">
      <c r="A765" s="44">
        <f>'in_sql_007a accts'!A764</f>
        <v>43040</v>
      </c>
      <c r="B765" s="38">
        <f>'in_sql_007a accts'!B764</f>
        <v>1131</v>
      </c>
      <c r="C765" s="38">
        <f>'in_sql_007a accts'!C764</f>
        <v>642</v>
      </c>
      <c r="D765" s="38">
        <f>'in_sql_007a accts'!D764</f>
        <v>458</v>
      </c>
    </row>
    <row r="766" spans="1:4" x14ac:dyDescent="0.2">
      <c r="A766" s="44">
        <f>'in_sql_007a accts'!A765</f>
        <v>43041</v>
      </c>
      <c r="B766" s="38">
        <f>'in_sql_007a accts'!B765</f>
        <v>1131</v>
      </c>
      <c r="C766" s="38">
        <f>'in_sql_007a accts'!C765</f>
        <v>642</v>
      </c>
      <c r="D766" s="38">
        <f>'in_sql_007a accts'!D765</f>
        <v>458</v>
      </c>
    </row>
    <row r="767" spans="1:4" x14ac:dyDescent="0.2">
      <c r="A767" s="44">
        <f>'in_sql_007a accts'!A766</f>
        <v>43042</v>
      </c>
      <c r="B767" s="38">
        <f>'in_sql_007a accts'!B766</f>
        <v>1131</v>
      </c>
      <c r="C767" s="38">
        <f>'in_sql_007a accts'!C766</f>
        <v>642</v>
      </c>
      <c r="D767" s="38">
        <f>'in_sql_007a accts'!D766</f>
        <v>459</v>
      </c>
    </row>
    <row r="768" spans="1:4" x14ac:dyDescent="0.2">
      <c r="A768" s="44">
        <f>'in_sql_007a accts'!A767</f>
        <v>43043</v>
      </c>
      <c r="B768" s="38">
        <f>'in_sql_007a accts'!B767</f>
        <v>1131</v>
      </c>
      <c r="C768" s="38">
        <f>'in_sql_007a accts'!C767</f>
        <v>643</v>
      </c>
      <c r="D768" s="38">
        <f>'in_sql_007a accts'!D767</f>
        <v>459</v>
      </c>
    </row>
    <row r="769" spans="1:4" x14ac:dyDescent="0.2">
      <c r="A769" s="44">
        <f>'in_sql_007a accts'!A768</f>
        <v>43044</v>
      </c>
      <c r="B769" s="38">
        <f>'in_sql_007a accts'!B768</f>
        <v>1131</v>
      </c>
      <c r="C769" s="38">
        <f>'in_sql_007a accts'!C768</f>
        <v>643</v>
      </c>
      <c r="D769" s="38">
        <f>'in_sql_007a accts'!D768</f>
        <v>459</v>
      </c>
    </row>
    <row r="770" spans="1:4" x14ac:dyDescent="0.2">
      <c r="A770" s="44">
        <f>'in_sql_007a accts'!A769</f>
        <v>43045</v>
      </c>
      <c r="B770" s="38">
        <f>'in_sql_007a accts'!B769</f>
        <v>1131</v>
      </c>
      <c r="C770" s="38">
        <f>'in_sql_007a accts'!C769</f>
        <v>643</v>
      </c>
      <c r="D770" s="38">
        <f>'in_sql_007a accts'!D769</f>
        <v>459</v>
      </c>
    </row>
    <row r="771" spans="1:4" x14ac:dyDescent="0.2">
      <c r="A771" s="44">
        <f>'in_sql_007a accts'!A770</f>
        <v>43046</v>
      </c>
      <c r="B771" s="38">
        <f>'in_sql_007a accts'!B770</f>
        <v>1131</v>
      </c>
      <c r="C771" s="38">
        <f>'in_sql_007a accts'!C770</f>
        <v>643</v>
      </c>
      <c r="D771" s="38">
        <f>'in_sql_007a accts'!D770</f>
        <v>459</v>
      </c>
    </row>
    <row r="772" spans="1:4" x14ac:dyDescent="0.2">
      <c r="A772" s="44">
        <f>'in_sql_007a accts'!A771</f>
        <v>43047</v>
      </c>
      <c r="B772" s="38">
        <f>'in_sql_007a accts'!B771</f>
        <v>1131</v>
      </c>
      <c r="C772" s="38">
        <f>'in_sql_007a accts'!C771</f>
        <v>643</v>
      </c>
      <c r="D772" s="38">
        <f>'in_sql_007a accts'!D771</f>
        <v>459</v>
      </c>
    </row>
    <row r="773" spans="1:4" x14ac:dyDescent="0.2">
      <c r="A773" s="44">
        <f>'in_sql_007a accts'!A772</f>
        <v>43048</v>
      </c>
      <c r="B773" s="38">
        <f>'in_sql_007a accts'!B772</f>
        <v>1131</v>
      </c>
      <c r="C773" s="38">
        <f>'in_sql_007a accts'!C772</f>
        <v>643</v>
      </c>
      <c r="D773" s="38">
        <f>'in_sql_007a accts'!D772</f>
        <v>459</v>
      </c>
    </row>
    <row r="774" spans="1:4" x14ac:dyDescent="0.2">
      <c r="A774" s="44">
        <f>'in_sql_007a accts'!A773</f>
        <v>43049</v>
      </c>
      <c r="B774" s="38">
        <f>'in_sql_007a accts'!B773</f>
        <v>1131</v>
      </c>
      <c r="C774" s="38">
        <f>'in_sql_007a accts'!C773</f>
        <v>643</v>
      </c>
      <c r="D774" s="38">
        <f>'in_sql_007a accts'!D773</f>
        <v>459</v>
      </c>
    </row>
    <row r="775" spans="1:4" x14ac:dyDescent="0.2">
      <c r="A775" s="44">
        <f>'in_sql_007a accts'!A774</f>
        <v>43050</v>
      </c>
      <c r="B775" s="38">
        <f>'in_sql_007a accts'!B774</f>
        <v>1131</v>
      </c>
      <c r="C775" s="38">
        <f>'in_sql_007a accts'!C774</f>
        <v>643</v>
      </c>
      <c r="D775" s="38">
        <f>'in_sql_007a accts'!D774</f>
        <v>459</v>
      </c>
    </row>
    <row r="776" spans="1:4" x14ac:dyDescent="0.2">
      <c r="A776" s="44">
        <f>'in_sql_007a accts'!A775</f>
        <v>43051</v>
      </c>
      <c r="B776" s="38">
        <f>'in_sql_007a accts'!B775</f>
        <v>1131</v>
      </c>
      <c r="C776" s="38">
        <f>'in_sql_007a accts'!C775</f>
        <v>643</v>
      </c>
      <c r="D776" s="38">
        <f>'in_sql_007a accts'!D775</f>
        <v>459</v>
      </c>
    </row>
    <row r="777" spans="1:4" x14ac:dyDescent="0.2">
      <c r="A777" s="44">
        <f>'in_sql_007a accts'!A776</f>
        <v>43052</v>
      </c>
      <c r="B777" s="38">
        <f>'in_sql_007a accts'!B776</f>
        <v>1131</v>
      </c>
      <c r="C777" s="38">
        <f>'in_sql_007a accts'!C776</f>
        <v>643</v>
      </c>
      <c r="D777" s="38">
        <f>'in_sql_007a accts'!D776</f>
        <v>459</v>
      </c>
    </row>
    <row r="778" spans="1:4" x14ac:dyDescent="0.2">
      <c r="A778" s="44">
        <f>'in_sql_007a accts'!A777</f>
        <v>43053</v>
      </c>
      <c r="B778" s="38">
        <f>'in_sql_007a accts'!B777</f>
        <v>1131</v>
      </c>
      <c r="C778" s="38">
        <f>'in_sql_007a accts'!C777</f>
        <v>643</v>
      </c>
      <c r="D778" s="38">
        <f>'in_sql_007a accts'!D777</f>
        <v>459</v>
      </c>
    </row>
    <row r="779" spans="1:4" x14ac:dyDescent="0.2">
      <c r="A779" s="44">
        <f>'in_sql_007a accts'!A778</f>
        <v>43054</v>
      </c>
      <c r="B779" s="38">
        <f>'in_sql_007a accts'!B778</f>
        <v>1131</v>
      </c>
      <c r="C779" s="38">
        <f>'in_sql_007a accts'!C778</f>
        <v>644</v>
      </c>
      <c r="D779" s="38">
        <f>'in_sql_007a accts'!D778</f>
        <v>459</v>
      </c>
    </row>
    <row r="780" spans="1:4" x14ac:dyDescent="0.2">
      <c r="A780" s="44">
        <f>'in_sql_007a accts'!A779</f>
        <v>43055</v>
      </c>
      <c r="B780" s="38">
        <f>'in_sql_007a accts'!B779</f>
        <v>1131</v>
      </c>
      <c r="C780" s="38">
        <f>'in_sql_007a accts'!C779</f>
        <v>646</v>
      </c>
      <c r="D780" s="38">
        <f>'in_sql_007a accts'!D779</f>
        <v>459</v>
      </c>
    </row>
    <row r="781" spans="1:4" x14ac:dyDescent="0.2">
      <c r="A781" s="44">
        <f>'in_sql_007a accts'!A780</f>
        <v>43056</v>
      </c>
      <c r="B781" s="38">
        <f>'in_sql_007a accts'!B780</f>
        <v>1132</v>
      </c>
      <c r="C781" s="38">
        <f>'in_sql_007a accts'!C780</f>
        <v>646</v>
      </c>
      <c r="D781" s="38">
        <f>'in_sql_007a accts'!D780</f>
        <v>459</v>
      </c>
    </row>
    <row r="782" spans="1:4" x14ac:dyDescent="0.2">
      <c r="A782" s="44">
        <f>'in_sql_007a accts'!A781</f>
        <v>43057</v>
      </c>
      <c r="B782" s="38">
        <f>'in_sql_007a accts'!B781</f>
        <v>1132</v>
      </c>
      <c r="C782" s="38">
        <f>'in_sql_007a accts'!C781</f>
        <v>646</v>
      </c>
      <c r="D782" s="38">
        <f>'in_sql_007a accts'!D781</f>
        <v>459</v>
      </c>
    </row>
    <row r="783" spans="1:4" x14ac:dyDescent="0.2">
      <c r="A783" s="44">
        <f>'in_sql_007a accts'!A782</f>
        <v>43058</v>
      </c>
      <c r="B783" s="38">
        <f>'in_sql_007a accts'!B782</f>
        <v>1132</v>
      </c>
      <c r="C783" s="38">
        <f>'in_sql_007a accts'!C782</f>
        <v>646</v>
      </c>
      <c r="D783" s="38">
        <f>'in_sql_007a accts'!D782</f>
        <v>459</v>
      </c>
    </row>
    <row r="784" spans="1:4" x14ac:dyDescent="0.2">
      <c r="A784" s="44">
        <f>'in_sql_007a accts'!A783</f>
        <v>43059</v>
      </c>
      <c r="B784" s="38">
        <f>'in_sql_007a accts'!B783</f>
        <v>1132</v>
      </c>
      <c r="C784" s="38">
        <f>'in_sql_007a accts'!C783</f>
        <v>646</v>
      </c>
      <c r="D784" s="38">
        <f>'in_sql_007a accts'!D783</f>
        <v>459</v>
      </c>
    </row>
    <row r="785" spans="1:4" x14ac:dyDescent="0.2">
      <c r="A785" s="44">
        <f>'in_sql_007a accts'!A784</f>
        <v>43060</v>
      </c>
      <c r="B785" s="38">
        <f>'in_sql_007a accts'!B784</f>
        <v>1132</v>
      </c>
      <c r="C785" s="38">
        <f>'in_sql_007a accts'!C784</f>
        <v>646</v>
      </c>
      <c r="D785" s="38">
        <f>'in_sql_007a accts'!D784</f>
        <v>460</v>
      </c>
    </row>
    <row r="786" spans="1:4" x14ac:dyDescent="0.2">
      <c r="A786" s="44">
        <f>'in_sql_007a accts'!A785</f>
        <v>43061</v>
      </c>
      <c r="B786" s="38">
        <f>'in_sql_007a accts'!B785</f>
        <v>1132</v>
      </c>
      <c r="C786" s="38">
        <f>'in_sql_007a accts'!C785</f>
        <v>646</v>
      </c>
      <c r="D786" s="38">
        <f>'in_sql_007a accts'!D785</f>
        <v>460</v>
      </c>
    </row>
    <row r="787" spans="1:4" x14ac:dyDescent="0.2">
      <c r="A787" s="44">
        <f>'in_sql_007a accts'!A786</f>
        <v>43062</v>
      </c>
      <c r="B787" s="38">
        <f>'in_sql_007a accts'!B786</f>
        <v>1132</v>
      </c>
      <c r="C787" s="38">
        <f>'in_sql_007a accts'!C786</f>
        <v>646</v>
      </c>
      <c r="D787" s="38">
        <f>'in_sql_007a accts'!D786</f>
        <v>460</v>
      </c>
    </row>
    <row r="788" spans="1:4" x14ac:dyDescent="0.2">
      <c r="A788" s="44">
        <f>'in_sql_007a accts'!A787</f>
        <v>43063</v>
      </c>
      <c r="B788" s="38">
        <f>'in_sql_007a accts'!B787</f>
        <v>1132</v>
      </c>
      <c r="C788" s="38">
        <f>'in_sql_007a accts'!C787</f>
        <v>646</v>
      </c>
      <c r="D788" s="38">
        <f>'in_sql_007a accts'!D787</f>
        <v>460</v>
      </c>
    </row>
    <row r="789" spans="1:4" x14ac:dyDescent="0.2">
      <c r="A789" s="44">
        <f>'in_sql_007a accts'!A788</f>
        <v>43064</v>
      </c>
      <c r="B789" s="38">
        <f>'in_sql_007a accts'!B788</f>
        <v>1132</v>
      </c>
      <c r="C789" s="38">
        <f>'in_sql_007a accts'!C788</f>
        <v>646</v>
      </c>
      <c r="D789" s="38">
        <f>'in_sql_007a accts'!D788</f>
        <v>460</v>
      </c>
    </row>
    <row r="790" spans="1:4" x14ac:dyDescent="0.2">
      <c r="A790" s="44">
        <f>'in_sql_007a accts'!A789</f>
        <v>43065</v>
      </c>
      <c r="B790" s="38">
        <f>'in_sql_007a accts'!B789</f>
        <v>1132</v>
      </c>
      <c r="C790" s="38">
        <f>'in_sql_007a accts'!C789</f>
        <v>646</v>
      </c>
      <c r="D790" s="38">
        <f>'in_sql_007a accts'!D789</f>
        <v>460</v>
      </c>
    </row>
    <row r="791" spans="1:4" x14ac:dyDescent="0.2">
      <c r="A791" s="44">
        <f>'in_sql_007a accts'!A790</f>
        <v>43066</v>
      </c>
      <c r="B791" s="38">
        <f>'in_sql_007a accts'!B790</f>
        <v>1132</v>
      </c>
      <c r="C791" s="38">
        <f>'in_sql_007a accts'!C790</f>
        <v>646</v>
      </c>
      <c r="D791" s="38">
        <f>'in_sql_007a accts'!D790</f>
        <v>460</v>
      </c>
    </row>
    <row r="792" spans="1:4" x14ac:dyDescent="0.2">
      <c r="A792" s="44">
        <f>'in_sql_007a accts'!A791</f>
        <v>43067</v>
      </c>
      <c r="B792" s="38">
        <f>'in_sql_007a accts'!B791</f>
        <v>1133</v>
      </c>
      <c r="C792" s="38">
        <f>'in_sql_007a accts'!C791</f>
        <v>646</v>
      </c>
      <c r="D792" s="38">
        <f>'in_sql_007a accts'!D791</f>
        <v>460</v>
      </c>
    </row>
    <row r="793" spans="1:4" x14ac:dyDescent="0.2">
      <c r="A793" s="44">
        <f>'in_sql_007a accts'!A792</f>
        <v>43068</v>
      </c>
      <c r="B793" s="38">
        <f>'in_sql_007a accts'!B792</f>
        <v>1133</v>
      </c>
      <c r="C793" s="38">
        <f>'in_sql_007a accts'!C792</f>
        <v>646</v>
      </c>
      <c r="D793" s="38">
        <f>'in_sql_007a accts'!D792</f>
        <v>460</v>
      </c>
    </row>
    <row r="794" spans="1:4" x14ac:dyDescent="0.2">
      <c r="A794" s="44">
        <f>'in_sql_007a accts'!A793</f>
        <v>43069</v>
      </c>
      <c r="B794" s="38">
        <f>'in_sql_007a accts'!B793</f>
        <v>1133</v>
      </c>
      <c r="C794" s="38">
        <f>'in_sql_007a accts'!C793</f>
        <v>649</v>
      </c>
      <c r="D794" s="38">
        <f>'in_sql_007a accts'!D793</f>
        <v>460</v>
      </c>
    </row>
    <row r="795" spans="1:4" x14ac:dyDescent="0.2">
      <c r="A795" s="44">
        <f>'in_sql_007a accts'!A794</f>
        <v>43070</v>
      </c>
      <c r="B795" s="38">
        <f>'in_sql_007a accts'!B794</f>
        <v>1133</v>
      </c>
      <c r="C795" s="38">
        <f>'in_sql_007a accts'!C794</f>
        <v>651</v>
      </c>
      <c r="D795" s="38">
        <f>'in_sql_007a accts'!D794</f>
        <v>461</v>
      </c>
    </row>
    <row r="796" spans="1:4" x14ac:dyDescent="0.2">
      <c r="A796" s="44">
        <f>'in_sql_007a accts'!A795</f>
        <v>43071</v>
      </c>
      <c r="B796" s="38">
        <f>'in_sql_007a accts'!B795</f>
        <v>1133</v>
      </c>
      <c r="C796" s="38">
        <f>'in_sql_007a accts'!C795</f>
        <v>652</v>
      </c>
      <c r="D796" s="38">
        <f>'in_sql_007a accts'!D795</f>
        <v>461</v>
      </c>
    </row>
    <row r="797" spans="1:4" x14ac:dyDescent="0.2">
      <c r="A797" s="44">
        <f>'in_sql_007a accts'!A796</f>
        <v>43072</v>
      </c>
      <c r="B797" s="38">
        <f>'in_sql_007a accts'!B796</f>
        <v>1133</v>
      </c>
      <c r="C797" s="38">
        <f>'in_sql_007a accts'!C796</f>
        <v>652</v>
      </c>
      <c r="D797" s="38">
        <f>'in_sql_007a accts'!D796</f>
        <v>461</v>
      </c>
    </row>
    <row r="798" spans="1:4" x14ac:dyDescent="0.2">
      <c r="A798" s="44">
        <f>'in_sql_007a accts'!A797</f>
        <v>43073</v>
      </c>
      <c r="B798" s="38">
        <f>'in_sql_007a accts'!B797</f>
        <v>1133</v>
      </c>
      <c r="C798" s="38">
        <f>'in_sql_007a accts'!C797</f>
        <v>652</v>
      </c>
      <c r="D798" s="38">
        <f>'in_sql_007a accts'!D797</f>
        <v>461</v>
      </c>
    </row>
    <row r="799" spans="1:4" x14ac:dyDescent="0.2">
      <c r="A799" s="44">
        <f>'in_sql_007a accts'!A798</f>
        <v>43074</v>
      </c>
      <c r="B799" s="38">
        <f>'in_sql_007a accts'!B798</f>
        <v>1133</v>
      </c>
      <c r="C799" s="38">
        <f>'in_sql_007a accts'!C798</f>
        <v>652</v>
      </c>
      <c r="D799" s="38">
        <f>'in_sql_007a accts'!D798</f>
        <v>462</v>
      </c>
    </row>
    <row r="800" spans="1:4" x14ac:dyDescent="0.2">
      <c r="A800" s="44">
        <f>'in_sql_007a accts'!A799</f>
        <v>43075</v>
      </c>
      <c r="B800" s="38">
        <f>'in_sql_007a accts'!B799</f>
        <v>1133</v>
      </c>
      <c r="C800" s="38">
        <f>'in_sql_007a accts'!C799</f>
        <v>652</v>
      </c>
      <c r="D800" s="38">
        <f>'in_sql_007a accts'!D799</f>
        <v>464</v>
      </c>
    </row>
    <row r="801" spans="1:4" x14ac:dyDescent="0.2">
      <c r="A801" s="44">
        <f>'in_sql_007a accts'!A800</f>
        <v>43076</v>
      </c>
      <c r="B801" s="38">
        <f>'in_sql_007a accts'!B800</f>
        <v>1133</v>
      </c>
      <c r="C801" s="38">
        <f>'in_sql_007a accts'!C800</f>
        <v>652</v>
      </c>
      <c r="D801" s="38">
        <f>'in_sql_007a accts'!D800</f>
        <v>464</v>
      </c>
    </row>
    <row r="802" spans="1:4" x14ac:dyDescent="0.2">
      <c r="A802" s="44">
        <f>'in_sql_007a accts'!A801</f>
        <v>43077</v>
      </c>
      <c r="B802" s="38">
        <f>'in_sql_007a accts'!B801</f>
        <v>1133</v>
      </c>
      <c r="C802" s="38">
        <f>'in_sql_007a accts'!C801</f>
        <v>652</v>
      </c>
      <c r="D802" s="38">
        <f>'in_sql_007a accts'!D801</f>
        <v>464</v>
      </c>
    </row>
    <row r="803" spans="1:4" x14ac:dyDescent="0.2">
      <c r="A803" s="44">
        <f>'in_sql_007a accts'!A802</f>
        <v>43078</v>
      </c>
      <c r="B803" s="38">
        <f>'in_sql_007a accts'!B802</f>
        <v>1133</v>
      </c>
      <c r="C803" s="38">
        <f>'in_sql_007a accts'!C802</f>
        <v>653</v>
      </c>
      <c r="D803" s="38">
        <f>'in_sql_007a accts'!D802</f>
        <v>464</v>
      </c>
    </row>
    <row r="804" spans="1:4" x14ac:dyDescent="0.2">
      <c r="A804" s="44">
        <f>'in_sql_007a accts'!A803</f>
        <v>43079</v>
      </c>
      <c r="B804" s="38">
        <f>'in_sql_007a accts'!B803</f>
        <v>1133</v>
      </c>
      <c r="C804" s="38">
        <f>'in_sql_007a accts'!C803</f>
        <v>653</v>
      </c>
      <c r="D804" s="38">
        <f>'in_sql_007a accts'!D803</f>
        <v>464</v>
      </c>
    </row>
    <row r="805" spans="1:4" x14ac:dyDescent="0.2">
      <c r="A805" s="44">
        <f>'in_sql_007a accts'!A804</f>
        <v>43080</v>
      </c>
      <c r="B805" s="38">
        <f>'in_sql_007a accts'!B804</f>
        <v>1133</v>
      </c>
      <c r="C805" s="38">
        <f>'in_sql_007a accts'!C804</f>
        <v>653</v>
      </c>
      <c r="D805" s="38">
        <f>'in_sql_007a accts'!D804</f>
        <v>464</v>
      </c>
    </row>
    <row r="806" spans="1:4" x14ac:dyDescent="0.2">
      <c r="A806" s="44">
        <f>'in_sql_007a accts'!A805</f>
        <v>43081</v>
      </c>
      <c r="B806" s="38">
        <f>'in_sql_007a accts'!B805</f>
        <v>1133</v>
      </c>
      <c r="C806" s="38">
        <f>'in_sql_007a accts'!C805</f>
        <v>653</v>
      </c>
      <c r="D806" s="38">
        <f>'in_sql_007a accts'!D805</f>
        <v>464</v>
      </c>
    </row>
    <row r="807" spans="1:4" x14ac:dyDescent="0.2">
      <c r="A807" s="44">
        <f>'in_sql_007a accts'!A806</f>
        <v>43082</v>
      </c>
      <c r="B807" s="38">
        <f>'in_sql_007a accts'!B806</f>
        <v>1133</v>
      </c>
      <c r="C807" s="38">
        <f>'in_sql_007a accts'!C806</f>
        <v>653</v>
      </c>
      <c r="D807" s="38">
        <f>'in_sql_007a accts'!D806</f>
        <v>464</v>
      </c>
    </row>
    <row r="808" spans="1:4" x14ac:dyDescent="0.2">
      <c r="A808" s="44">
        <f>'in_sql_007a accts'!A807</f>
        <v>43083</v>
      </c>
      <c r="B808" s="38">
        <f>'in_sql_007a accts'!B807</f>
        <v>1133</v>
      </c>
      <c r="C808" s="38">
        <f>'in_sql_007a accts'!C807</f>
        <v>653</v>
      </c>
      <c r="D808" s="38">
        <f>'in_sql_007a accts'!D807</f>
        <v>464</v>
      </c>
    </row>
    <row r="809" spans="1:4" x14ac:dyDescent="0.2">
      <c r="A809" s="44">
        <f>'in_sql_007a accts'!A808</f>
        <v>43084</v>
      </c>
      <c r="B809" s="38">
        <f>'in_sql_007a accts'!B808</f>
        <v>1133</v>
      </c>
      <c r="C809" s="38">
        <f>'in_sql_007a accts'!C808</f>
        <v>653</v>
      </c>
      <c r="D809" s="38">
        <f>'in_sql_007a accts'!D808</f>
        <v>466</v>
      </c>
    </row>
    <row r="810" spans="1:4" x14ac:dyDescent="0.2">
      <c r="A810" s="44">
        <f>'in_sql_007a accts'!A809</f>
        <v>43085</v>
      </c>
      <c r="B810" s="38">
        <f>'in_sql_007a accts'!B809</f>
        <v>1133</v>
      </c>
      <c r="C810" s="38">
        <f>'in_sql_007a accts'!C809</f>
        <v>654</v>
      </c>
      <c r="D810" s="38">
        <f>'in_sql_007a accts'!D809</f>
        <v>467</v>
      </c>
    </row>
    <row r="811" spans="1:4" x14ac:dyDescent="0.2">
      <c r="A811" s="44">
        <f>'in_sql_007a accts'!A810</f>
        <v>43086</v>
      </c>
      <c r="B811" s="38">
        <f>'in_sql_007a accts'!B810</f>
        <v>1133</v>
      </c>
      <c r="C811" s="38">
        <f>'in_sql_007a accts'!C810</f>
        <v>654</v>
      </c>
      <c r="D811" s="38">
        <f>'in_sql_007a accts'!D810</f>
        <v>467</v>
      </c>
    </row>
    <row r="812" spans="1:4" x14ac:dyDescent="0.2">
      <c r="A812" s="44">
        <f>'in_sql_007a accts'!A811</f>
        <v>43087</v>
      </c>
      <c r="B812" s="38">
        <f>'in_sql_007a accts'!B811</f>
        <v>1133</v>
      </c>
      <c r="C812" s="38">
        <f>'in_sql_007a accts'!C811</f>
        <v>654</v>
      </c>
      <c r="D812" s="38">
        <f>'in_sql_007a accts'!D811</f>
        <v>467</v>
      </c>
    </row>
    <row r="813" spans="1:4" x14ac:dyDescent="0.2">
      <c r="A813" s="44">
        <f>'in_sql_007a accts'!A812</f>
        <v>43088</v>
      </c>
      <c r="B813" s="38">
        <f>'in_sql_007a accts'!B812</f>
        <v>1133</v>
      </c>
      <c r="C813" s="38">
        <f>'in_sql_007a accts'!C812</f>
        <v>654</v>
      </c>
      <c r="D813" s="38">
        <f>'in_sql_007a accts'!D812</f>
        <v>468</v>
      </c>
    </row>
    <row r="814" spans="1:4" x14ac:dyDescent="0.2">
      <c r="A814" s="44">
        <f>'in_sql_007a accts'!A813</f>
        <v>43089</v>
      </c>
      <c r="B814" s="38">
        <f>'in_sql_007a accts'!B813</f>
        <v>1133</v>
      </c>
      <c r="C814" s="38">
        <f>'in_sql_007a accts'!C813</f>
        <v>654</v>
      </c>
      <c r="D814" s="38">
        <f>'in_sql_007a accts'!D813</f>
        <v>468</v>
      </c>
    </row>
    <row r="815" spans="1:4" x14ac:dyDescent="0.2">
      <c r="A815" s="44">
        <f>'in_sql_007a accts'!A814</f>
        <v>43090</v>
      </c>
      <c r="B815" s="38">
        <f>'in_sql_007a accts'!B814</f>
        <v>1133</v>
      </c>
      <c r="C815" s="38">
        <f>'in_sql_007a accts'!C814</f>
        <v>654</v>
      </c>
      <c r="D815" s="38">
        <f>'in_sql_007a accts'!D814</f>
        <v>468</v>
      </c>
    </row>
    <row r="816" spans="1:4" x14ac:dyDescent="0.2">
      <c r="A816" s="44">
        <f>'in_sql_007a accts'!A815</f>
        <v>43091</v>
      </c>
      <c r="B816" s="38">
        <f>'in_sql_007a accts'!B815</f>
        <v>1133</v>
      </c>
      <c r="C816" s="38">
        <f>'in_sql_007a accts'!C815</f>
        <v>654</v>
      </c>
      <c r="D816" s="38">
        <f>'in_sql_007a accts'!D815</f>
        <v>468</v>
      </c>
    </row>
    <row r="817" spans="1:4" x14ac:dyDescent="0.2">
      <c r="A817" s="44">
        <f>'in_sql_007a accts'!A816</f>
        <v>43092</v>
      </c>
      <c r="B817" s="38">
        <f>'in_sql_007a accts'!B816</f>
        <v>1133</v>
      </c>
      <c r="C817" s="38">
        <f>'in_sql_007a accts'!C816</f>
        <v>654</v>
      </c>
      <c r="D817" s="38">
        <f>'in_sql_007a accts'!D816</f>
        <v>469</v>
      </c>
    </row>
    <row r="818" spans="1:4" x14ac:dyDescent="0.2">
      <c r="A818" s="44">
        <f>'in_sql_007a accts'!A817</f>
        <v>43093</v>
      </c>
      <c r="B818" s="38">
        <f>'in_sql_007a accts'!B817</f>
        <v>1133</v>
      </c>
      <c r="C818" s="38">
        <f>'in_sql_007a accts'!C817</f>
        <v>654</v>
      </c>
      <c r="D818" s="38">
        <f>'in_sql_007a accts'!D817</f>
        <v>469</v>
      </c>
    </row>
    <row r="819" spans="1:4" x14ac:dyDescent="0.2">
      <c r="A819" s="44">
        <f>'in_sql_007a accts'!A818</f>
        <v>43094</v>
      </c>
      <c r="B819" s="38">
        <f>'in_sql_007a accts'!B818</f>
        <v>1133</v>
      </c>
      <c r="C819" s="38">
        <f>'in_sql_007a accts'!C818</f>
        <v>654</v>
      </c>
      <c r="D819" s="38">
        <f>'in_sql_007a accts'!D818</f>
        <v>469</v>
      </c>
    </row>
    <row r="820" spans="1:4" x14ac:dyDescent="0.2">
      <c r="A820" s="44">
        <f>'in_sql_007a accts'!A819</f>
        <v>43095</v>
      </c>
      <c r="B820" s="38">
        <f>'in_sql_007a accts'!B819</f>
        <v>1133</v>
      </c>
      <c r="C820" s="38">
        <f>'in_sql_007a accts'!C819</f>
        <v>654</v>
      </c>
      <c r="D820" s="38">
        <f>'in_sql_007a accts'!D819</f>
        <v>469</v>
      </c>
    </row>
    <row r="821" spans="1:4" x14ac:dyDescent="0.2">
      <c r="A821" s="44">
        <f>'in_sql_007a accts'!A820</f>
        <v>43096</v>
      </c>
      <c r="B821" s="38">
        <f>'in_sql_007a accts'!B820</f>
        <v>1133</v>
      </c>
      <c r="C821" s="38">
        <f>'in_sql_007a accts'!C820</f>
        <v>654</v>
      </c>
      <c r="D821" s="38">
        <f>'in_sql_007a accts'!D820</f>
        <v>469</v>
      </c>
    </row>
    <row r="822" spans="1:4" x14ac:dyDescent="0.2">
      <c r="A822" s="44">
        <f>'in_sql_007a accts'!A821</f>
        <v>43097</v>
      </c>
      <c r="B822" s="38">
        <f>'in_sql_007a accts'!B821</f>
        <v>1133</v>
      </c>
      <c r="C822" s="38">
        <f>'in_sql_007a accts'!C821</f>
        <v>655</v>
      </c>
      <c r="D822" s="38">
        <f>'in_sql_007a accts'!D821</f>
        <v>469</v>
      </c>
    </row>
    <row r="823" spans="1:4" x14ac:dyDescent="0.2">
      <c r="A823" s="44">
        <f>'in_sql_007a accts'!A822</f>
        <v>43098</v>
      </c>
      <c r="B823" s="38">
        <f>'in_sql_007a accts'!B822</f>
        <v>1133</v>
      </c>
      <c r="C823" s="38">
        <f>'in_sql_007a accts'!C822</f>
        <v>655</v>
      </c>
      <c r="D823" s="38">
        <f>'in_sql_007a accts'!D822</f>
        <v>469</v>
      </c>
    </row>
    <row r="824" spans="1:4" x14ac:dyDescent="0.2">
      <c r="A824" s="44">
        <f>'in_sql_007a accts'!A823</f>
        <v>43099</v>
      </c>
      <c r="B824" s="38">
        <f>'in_sql_007a accts'!B823</f>
        <v>1133</v>
      </c>
      <c r="C824" s="38">
        <f>'in_sql_007a accts'!C823</f>
        <v>656</v>
      </c>
      <c r="D824" s="38">
        <f>'in_sql_007a accts'!D823</f>
        <v>469</v>
      </c>
    </row>
    <row r="825" spans="1:4" x14ac:dyDescent="0.2">
      <c r="A825" s="44">
        <f>'in_sql_007a accts'!A824</f>
        <v>43100</v>
      </c>
      <c r="B825" s="38">
        <f>'in_sql_007a accts'!B824</f>
        <v>1133</v>
      </c>
      <c r="C825" s="38">
        <f>'in_sql_007a accts'!C824</f>
        <v>656</v>
      </c>
      <c r="D825" s="38">
        <f>'in_sql_007a accts'!D824</f>
        <v>469</v>
      </c>
    </row>
    <row r="826" spans="1:4" x14ac:dyDescent="0.2">
      <c r="A826" s="44">
        <f>'in_sql_007a accts'!A825</f>
        <v>43101</v>
      </c>
      <c r="B826" s="38">
        <f>'in_sql_007a accts'!B825</f>
        <v>1133</v>
      </c>
      <c r="C826" s="38">
        <f>'in_sql_007a accts'!C825</f>
        <v>656</v>
      </c>
      <c r="D826" s="38">
        <f>'in_sql_007a accts'!D825</f>
        <v>469</v>
      </c>
    </row>
    <row r="827" spans="1:4" x14ac:dyDescent="0.2">
      <c r="A827" s="44">
        <f>'in_sql_007a accts'!A826</f>
        <v>43102</v>
      </c>
      <c r="B827" s="38">
        <f>'in_sql_007a accts'!B826</f>
        <v>1133</v>
      </c>
      <c r="C827" s="38">
        <f>'in_sql_007a accts'!C826</f>
        <v>656</v>
      </c>
      <c r="D827" s="38">
        <f>'in_sql_007a accts'!D826</f>
        <v>469</v>
      </c>
    </row>
    <row r="828" spans="1:4" x14ac:dyDescent="0.2">
      <c r="A828" s="44">
        <f>'in_sql_007a accts'!A827</f>
        <v>43103</v>
      </c>
      <c r="B828" s="38">
        <f>'in_sql_007a accts'!B827</f>
        <v>1133</v>
      </c>
      <c r="C828" s="38">
        <f>'in_sql_007a accts'!C827</f>
        <v>656</v>
      </c>
      <c r="D828" s="38">
        <f>'in_sql_007a accts'!D827</f>
        <v>470</v>
      </c>
    </row>
    <row r="829" spans="1:4" x14ac:dyDescent="0.2">
      <c r="A829" s="44">
        <f>'in_sql_007a accts'!A828</f>
        <v>43104</v>
      </c>
      <c r="B829" s="38">
        <f>'in_sql_007a accts'!B828</f>
        <v>1133</v>
      </c>
      <c r="C829" s="38">
        <f>'in_sql_007a accts'!C828</f>
        <v>656</v>
      </c>
      <c r="D829" s="38">
        <f>'in_sql_007a accts'!D828</f>
        <v>470</v>
      </c>
    </row>
    <row r="830" spans="1:4" x14ac:dyDescent="0.2">
      <c r="A830" s="44">
        <f>'in_sql_007a accts'!A829</f>
        <v>43105</v>
      </c>
      <c r="B830" s="38">
        <f>'in_sql_007a accts'!B829</f>
        <v>1134</v>
      </c>
      <c r="C830" s="38">
        <f>'in_sql_007a accts'!C829</f>
        <v>656</v>
      </c>
      <c r="D830" s="38">
        <f>'in_sql_007a accts'!D829</f>
        <v>470</v>
      </c>
    </row>
    <row r="831" spans="1:4" x14ac:dyDescent="0.2">
      <c r="A831" s="44">
        <f>'in_sql_007a accts'!A830</f>
        <v>43106</v>
      </c>
      <c r="B831" s="38">
        <f>'in_sql_007a accts'!B830</f>
        <v>1134</v>
      </c>
      <c r="C831" s="38">
        <f>'in_sql_007a accts'!C830</f>
        <v>656</v>
      </c>
      <c r="D831" s="38">
        <f>'in_sql_007a accts'!D830</f>
        <v>470</v>
      </c>
    </row>
    <row r="832" spans="1:4" x14ac:dyDescent="0.2">
      <c r="A832" s="44">
        <f>'in_sql_007a accts'!A831</f>
        <v>43107</v>
      </c>
      <c r="B832" s="38">
        <f>'in_sql_007a accts'!B831</f>
        <v>1134</v>
      </c>
      <c r="C832" s="38">
        <f>'in_sql_007a accts'!C831</f>
        <v>656</v>
      </c>
      <c r="D832" s="38">
        <f>'in_sql_007a accts'!D831</f>
        <v>470</v>
      </c>
    </row>
    <row r="833" spans="1:4" x14ac:dyDescent="0.2">
      <c r="A833" s="44">
        <f>'in_sql_007a accts'!A832</f>
        <v>43108</v>
      </c>
      <c r="B833" s="38">
        <f>'in_sql_007a accts'!B832</f>
        <v>1134</v>
      </c>
      <c r="C833" s="38">
        <f>'in_sql_007a accts'!C832</f>
        <v>656</v>
      </c>
      <c r="D833" s="38">
        <f>'in_sql_007a accts'!D832</f>
        <v>470</v>
      </c>
    </row>
    <row r="834" spans="1:4" x14ac:dyDescent="0.2">
      <c r="A834" s="44">
        <f>'in_sql_007a accts'!A833</f>
        <v>43109</v>
      </c>
      <c r="B834" s="38">
        <f>'in_sql_007a accts'!B833</f>
        <v>1134</v>
      </c>
      <c r="C834" s="38">
        <f>'in_sql_007a accts'!C833</f>
        <v>656</v>
      </c>
      <c r="D834" s="38">
        <f>'in_sql_007a accts'!D833</f>
        <v>470</v>
      </c>
    </row>
    <row r="835" spans="1:4" x14ac:dyDescent="0.2">
      <c r="A835" s="44">
        <f>'in_sql_007a accts'!A834</f>
        <v>43110</v>
      </c>
      <c r="B835" s="38">
        <f>'in_sql_007a accts'!B834</f>
        <v>1134</v>
      </c>
      <c r="C835" s="38">
        <f>'in_sql_007a accts'!C834</f>
        <v>656</v>
      </c>
      <c r="D835" s="38">
        <f>'in_sql_007a accts'!D834</f>
        <v>470</v>
      </c>
    </row>
    <row r="836" spans="1:4" x14ac:dyDescent="0.2">
      <c r="A836" s="44">
        <f>'in_sql_007a accts'!A835</f>
        <v>43111</v>
      </c>
      <c r="B836" s="38">
        <f>'in_sql_007a accts'!B835</f>
        <v>1134</v>
      </c>
      <c r="C836" s="38">
        <f>'in_sql_007a accts'!C835</f>
        <v>656</v>
      </c>
      <c r="D836" s="38">
        <f>'in_sql_007a accts'!D835</f>
        <v>470</v>
      </c>
    </row>
    <row r="837" spans="1:4" x14ac:dyDescent="0.2">
      <c r="A837" s="44">
        <f>'in_sql_007a accts'!A836</f>
        <v>43112</v>
      </c>
      <c r="B837" s="38">
        <f>'in_sql_007a accts'!B836</f>
        <v>1134</v>
      </c>
      <c r="C837" s="38">
        <f>'in_sql_007a accts'!C836</f>
        <v>656</v>
      </c>
      <c r="D837" s="38">
        <f>'in_sql_007a accts'!D836</f>
        <v>470</v>
      </c>
    </row>
    <row r="838" spans="1:4" x14ac:dyDescent="0.2">
      <c r="A838" s="44">
        <f>'in_sql_007a accts'!A837</f>
        <v>43113</v>
      </c>
      <c r="B838" s="38">
        <f>'in_sql_007a accts'!B837</f>
        <v>1134</v>
      </c>
      <c r="C838" s="38">
        <f>'in_sql_007a accts'!C837</f>
        <v>656</v>
      </c>
      <c r="D838" s="38">
        <f>'in_sql_007a accts'!D837</f>
        <v>470</v>
      </c>
    </row>
    <row r="839" spans="1:4" x14ac:dyDescent="0.2">
      <c r="A839" s="44">
        <f>'in_sql_007a accts'!A838</f>
        <v>43114</v>
      </c>
      <c r="B839" s="38">
        <f>'in_sql_007a accts'!B838</f>
        <v>1134</v>
      </c>
      <c r="C839" s="38">
        <f>'in_sql_007a accts'!C838</f>
        <v>656</v>
      </c>
      <c r="D839" s="38">
        <f>'in_sql_007a accts'!D838</f>
        <v>470</v>
      </c>
    </row>
    <row r="840" spans="1:4" x14ac:dyDescent="0.2">
      <c r="A840" s="44">
        <f>'in_sql_007a accts'!A839</f>
        <v>43115</v>
      </c>
      <c r="B840" s="38">
        <f>'in_sql_007a accts'!B839</f>
        <v>1134</v>
      </c>
      <c r="C840" s="38">
        <f>'in_sql_007a accts'!C839</f>
        <v>656</v>
      </c>
      <c r="D840" s="38">
        <f>'in_sql_007a accts'!D839</f>
        <v>470</v>
      </c>
    </row>
    <row r="841" spans="1:4" x14ac:dyDescent="0.2">
      <c r="A841" s="44">
        <f>'in_sql_007a accts'!A840</f>
        <v>43116</v>
      </c>
      <c r="B841" s="38">
        <f>'in_sql_007a accts'!B840</f>
        <v>1134</v>
      </c>
      <c r="C841" s="38">
        <f>'in_sql_007a accts'!C840</f>
        <v>656</v>
      </c>
      <c r="D841" s="38">
        <f>'in_sql_007a accts'!D840</f>
        <v>470</v>
      </c>
    </row>
    <row r="842" spans="1:4" x14ac:dyDescent="0.2">
      <c r="A842" s="44">
        <f>'in_sql_007a accts'!A841</f>
        <v>43117</v>
      </c>
      <c r="B842" s="38">
        <f>'in_sql_007a accts'!B841</f>
        <v>1134</v>
      </c>
      <c r="C842" s="38">
        <f>'in_sql_007a accts'!C841</f>
        <v>656</v>
      </c>
      <c r="D842" s="38">
        <f>'in_sql_007a accts'!D841</f>
        <v>470</v>
      </c>
    </row>
    <row r="843" spans="1:4" x14ac:dyDescent="0.2">
      <c r="A843" s="44">
        <f>'in_sql_007a accts'!A842</f>
        <v>43118</v>
      </c>
      <c r="B843" s="38">
        <f>'in_sql_007a accts'!B842</f>
        <v>1134</v>
      </c>
      <c r="C843" s="38">
        <f>'in_sql_007a accts'!C842</f>
        <v>656</v>
      </c>
      <c r="D843" s="38">
        <f>'in_sql_007a accts'!D842</f>
        <v>470</v>
      </c>
    </row>
    <row r="844" spans="1:4" x14ac:dyDescent="0.2">
      <c r="A844" s="44">
        <f>'in_sql_007a accts'!A843</f>
        <v>43119</v>
      </c>
      <c r="B844" s="38">
        <f>'in_sql_007a accts'!B843</f>
        <v>1134</v>
      </c>
      <c r="C844" s="38">
        <f>'in_sql_007a accts'!C843</f>
        <v>656</v>
      </c>
      <c r="D844" s="38">
        <f>'in_sql_007a accts'!D843</f>
        <v>470</v>
      </c>
    </row>
    <row r="845" spans="1:4" x14ac:dyDescent="0.2">
      <c r="A845" s="44">
        <f>'in_sql_007a accts'!A844</f>
        <v>43120</v>
      </c>
      <c r="B845" s="38">
        <f>'in_sql_007a accts'!B844</f>
        <v>1134</v>
      </c>
      <c r="C845" s="38">
        <f>'in_sql_007a accts'!C844</f>
        <v>656</v>
      </c>
      <c r="D845" s="38">
        <f>'in_sql_007a accts'!D844</f>
        <v>470</v>
      </c>
    </row>
    <row r="846" spans="1:4" x14ac:dyDescent="0.2">
      <c r="A846" s="44">
        <f>'in_sql_007a accts'!A845</f>
        <v>43121</v>
      </c>
      <c r="B846" s="38">
        <f>'in_sql_007a accts'!B845</f>
        <v>1134</v>
      </c>
      <c r="C846" s="38">
        <f>'in_sql_007a accts'!C845</f>
        <v>656</v>
      </c>
      <c r="D846" s="38">
        <f>'in_sql_007a accts'!D845</f>
        <v>470</v>
      </c>
    </row>
    <row r="847" spans="1:4" x14ac:dyDescent="0.2">
      <c r="A847" s="44">
        <f>'in_sql_007a accts'!A846</f>
        <v>43122</v>
      </c>
      <c r="B847" s="38">
        <f>'in_sql_007a accts'!B846</f>
        <v>1134</v>
      </c>
      <c r="C847" s="38">
        <f>'in_sql_007a accts'!C846</f>
        <v>656</v>
      </c>
      <c r="D847" s="38">
        <f>'in_sql_007a accts'!D846</f>
        <v>470</v>
      </c>
    </row>
    <row r="848" spans="1:4" x14ac:dyDescent="0.2">
      <c r="A848" s="44">
        <f>'in_sql_007a accts'!A847</f>
        <v>43123</v>
      </c>
      <c r="B848" s="38">
        <f>'in_sql_007a accts'!B847</f>
        <v>1134</v>
      </c>
      <c r="C848" s="38">
        <f>'in_sql_007a accts'!C847</f>
        <v>656</v>
      </c>
      <c r="D848" s="38">
        <f>'in_sql_007a accts'!D847</f>
        <v>470</v>
      </c>
    </row>
    <row r="849" spans="1:4" x14ac:dyDescent="0.2">
      <c r="A849" s="44">
        <f>'in_sql_007a accts'!A848</f>
        <v>43124</v>
      </c>
      <c r="B849" s="38">
        <f>'in_sql_007a accts'!B848</f>
        <v>1134</v>
      </c>
      <c r="C849" s="38">
        <f>'in_sql_007a accts'!C848</f>
        <v>656</v>
      </c>
      <c r="D849" s="38">
        <f>'in_sql_007a accts'!D848</f>
        <v>470</v>
      </c>
    </row>
    <row r="850" spans="1:4" x14ac:dyDescent="0.2">
      <c r="A850" s="44">
        <f>'in_sql_007a accts'!A849</f>
        <v>43125</v>
      </c>
      <c r="B850" s="38">
        <f>'in_sql_007a accts'!B849</f>
        <v>1134</v>
      </c>
      <c r="C850" s="38">
        <f>'in_sql_007a accts'!C849</f>
        <v>656</v>
      </c>
      <c r="D850" s="38">
        <f>'in_sql_007a accts'!D849</f>
        <v>470</v>
      </c>
    </row>
    <row r="851" spans="1:4" x14ac:dyDescent="0.2">
      <c r="A851" s="44">
        <f>'in_sql_007a accts'!A850</f>
        <v>43126</v>
      </c>
      <c r="B851" s="38">
        <f>'in_sql_007a accts'!B850</f>
        <v>1134</v>
      </c>
      <c r="C851" s="38">
        <f>'in_sql_007a accts'!C850</f>
        <v>656</v>
      </c>
      <c r="D851" s="38">
        <f>'in_sql_007a accts'!D850</f>
        <v>470</v>
      </c>
    </row>
    <row r="852" spans="1:4" x14ac:dyDescent="0.2">
      <c r="A852" s="44">
        <f>'in_sql_007a accts'!A851</f>
        <v>43127</v>
      </c>
      <c r="B852" s="38">
        <f>'in_sql_007a accts'!B851</f>
        <v>1134</v>
      </c>
      <c r="C852" s="38">
        <f>'in_sql_007a accts'!C851</f>
        <v>656</v>
      </c>
      <c r="D852" s="38">
        <f>'in_sql_007a accts'!D851</f>
        <v>471</v>
      </c>
    </row>
    <row r="853" spans="1:4" x14ac:dyDescent="0.2">
      <c r="A853" s="44">
        <f>'in_sql_007a accts'!A852</f>
        <v>43128</v>
      </c>
      <c r="B853" s="38">
        <f>'in_sql_007a accts'!B852</f>
        <v>1134</v>
      </c>
      <c r="C853" s="38">
        <f>'in_sql_007a accts'!C852</f>
        <v>656</v>
      </c>
      <c r="D853" s="38">
        <f>'in_sql_007a accts'!D852</f>
        <v>471</v>
      </c>
    </row>
    <row r="854" spans="1:4" x14ac:dyDescent="0.2">
      <c r="A854" s="44">
        <f>'in_sql_007a accts'!A853</f>
        <v>43129</v>
      </c>
      <c r="B854" s="38">
        <f>'in_sql_007a accts'!B853</f>
        <v>1134</v>
      </c>
      <c r="C854" s="38">
        <f>'in_sql_007a accts'!C853</f>
        <v>656</v>
      </c>
      <c r="D854" s="38">
        <f>'in_sql_007a accts'!D853</f>
        <v>471</v>
      </c>
    </row>
    <row r="855" spans="1:4" x14ac:dyDescent="0.2">
      <c r="A855" s="44">
        <f>'in_sql_007a accts'!A854</f>
        <v>43130</v>
      </c>
      <c r="B855" s="38">
        <f>'in_sql_007a accts'!B854</f>
        <v>1135</v>
      </c>
      <c r="C855" s="38">
        <f>'in_sql_007a accts'!C854</f>
        <v>656</v>
      </c>
      <c r="D855" s="38">
        <f>'in_sql_007a accts'!D854</f>
        <v>471</v>
      </c>
    </row>
    <row r="856" spans="1:4" x14ac:dyDescent="0.2">
      <c r="A856" s="44">
        <f>'in_sql_007a accts'!A855</f>
        <v>43131</v>
      </c>
      <c r="B856" s="38">
        <f>'in_sql_007a accts'!B855</f>
        <v>1135</v>
      </c>
      <c r="C856" s="38">
        <f>'in_sql_007a accts'!C855</f>
        <v>656</v>
      </c>
      <c r="D856" s="38">
        <f>'in_sql_007a accts'!D855</f>
        <v>471</v>
      </c>
    </row>
    <row r="857" spans="1:4" x14ac:dyDescent="0.2">
      <c r="A857" s="44">
        <f>'in_sql_007a accts'!A856</f>
        <v>43132</v>
      </c>
      <c r="B857" s="38">
        <f>'in_sql_007a accts'!B856</f>
        <v>1135</v>
      </c>
      <c r="C857" s="38">
        <f>'in_sql_007a accts'!C856</f>
        <v>656</v>
      </c>
      <c r="D857" s="38">
        <f>'in_sql_007a accts'!D856</f>
        <v>471</v>
      </c>
    </row>
    <row r="858" spans="1:4" x14ac:dyDescent="0.2">
      <c r="A858" s="44">
        <f>'in_sql_007a accts'!A857</f>
        <v>43133</v>
      </c>
      <c r="B858" s="38">
        <f>'in_sql_007a accts'!B857</f>
        <v>1135</v>
      </c>
      <c r="C858" s="38">
        <f>'in_sql_007a accts'!C857</f>
        <v>656</v>
      </c>
      <c r="D858" s="38">
        <f>'in_sql_007a accts'!D857</f>
        <v>471</v>
      </c>
    </row>
    <row r="859" spans="1:4" x14ac:dyDescent="0.2">
      <c r="A859" s="44">
        <f>'in_sql_007a accts'!A858</f>
        <v>43134</v>
      </c>
      <c r="B859" s="38">
        <f>'in_sql_007a accts'!B858</f>
        <v>1135</v>
      </c>
      <c r="C859" s="38">
        <f>'in_sql_007a accts'!C858</f>
        <v>656</v>
      </c>
      <c r="D859" s="38">
        <f>'in_sql_007a accts'!D858</f>
        <v>471</v>
      </c>
    </row>
    <row r="860" spans="1:4" x14ac:dyDescent="0.2">
      <c r="A860" s="44">
        <f>'in_sql_007a accts'!A859</f>
        <v>43135</v>
      </c>
      <c r="B860" s="38">
        <f>'in_sql_007a accts'!B859</f>
        <v>1135</v>
      </c>
      <c r="C860" s="38">
        <f>'in_sql_007a accts'!C859</f>
        <v>656</v>
      </c>
      <c r="D860" s="38">
        <f>'in_sql_007a accts'!D859</f>
        <v>471</v>
      </c>
    </row>
    <row r="861" spans="1:4" x14ac:dyDescent="0.2">
      <c r="A861" s="44">
        <f>'in_sql_007a accts'!A860</f>
        <v>43136</v>
      </c>
      <c r="B861" s="38">
        <f>'in_sql_007a accts'!B860</f>
        <v>1135</v>
      </c>
      <c r="C861" s="38">
        <f>'in_sql_007a accts'!C860</f>
        <v>656</v>
      </c>
      <c r="D861" s="38">
        <f>'in_sql_007a accts'!D860</f>
        <v>471</v>
      </c>
    </row>
    <row r="862" spans="1:4" x14ac:dyDescent="0.2">
      <c r="A862" s="44">
        <f>'in_sql_007a accts'!A861</f>
        <v>43137</v>
      </c>
      <c r="B862" s="38">
        <f>'in_sql_007a accts'!B861</f>
        <v>1135</v>
      </c>
      <c r="C862" s="38">
        <f>'in_sql_007a accts'!C861</f>
        <v>656</v>
      </c>
      <c r="D862" s="38">
        <f>'in_sql_007a accts'!D861</f>
        <v>471</v>
      </c>
    </row>
    <row r="863" spans="1:4" x14ac:dyDescent="0.2">
      <c r="A863" s="44">
        <f>'in_sql_007a accts'!A862</f>
        <v>43138</v>
      </c>
      <c r="B863" s="38">
        <f>'in_sql_007a accts'!B862</f>
        <v>1135</v>
      </c>
      <c r="C863" s="38">
        <f>'in_sql_007a accts'!C862</f>
        <v>656</v>
      </c>
      <c r="D863" s="38">
        <f>'in_sql_007a accts'!D862</f>
        <v>471</v>
      </c>
    </row>
    <row r="864" spans="1:4" x14ac:dyDescent="0.2">
      <c r="A864" s="44">
        <f>'in_sql_007a accts'!A863</f>
        <v>43139</v>
      </c>
      <c r="B864" s="38">
        <f>'in_sql_007a accts'!B863</f>
        <v>1135</v>
      </c>
      <c r="C864" s="38">
        <f>'in_sql_007a accts'!C863</f>
        <v>656</v>
      </c>
      <c r="D864" s="38">
        <f>'in_sql_007a accts'!D863</f>
        <v>471</v>
      </c>
    </row>
    <row r="865" spans="1:4" x14ac:dyDescent="0.2">
      <c r="A865" s="44">
        <f>'in_sql_007a accts'!A864</f>
        <v>43140</v>
      </c>
      <c r="B865" s="38">
        <f>'in_sql_007a accts'!B864</f>
        <v>1135</v>
      </c>
      <c r="C865" s="38">
        <f>'in_sql_007a accts'!C864</f>
        <v>656</v>
      </c>
      <c r="D865" s="38">
        <f>'in_sql_007a accts'!D864</f>
        <v>471</v>
      </c>
    </row>
    <row r="866" spans="1:4" x14ac:dyDescent="0.2">
      <c r="A866" s="44">
        <f>'in_sql_007a accts'!A865</f>
        <v>43141</v>
      </c>
      <c r="B866" s="38">
        <f>'in_sql_007a accts'!B865</f>
        <v>1135</v>
      </c>
      <c r="C866" s="38">
        <f>'in_sql_007a accts'!C865</f>
        <v>656</v>
      </c>
      <c r="D866" s="38">
        <f>'in_sql_007a accts'!D865</f>
        <v>471</v>
      </c>
    </row>
    <row r="867" spans="1:4" x14ac:dyDescent="0.2">
      <c r="A867" s="44">
        <f>'in_sql_007a accts'!A866</f>
        <v>43142</v>
      </c>
      <c r="B867" s="38">
        <f>'in_sql_007a accts'!B866</f>
        <v>1135</v>
      </c>
      <c r="C867" s="38">
        <f>'in_sql_007a accts'!C866</f>
        <v>656</v>
      </c>
      <c r="D867" s="38">
        <f>'in_sql_007a accts'!D866</f>
        <v>471</v>
      </c>
    </row>
    <row r="868" spans="1:4" x14ac:dyDescent="0.2">
      <c r="A868" s="44">
        <f>'in_sql_007a accts'!A867</f>
        <v>43143</v>
      </c>
      <c r="B868" s="38">
        <f>'in_sql_007a accts'!B867</f>
        <v>1135</v>
      </c>
      <c r="C868" s="38">
        <f>'in_sql_007a accts'!C867</f>
        <v>656</v>
      </c>
      <c r="D868" s="38">
        <f>'in_sql_007a accts'!D867</f>
        <v>471</v>
      </c>
    </row>
    <row r="869" spans="1:4" x14ac:dyDescent="0.2">
      <c r="A869" s="44">
        <f>'in_sql_007a accts'!A868</f>
        <v>43144</v>
      </c>
      <c r="B869" s="38">
        <f>'in_sql_007a accts'!B868</f>
        <v>1135</v>
      </c>
      <c r="C869" s="38">
        <f>'in_sql_007a accts'!C868</f>
        <v>656</v>
      </c>
      <c r="D869" s="38">
        <f>'in_sql_007a accts'!D868</f>
        <v>471</v>
      </c>
    </row>
    <row r="870" spans="1:4" x14ac:dyDescent="0.2">
      <c r="A870" s="44">
        <f>'in_sql_007a accts'!A869</f>
        <v>43145</v>
      </c>
      <c r="B870" s="38">
        <f>'in_sql_007a accts'!B869</f>
        <v>1135</v>
      </c>
      <c r="C870" s="38">
        <f>'in_sql_007a accts'!C869</f>
        <v>657</v>
      </c>
      <c r="D870" s="38">
        <f>'in_sql_007a accts'!D869</f>
        <v>471</v>
      </c>
    </row>
    <row r="871" spans="1:4" x14ac:dyDescent="0.2">
      <c r="A871" s="44">
        <f>'in_sql_007a accts'!A870</f>
        <v>43146</v>
      </c>
      <c r="B871" s="38">
        <f>'in_sql_007a accts'!B870</f>
        <v>1135</v>
      </c>
      <c r="C871" s="38">
        <f>'in_sql_007a accts'!C870</f>
        <v>657</v>
      </c>
      <c r="D871" s="38">
        <f>'in_sql_007a accts'!D870</f>
        <v>471</v>
      </c>
    </row>
    <row r="872" spans="1:4" x14ac:dyDescent="0.2">
      <c r="A872" s="44">
        <f>'in_sql_007a accts'!A871</f>
        <v>43147</v>
      </c>
      <c r="B872" s="38">
        <f>'in_sql_007a accts'!B871</f>
        <v>1135</v>
      </c>
      <c r="C872" s="38">
        <f>'in_sql_007a accts'!C871</f>
        <v>657</v>
      </c>
      <c r="D872" s="38">
        <f>'in_sql_007a accts'!D871</f>
        <v>472</v>
      </c>
    </row>
    <row r="873" spans="1:4" x14ac:dyDescent="0.2">
      <c r="A873" s="44">
        <f>'in_sql_007a accts'!A872</f>
        <v>43148</v>
      </c>
      <c r="B873" s="38">
        <f>'in_sql_007a accts'!B872</f>
        <v>1135</v>
      </c>
      <c r="C873" s="38">
        <f>'in_sql_007a accts'!C872</f>
        <v>657</v>
      </c>
      <c r="D873" s="38">
        <f>'in_sql_007a accts'!D872</f>
        <v>472</v>
      </c>
    </row>
    <row r="874" spans="1:4" x14ac:dyDescent="0.2">
      <c r="A874" s="44">
        <f>'in_sql_007a accts'!A873</f>
        <v>43149</v>
      </c>
      <c r="B874" s="38">
        <f>'in_sql_007a accts'!B873</f>
        <v>1135</v>
      </c>
      <c r="C874" s="38">
        <f>'in_sql_007a accts'!C873</f>
        <v>657</v>
      </c>
      <c r="D874" s="38">
        <f>'in_sql_007a accts'!D873</f>
        <v>472</v>
      </c>
    </row>
    <row r="875" spans="1:4" x14ac:dyDescent="0.2">
      <c r="A875" s="44">
        <f>'in_sql_007a accts'!A874</f>
        <v>43150</v>
      </c>
      <c r="B875" s="38">
        <f>'in_sql_007a accts'!B874</f>
        <v>1135</v>
      </c>
      <c r="C875" s="38">
        <f>'in_sql_007a accts'!C874</f>
        <v>657</v>
      </c>
      <c r="D875" s="38">
        <f>'in_sql_007a accts'!D874</f>
        <v>472</v>
      </c>
    </row>
    <row r="876" spans="1:4" x14ac:dyDescent="0.2">
      <c r="A876" s="44">
        <f>'in_sql_007a accts'!A875</f>
        <v>43151</v>
      </c>
      <c r="B876" s="38">
        <f>'in_sql_007a accts'!B875</f>
        <v>1135</v>
      </c>
      <c r="C876" s="38">
        <f>'in_sql_007a accts'!C875</f>
        <v>657</v>
      </c>
      <c r="D876" s="38">
        <f>'in_sql_007a accts'!D875</f>
        <v>472</v>
      </c>
    </row>
    <row r="877" spans="1:4" x14ac:dyDescent="0.2">
      <c r="A877" s="44">
        <f>'in_sql_007a accts'!A876</f>
        <v>43152</v>
      </c>
      <c r="B877" s="38">
        <f>'in_sql_007a accts'!B876</f>
        <v>1135</v>
      </c>
      <c r="C877" s="38">
        <f>'in_sql_007a accts'!C876</f>
        <v>657</v>
      </c>
      <c r="D877" s="38">
        <f>'in_sql_007a accts'!D876</f>
        <v>472</v>
      </c>
    </row>
    <row r="878" spans="1:4" x14ac:dyDescent="0.2">
      <c r="A878" s="44">
        <f>'in_sql_007a accts'!A877</f>
        <v>43153</v>
      </c>
      <c r="B878" s="38">
        <f>'in_sql_007a accts'!B877</f>
        <v>1134</v>
      </c>
      <c r="C878" s="38">
        <f>'in_sql_007a accts'!C877</f>
        <v>657</v>
      </c>
      <c r="D878" s="38">
        <f>'in_sql_007a accts'!D877</f>
        <v>472</v>
      </c>
    </row>
    <row r="879" spans="1:4" x14ac:dyDescent="0.2">
      <c r="A879" s="44">
        <f>'in_sql_007a accts'!A878</f>
        <v>43154</v>
      </c>
      <c r="B879" s="38">
        <f>'in_sql_007a accts'!B878</f>
        <v>1134</v>
      </c>
      <c r="C879" s="38">
        <f>'in_sql_007a accts'!C878</f>
        <v>657</v>
      </c>
      <c r="D879" s="38">
        <f>'in_sql_007a accts'!D878</f>
        <v>472</v>
      </c>
    </row>
    <row r="880" spans="1:4" x14ac:dyDescent="0.2">
      <c r="A880" s="44">
        <f>'in_sql_007a accts'!A879</f>
        <v>43155</v>
      </c>
      <c r="B880" s="38">
        <f>'in_sql_007a accts'!B879</f>
        <v>1134</v>
      </c>
      <c r="C880" s="38">
        <f>'in_sql_007a accts'!C879</f>
        <v>657</v>
      </c>
      <c r="D880" s="38">
        <f>'in_sql_007a accts'!D879</f>
        <v>472</v>
      </c>
    </row>
    <row r="881" spans="1:4" x14ac:dyDescent="0.2">
      <c r="A881" s="44">
        <f>'in_sql_007a accts'!A880</f>
        <v>43156</v>
      </c>
      <c r="B881" s="38">
        <f>'in_sql_007a accts'!B880</f>
        <v>1134</v>
      </c>
      <c r="C881" s="38">
        <f>'in_sql_007a accts'!C880</f>
        <v>657</v>
      </c>
      <c r="D881" s="38">
        <f>'in_sql_007a accts'!D880</f>
        <v>472</v>
      </c>
    </row>
    <row r="882" spans="1:4" x14ac:dyDescent="0.2">
      <c r="A882" s="44">
        <f>'in_sql_007a accts'!A881</f>
        <v>43157</v>
      </c>
      <c r="B882" s="38">
        <f>'in_sql_007a accts'!B881</f>
        <v>1134</v>
      </c>
      <c r="C882" s="38">
        <f>'in_sql_007a accts'!C881</f>
        <v>657</v>
      </c>
      <c r="D882" s="38">
        <f>'in_sql_007a accts'!D881</f>
        <v>472</v>
      </c>
    </row>
    <row r="883" spans="1:4" x14ac:dyDescent="0.2">
      <c r="A883" s="44">
        <f>'in_sql_007a accts'!A882</f>
        <v>43158</v>
      </c>
      <c r="B883" s="38">
        <f>'in_sql_007a accts'!B882</f>
        <v>1134</v>
      </c>
      <c r="C883" s="38">
        <f>'in_sql_007a accts'!C882</f>
        <v>657</v>
      </c>
      <c r="D883" s="38">
        <f>'in_sql_007a accts'!D882</f>
        <v>473</v>
      </c>
    </row>
    <row r="884" spans="1:4" x14ac:dyDescent="0.2">
      <c r="A884" s="44">
        <f>'in_sql_007a accts'!A883</f>
        <v>43159</v>
      </c>
      <c r="B884" s="38">
        <f>'in_sql_007a accts'!B883</f>
        <v>1134</v>
      </c>
      <c r="C884" s="38">
        <f>'in_sql_007a accts'!C883</f>
        <v>657</v>
      </c>
      <c r="D884" s="38">
        <f>'in_sql_007a accts'!D883</f>
        <v>473</v>
      </c>
    </row>
    <row r="885" spans="1:4" x14ac:dyDescent="0.2">
      <c r="A885" s="44">
        <f>'in_sql_007a accts'!A884</f>
        <v>43160</v>
      </c>
      <c r="B885" s="38">
        <f>'in_sql_007a accts'!B884</f>
        <v>1134</v>
      </c>
      <c r="C885" s="38">
        <f>'in_sql_007a accts'!C884</f>
        <v>657</v>
      </c>
      <c r="D885" s="38">
        <f>'in_sql_007a accts'!D884</f>
        <v>473</v>
      </c>
    </row>
    <row r="886" spans="1:4" x14ac:dyDescent="0.2">
      <c r="A886" s="44">
        <f>'in_sql_007a accts'!A885</f>
        <v>43161</v>
      </c>
      <c r="B886" s="38">
        <f>'in_sql_007a accts'!B885</f>
        <v>1134</v>
      </c>
      <c r="C886" s="38">
        <f>'in_sql_007a accts'!C885</f>
        <v>657</v>
      </c>
      <c r="D886" s="38">
        <f>'in_sql_007a accts'!D885</f>
        <v>473</v>
      </c>
    </row>
    <row r="887" spans="1:4" x14ac:dyDescent="0.2">
      <c r="A887" s="44">
        <f>'in_sql_007a accts'!A886</f>
        <v>43162</v>
      </c>
      <c r="B887" s="38">
        <f>'in_sql_007a accts'!B886</f>
        <v>1134</v>
      </c>
      <c r="C887" s="38">
        <f>'in_sql_007a accts'!C886</f>
        <v>657</v>
      </c>
      <c r="D887" s="38">
        <f>'in_sql_007a accts'!D886</f>
        <v>473</v>
      </c>
    </row>
    <row r="888" spans="1:4" x14ac:dyDescent="0.2">
      <c r="A888" s="44">
        <f>'in_sql_007a accts'!A887</f>
        <v>43163</v>
      </c>
      <c r="B888" s="38">
        <f>'in_sql_007a accts'!B887</f>
        <v>1134</v>
      </c>
      <c r="C888" s="38">
        <f>'in_sql_007a accts'!C887</f>
        <v>657</v>
      </c>
      <c r="D888" s="38">
        <f>'in_sql_007a accts'!D887</f>
        <v>473</v>
      </c>
    </row>
    <row r="889" spans="1:4" x14ac:dyDescent="0.2">
      <c r="A889" s="44">
        <f>'in_sql_007a accts'!A888</f>
        <v>43164</v>
      </c>
      <c r="B889" s="38">
        <f>'in_sql_007a accts'!B888</f>
        <v>1135</v>
      </c>
      <c r="C889" s="38">
        <f>'in_sql_007a accts'!C888</f>
        <v>657</v>
      </c>
      <c r="D889" s="38">
        <f>'in_sql_007a accts'!D888</f>
        <v>473</v>
      </c>
    </row>
    <row r="890" spans="1:4" x14ac:dyDescent="0.2">
      <c r="A890" s="44">
        <f>'in_sql_007a accts'!A889</f>
        <v>43165</v>
      </c>
      <c r="B890" s="38">
        <f>'in_sql_007a accts'!B889</f>
        <v>1135</v>
      </c>
      <c r="C890" s="38">
        <f>'in_sql_007a accts'!C889</f>
        <v>657</v>
      </c>
      <c r="D890" s="38">
        <f>'in_sql_007a accts'!D889</f>
        <v>473</v>
      </c>
    </row>
    <row r="891" spans="1:4" x14ac:dyDescent="0.2">
      <c r="A891" s="44">
        <f>'in_sql_007a accts'!A890</f>
        <v>43166</v>
      </c>
      <c r="B891" s="38">
        <f>'in_sql_007a accts'!B890</f>
        <v>1135</v>
      </c>
      <c r="C891" s="38">
        <f>'in_sql_007a accts'!C890</f>
        <v>657</v>
      </c>
      <c r="D891" s="38">
        <f>'in_sql_007a accts'!D890</f>
        <v>473</v>
      </c>
    </row>
    <row r="892" spans="1:4" x14ac:dyDescent="0.2">
      <c r="A892" s="44">
        <f>'in_sql_007a accts'!A891</f>
        <v>43167</v>
      </c>
      <c r="B892" s="38">
        <f>'in_sql_007a accts'!B891</f>
        <v>1135</v>
      </c>
      <c r="C892" s="38">
        <f>'in_sql_007a accts'!C891</f>
        <v>657</v>
      </c>
      <c r="D892" s="38">
        <f>'in_sql_007a accts'!D891</f>
        <v>473</v>
      </c>
    </row>
    <row r="893" spans="1:4" x14ac:dyDescent="0.2">
      <c r="A893" s="44">
        <f>'in_sql_007a accts'!A892</f>
        <v>43168</v>
      </c>
      <c r="B893" s="38">
        <f>'in_sql_007a accts'!B892</f>
        <v>1135</v>
      </c>
      <c r="C893" s="38">
        <f>'in_sql_007a accts'!C892</f>
        <v>657</v>
      </c>
      <c r="D893" s="38">
        <f>'in_sql_007a accts'!D892</f>
        <v>473</v>
      </c>
    </row>
    <row r="894" spans="1:4" x14ac:dyDescent="0.2">
      <c r="A894" s="44">
        <f>'in_sql_007a accts'!A893</f>
        <v>43169</v>
      </c>
      <c r="B894" s="38">
        <f>'in_sql_007a accts'!B893</f>
        <v>1135</v>
      </c>
      <c r="C894" s="38">
        <f>'in_sql_007a accts'!C893</f>
        <v>657</v>
      </c>
      <c r="D894" s="38">
        <f>'in_sql_007a accts'!D893</f>
        <v>473</v>
      </c>
    </row>
    <row r="895" spans="1:4" x14ac:dyDescent="0.2">
      <c r="A895" s="44">
        <f>'in_sql_007a accts'!A894</f>
        <v>43170</v>
      </c>
      <c r="B895" s="38">
        <f>'in_sql_007a accts'!B894</f>
        <v>1135</v>
      </c>
      <c r="C895" s="38">
        <f>'in_sql_007a accts'!C894</f>
        <v>657</v>
      </c>
      <c r="D895" s="38">
        <f>'in_sql_007a accts'!D894</f>
        <v>473</v>
      </c>
    </row>
    <row r="896" spans="1:4" x14ac:dyDescent="0.2">
      <c r="A896" s="44">
        <f>'in_sql_007a accts'!A895</f>
        <v>43171</v>
      </c>
      <c r="B896" s="38">
        <f>'in_sql_007a accts'!B895</f>
        <v>1135</v>
      </c>
      <c r="C896" s="38">
        <f>'in_sql_007a accts'!C895</f>
        <v>657</v>
      </c>
      <c r="D896" s="38">
        <f>'in_sql_007a accts'!D895</f>
        <v>473</v>
      </c>
    </row>
    <row r="897" spans="1:4" x14ac:dyDescent="0.2">
      <c r="A897" s="44">
        <f>'in_sql_007a accts'!A896</f>
        <v>43172</v>
      </c>
      <c r="B897" s="38">
        <f>'in_sql_007a accts'!B896</f>
        <v>1135</v>
      </c>
      <c r="C897" s="38">
        <f>'in_sql_007a accts'!C896</f>
        <v>657</v>
      </c>
      <c r="D897" s="38">
        <f>'in_sql_007a accts'!D896</f>
        <v>473</v>
      </c>
    </row>
    <row r="898" spans="1:4" x14ac:dyDescent="0.2">
      <c r="A898" s="44">
        <f>'in_sql_007a accts'!A897</f>
        <v>43173</v>
      </c>
      <c r="B898" s="38">
        <f>'in_sql_007a accts'!B897</f>
        <v>1135</v>
      </c>
      <c r="C898" s="38">
        <f>'in_sql_007a accts'!C897</f>
        <v>657</v>
      </c>
      <c r="D898" s="38">
        <f>'in_sql_007a accts'!D897</f>
        <v>473</v>
      </c>
    </row>
    <row r="899" spans="1:4" x14ac:dyDescent="0.2">
      <c r="A899" s="44">
        <f>'in_sql_007a accts'!A898</f>
        <v>43174</v>
      </c>
      <c r="B899" s="38">
        <f>'in_sql_007a accts'!B898</f>
        <v>1135</v>
      </c>
      <c r="C899" s="38">
        <f>'in_sql_007a accts'!C898</f>
        <v>657</v>
      </c>
      <c r="D899" s="38">
        <f>'in_sql_007a accts'!D898</f>
        <v>473</v>
      </c>
    </row>
    <row r="900" spans="1:4" x14ac:dyDescent="0.2">
      <c r="A900" s="44">
        <f>'in_sql_007a accts'!A899</f>
        <v>43175</v>
      </c>
      <c r="B900" s="38">
        <f>'in_sql_007a accts'!B899</f>
        <v>1135</v>
      </c>
      <c r="C900" s="38">
        <f>'in_sql_007a accts'!C899</f>
        <v>657</v>
      </c>
      <c r="D900" s="38">
        <f>'in_sql_007a accts'!D899</f>
        <v>473</v>
      </c>
    </row>
    <row r="901" spans="1:4" x14ac:dyDescent="0.2">
      <c r="A901" s="44">
        <f>'in_sql_007a accts'!A900</f>
        <v>43176</v>
      </c>
      <c r="B901" s="38">
        <f>'in_sql_007a accts'!B900</f>
        <v>1135</v>
      </c>
      <c r="C901" s="38">
        <f>'in_sql_007a accts'!C900</f>
        <v>657</v>
      </c>
      <c r="D901" s="38">
        <f>'in_sql_007a accts'!D900</f>
        <v>473</v>
      </c>
    </row>
    <row r="902" spans="1:4" x14ac:dyDescent="0.2">
      <c r="A902" s="44">
        <f>'in_sql_007a accts'!A901</f>
        <v>43177</v>
      </c>
      <c r="B902" s="38">
        <f>'in_sql_007a accts'!B901</f>
        <v>1135</v>
      </c>
      <c r="C902" s="38">
        <f>'in_sql_007a accts'!C901</f>
        <v>657</v>
      </c>
      <c r="D902" s="38">
        <f>'in_sql_007a accts'!D901</f>
        <v>473</v>
      </c>
    </row>
    <row r="903" spans="1:4" x14ac:dyDescent="0.2">
      <c r="A903" s="44">
        <f>'in_sql_007a accts'!A902</f>
        <v>43178</v>
      </c>
      <c r="B903" s="38">
        <f>'in_sql_007a accts'!B902</f>
        <v>1135</v>
      </c>
      <c r="C903" s="38">
        <f>'in_sql_007a accts'!C902</f>
        <v>657</v>
      </c>
      <c r="D903" s="38">
        <f>'in_sql_007a accts'!D902</f>
        <v>473</v>
      </c>
    </row>
    <row r="904" spans="1:4" x14ac:dyDescent="0.2">
      <c r="A904" s="44">
        <f>'in_sql_007a accts'!A903</f>
        <v>43179</v>
      </c>
      <c r="B904" s="38">
        <f>'in_sql_007a accts'!B903</f>
        <v>1135</v>
      </c>
      <c r="C904" s="38">
        <f>'in_sql_007a accts'!C903</f>
        <v>657</v>
      </c>
      <c r="D904" s="38">
        <f>'in_sql_007a accts'!D903</f>
        <v>473</v>
      </c>
    </row>
    <row r="905" spans="1:4" x14ac:dyDescent="0.2">
      <c r="A905" s="44">
        <f>'in_sql_007a accts'!A904</f>
        <v>43180</v>
      </c>
      <c r="B905" s="38">
        <f>'in_sql_007a accts'!B904</f>
        <v>1135</v>
      </c>
      <c r="C905" s="38">
        <f>'in_sql_007a accts'!C904</f>
        <v>657</v>
      </c>
      <c r="D905" s="38">
        <f>'in_sql_007a accts'!D904</f>
        <v>473</v>
      </c>
    </row>
    <row r="906" spans="1:4" x14ac:dyDescent="0.2">
      <c r="A906" s="44">
        <f>'in_sql_007a accts'!A905</f>
        <v>43181</v>
      </c>
      <c r="B906" s="38">
        <f>'in_sql_007a accts'!B905</f>
        <v>1135</v>
      </c>
      <c r="C906" s="38">
        <f>'in_sql_007a accts'!C905</f>
        <v>657</v>
      </c>
      <c r="D906" s="38">
        <f>'in_sql_007a accts'!D905</f>
        <v>473</v>
      </c>
    </row>
    <row r="907" spans="1:4" x14ac:dyDescent="0.2">
      <c r="A907" s="44">
        <f>'in_sql_007a accts'!A906</f>
        <v>43182</v>
      </c>
      <c r="B907" s="38">
        <f>'in_sql_007a accts'!B906</f>
        <v>1135</v>
      </c>
      <c r="C907" s="38">
        <f>'in_sql_007a accts'!C906</f>
        <v>657</v>
      </c>
      <c r="D907" s="38">
        <f>'in_sql_007a accts'!D906</f>
        <v>473</v>
      </c>
    </row>
    <row r="908" spans="1:4" x14ac:dyDescent="0.2">
      <c r="A908" s="44">
        <f>'in_sql_007a accts'!A907</f>
        <v>43183</v>
      </c>
      <c r="B908" s="38">
        <f>'in_sql_007a accts'!B907</f>
        <v>1135</v>
      </c>
      <c r="C908" s="38">
        <f>'in_sql_007a accts'!C907</f>
        <v>657</v>
      </c>
      <c r="D908" s="38">
        <f>'in_sql_007a accts'!D907</f>
        <v>473</v>
      </c>
    </row>
    <row r="909" spans="1:4" x14ac:dyDescent="0.2">
      <c r="A909" s="44">
        <f>'in_sql_007a accts'!A908</f>
        <v>43184</v>
      </c>
      <c r="B909" s="38">
        <f>'in_sql_007a accts'!B908</f>
        <v>1135</v>
      </c>
      <c r="C909" s="38">
        <f>'in_sql_007a accts'!C908</f>
        <v>657</v>
      </c>
      <c r="D909" s="38">
        <f>'in_sql_007a accts'!D908</f>
        <v>473</v>
      </c>
    </row>
    <row r="910" spans="1:4" x14ac:dyDescent="0.2">
      <c r="A910" s="44">
        <f>'in_sql_007a accts'!A909</f>
        <v>43185</v>
      </c>
      <c r="B910" s="38">
        <f>'in_sql_007a accts'!B909</f>
        <v>1135</v>
      </c>
      <c r="C910" s="38">
        <f>'in_sql_007a accts'!C909</f>
        <v>657</v>
      </c>
      <c r="D910" s="38">
        <f>'in_sql_007a accts'!D909</f>
        <v>473</v>
      </c>
    </row>
    <row r="911" spans="1:4" x14ac:dyDescent="0.2">
      <c r="A911" s="44">
        <f>'in_sql_007a accts'!A910</f>
        <v>43186</v>
      </c>
      <c r="B911" s="38">
        <f>'in_sql_007a accts'!B910</f>
        <v>1135</v>
      </c>
      <c r="C911" s="38">
        <f>'in_sql_007a accts'!C910</f>
        <v>657</v>
      </c>
      <c r="D911" s="38">
        <f>'in_sql_007a accts'!D910</f>
        <v>473</v>
      </c>
    </row>
    <row r="912" spans="1:4" x14ac:dyDescent="0.2">
      <c r="A912" s="44">
        <f>'in_sql_007a accts'!A911</f>
        <v>43187</v>
      </c>
      <c r="B912" s="38">
        <f>'in_sql_007a accts'!B911</f>
        <v>1135</v>
      </c>
      <c r="C912" s="38">
        <f>'in_sql_007a accts'!C911</f>
        <v>657</v>
      </c>
      <c r="D912" s="38">
        <f>'in_sql_007a accts'!D911</f>
        <v>473</v>
      </c>
    </row>
    <row r="913" spans="1:4" x14ac:dyDescent="0.2">
      <c r="A913" s="44">
        <f>'in_sql_007a accts'!A912</f>
        <v>43188</v>
      </c>
      <c r="B913" s="38">
        <f>'in_sql_007a accts'!B912</f>
        <v>1135</v>
      </c>
      <c r="C913" s="38">
        <f>'in_sql_007a accts'!C912</f>
        <v>657</v>
      </c>
      <c r="D913" s="38">
        <f>'in_sql_007a accts'!D912</f>
        <v>473</v>
      </c>
    </row>
    <row r="914" spans="1:4" x14ac:dyDescent="0.2">
      <c r="A914" s="44">
        <f>'in_sql_007a accts'!A913</f>
        <v>43189</v>
      </c>
      <c r="B914" s="38">
        <f>'in_sql_007a accts'!B913</f>
        <v>1135</v>
      </c>
      <c r="C914" s="38">
        <f>'in_sql_007a accts'!C913</f>
        <v>657</v>
      </c>
      <c r="D914" s="38">
        <f>'in_sql_007a accts'!D913</f>
        <v>473</v>
      </c>
    </row>
    <row r="915" spans="1:4" x14ac:dyDescent="0.2">
      <c r="A915" s="44">
        <f>'in_sql_007a accts'!A914</f>
        <v>43190</v>
      </c>
      <c r="B915" s="38">
        <f>'in_sql_007a accts'!B914</f>
        <v>1135</v>
      </c>
      <c r="C915" s="38">
        <f>'in_sql_007a accts'!C914</f>
        <v>657</v>
      </c>
      <c r="D915" s="38">
        <f>'in_sql_007a accts'!D914</f>
        <v>473</v>
      </c>
    </row>
    <row r="916" spans="1:4" x14ac:dyDescent="0.2">
      <c r="A916" s="44">
        <f>'in_sql_007a accts'!A915</f>
        <v>43191</v>
      </c>
      <c r="B916" s="38">
        <f>'in_sql_007a accts'!B915</f>
        <v>1135</v>
      </c>
      <c r="C916" s="38">
        <f>'in_sql_007a accts'!C915</f>
        <v>657</v>
      </c>
      <c r="D916" s="38">
        <f>'in_sql_007a accts'!D915</f>
        <v>473</v>
      </c>
    </row>
    <row r="917" spans="1:4" x14ac:dyDescent="0.2">
      <c r="A917" s="44">
        <f>'in_sql_007a accts'!A916</f>
        <v>43192</v>
      </c>
      <c r="B917" s="38">
        <f>'in_sql_007a accts'!B916</f>
        <v>1135</v>
      </c>
      <c r="C917" s="38">
        <f>'in_sql_007a accts'!C916</f>
        <v>657</v>
      </c>
      <c r="D917" s="38">
        <f>'in_sql_007a accts'!D916</f>
        <v>473</v>
      </c>
    </row>
    <row r="918" spans="1:4" x14ac:dyDescent="0.2">
      <c r="A918" s="44">
        <f>'in_sql_007a accts'!A917</f>
        <v>43193</v>
      </c>
      <c r="B918" s="38">
        <f>'in_sql_007a accts'!B917</f>
        <v>1135</v>
      </c>
      <c r="C918" s="38">
        <f>'in_sql_007a accts'!C917</f>
        <v>657</v>
      </c>
      <c r="D918" s="38">
        <f>'in_sql_007a accts'!D917</f>
        <v>473</v>
      </c>
    </row>
    <row r="919" spans="1:4" x14ac:dyDescent="0.2">
      <c r="A919" s="44">
        <f>'in_sql_007a accts'!A918</f>
        <v>43194</v>
      </c>
      <c r="B919" s="38">
        <f>'in_sql_007a accts'!B918</f>
        <v>1135</v>
      </c>
      <c r="C919" s="38">
        <f>'in_sql_007a accts'!C918</f>
        <v>657</v>
      </c>
      <c r="D919" s="38">
        <f>'in_sql_007a accts'!D918</f>
        <v>473</v>
      </c>
    </row>
    <row r="920" spans="1:4" x14ac:dyDescent="0.2">
      <c r="A920" s="44">
        <f>'in_sql_007a accts'!A919</f>
        <v>43195</v>
      </c>
      <c r="B920" s="38">
        <f>'in_sql_007a accts'!B919</f>
        <v>1135</v>
      </c>
      <c r="C920" s="38">
        <f>'in_sql_007a accts'!C919</f>
        <v>657</v>
      </c>
      <c r="D920" s="38">
        <f>'in_sql_007a accts'!D919</f>
        <v>473</v>
      </c>
    </row>
    <row r="921" spans="1:4" x14ac:dyDescent="0.2">
      <c r="A921" s="44">
        <f>'in_sql_007a accts'!A920</f>
        <v>43196</v>
      </c>
      <c r="B921" s="38">
        <f>'in_sql_007a accts'!B920</f>
        <v>1135</v>
      </c>
      <c r="C921" s="38">
        <f>'in_sql_007a accts'!C920</f>
        <v>657</v>
      </c>
      <c r="D921" s="38">
        <f>'in_sql_007a accts'!D920</f>
        <v>473</v>
      </c>
    </row>
    <row r="922" spans="1:4" x14ac:dyDescent="0.2">
      <c r="A922" s="44">
        <f>'in_sql_007a accts'!A921</f>
        <v>43197</v>
      </c>
      <c r="B922" s="38">
        <f>'in_sql_007a accts'!B921</f>
        <v>1135</v>
      </c>
      <c r="C922" s="38">
        <f>'in_sql_007a accts'!C921</f>
        <v>657</v>
      </c>
      <c r="D922" s="38">
        <f>'in_sql_007a accts'!D921</f>
        <v>473</v>
      </c>
    </row>
    <row r="923" spans="1:4" x14ac:dyDescent="0.2">
      <c r="A923" s="44">
        <f>'in_sql_007a accts'!A922</f>
        <v>43198</v>
      </c>
      <c r="B923" s="38">
        <f>'in_sql_007a accts'!B922</f>
        <v>1135</v>
      </c>
      <c r="C923" s="38">
        <f>'in_sql_007a accts'!C922</f>
        <v>657</v>
      </c>
      <c r="D923" s="38">
        <f>'in_sql_007a accts'!D922</f>
        <v>473</v>
      </c>
    </row>
    <row r="924" spans="1:4" x14ac:dyDescent="0.2">
      <c r="A924" s="44">
        <f>'in_sql_007a accts'!A923</f>
        <v>43199</v>
      </c>
      <c r="B924" s="38">
        <f>'in_sql_007a accts'!B923</f>
        <v>1135</v>
      </c>
      <c r="C924" s="38">
        <f>'in_sql_007a accts'!C923</f>
        <v>657</v>
      </c>
      <c r="D924" s="38">
        <f>'in_sql_007a accts'!D923</f>
        <v>473</v>
      </c>
    </row>
    <row r="925" spans="1:4" x14ac:dyDescent="0.2">
      <c r="A925" s="44">
        <f>'in_sql_007a accts'!A924</f>
        <v>43200</v>
      </c>
      <c r="B925" s="38">
        <f>'in_sql_007a accts'!B924</f>
        <v>1135</v>
      </c>
      <c r="C925" s="38">
        <f>'in_sql_007a accts'!C924</f>
        <v>657</v>
      </c>
      <c r="D925" s="38">
        <f>'in_sql_007a accts'!D924</f>
        <v>473</v>
      </c>
    </row>
    <row r="926" spans="1:4" x14ac:dyDescent="0.2">
      <c r="A926" s="44">
        <f>'in_sql_007a accts'!A925</f>
        <v>43201</v>
      </c>
      <c r="B926" s="38">
        <f>'in_sql_007a accts'!B925</f>
        <v>1135</v>
      </c>
      <c r="C926" s="38">
        <f>'in_sql_007a accts'!C925</f>
        <v>657</v>
      </c>
      <c r="D926" s="38">
        <f>'in_sql_007a accts'!D925</f>
        <v>473</v>
      </c>
    </row>
    <row r="927" spans="1:4" x14ac:dyDescent="0.2">
      <c r="A927" s="44">
        <f>'in_sql_007a accts'!A926</f>
        <v>43202</v>
      </c>
      <c r="B927" s="38">
        <f>'in_sql_007a accts'!B926</f>
        <v>1135</v>
      </c>
      <c r="C927" s="38">
        <f>'in_sql_007a accts'!C926</f>
        <v>657</v>
      </c>
      <c r="D927" s="38">
        <f>'in_sql_007a accts'!D926</f>
        <v>473</v>
      </c>
    </row>
    <row r="928" spans="1:4" x14ac:dyDescent="0.2">
      <c r="A928" s="44">
        <f>'in_sql_007a accts'!A927</f>
        <v>43203</v>
      </c>
      <c r="B928" s="38">
        <f>'in_sql_007a accts'!B927</f>
        <v>1135</v>
      </c>
      <c r="C928" s="38">
        <f>'in_sql_007a accts'!C927</f>
        <v>657</v>
      </c>
      <c r="D928" s="38">
        <f>'in_sql_007a accts'!D927</f>
        <v>473</v>
      </c>
    </row>
    <row r="929" spans="1:4" x14ac:dyDescent="0.2">
      <c r="A929" s="44">
        <f>'in_sql_007a accts'!A928</f>
        <v>43204</v>
      </c>
      <c r="B929" s="38">
        <f>'in_sql_007a accts'!B928</f>
        <v>1135</v>
      </c>
      <c r="C929" s="38">
        <f>'in_sql_007a accts'!C928</f>
        <v>657</v>
      </c>
      <c r="D929" s="38">
        <f>'in_sql_007a accts'!D928</f>
        <v>473</v>
      </c>
    </row>
    <row r="930" spans="1:4" x14ac:dyDescent="0.2">
      <c r="A930" s="44">
        <f>'in_sql_007a accts'!A929</f>
        <v>43205</v>
      </c>
      <c r="B930" s="38">
        <f>'in_sql_007a accts'!B929</f>
        <v>1135</v>
      </c>
      <c r="C930" s="38">
        <f>'in_sql_007a accts'!C929</f>
        <v>657</v>
      </c>
      <c r="D930" s="38">
        <f>'in_sql_007a accts'!D929</f>
        <v>473</v>
      </c>
    </row>
    <row r="931" spans="1:4" x14ac:dyDescent="0.2">
      <c r="A931" s="44">
        <f>'in_sql_007a accts'!A930</f>
        <v>43206</v>
      </c>
      <c r="B931" s="38">
        <f>'in_sql_007a accts'!B930</f>
        <v>1135</v>
      </c>
      <c r="C931" s="38">
        <f>'in_sql_007a accts'!C930</f>
        <v>657</v>
      </c>
      <c r="D931" s="38">
        <f>'in_sql_007a accts'!D930</f>
        <v>473</v>
      </c>
    </row>
    <row r="932" spans="1:4" x14ac:dyDescent="0.2">
      <c r="A932" s="44">
        <f>'in_sql_007a accts'!A931</f>
        <v>43207</v>
      </c>
      <c r="B932" s="38">
        <f>'in_sql_007a accts'!B931</f>
        <v>1135</v>
      </c>
      <c r="C932" s="38">
        <f>'in_sql_007a accts'!C931</f>
        <v>657</v>
      </c>
      <c r="D932" s="38">
        <f>'in_sql_007a accts'!D931</f>
        <v>473</v>
      </c>
    </row>
    <row r="933" spans="1:4" x14ac:dyDescent="0.2">
      <c r="A933" s="44">
        <f>'in_sql_007a accts'!A932</f>
        <v>43208</v>
      </c>
      <c r="B933" s="38">
        <f>'in_sql_007a accts'!B932</f>
        <v>1135</v>
      </c>
      <c r="C933" s="38">
        <f>'in_sql_007a accts'!C932</f>
        <v>657</v>
      </c>
      <c r="D933" s="38">
        <f>'in_sql_007a accts'!D932</f>
        <v>473</v>
      </c>
    </row>
    <row r="934" spans="1:4" x14ac:dyDescent="0.2">
      <c r="A934" s="44">
        <f>'in_sql_007a accts'!A933</f>
        <v>43209</v>
      </c>
      <c r="B934" s="38">
        <f>'in_sql_007a accts'!B933</f>
        <v>1135</v>
      </c>
      <c r="C934" s="38">
        <f>'in_sql_007a accts'!C933</f>
        <v>657</v>
      </c>
      <c r="D934" s="38">
        <f>'in_sql_007a accts'!D933</f>
        <v>473</v>
      </c>
    </row>
    <row r="935" spans="1:4" x14ac:dyDescent="0.2">
      <c r="A935" s="44">
        <f>'in_sql_007a accts'!A934</f>
        <v>43210</v>
      </c>
      <c r="B935" s="38">
        <f>'in_sql_007a accts'!B934</f>
        <v>1135</v>
      </c>
      <c r="C935" s="38">
        <f>'in_sql_007a accts'!C934</f>
        <v>657</v>
      </c>
      <c r="D935" s="38">
        <f>'in_sql_007a accts'!D934</f>
        <v>473</v>
      </c>
    </row>
    <row r="936" spans="1:4" x14ac:dyDescent="0.2">
      <c r="A936" s="44">
        <f>'in_sql_007a accts'!A935</f>
        <v>43211</v>
      </c>
      <c r="B936" s="38">
        <f>'in_sql_007a accts'!B935</f>
        <v>1135</v>
      </c>
      <c r="C936" s="38">
        <f>'in_sql_007a accts'!C935</f>
        <v>657</v>
      </c>
      <c r="D936" s="38">
        <f>'in_sql_007a accts'!D935</f>
        <v>473</v>
      </c>
    </row>
    <row r="937" spans="1:4" x14ac:dyDescent="0.2">
      <c r="A937" s="44">
        <f>'in_sql_007a accts'!A936</f>
        <v>43212</v>
      </c>
      <c r="B937" s="38">
        <f>'in_sql_007a accts'!B936</f>
        <v>1135</v>
      </c>
      <c r="C937" s="38">
        <f>'in_sql_007a accts'!C936</f>
        <v>657</v>
      </c>
      <c r="D937" s="38">
        <f>'in_sql_007a accts'!D936</f>
        <v>473</v>
      </c>
    </row>
    <row r="938" spans="1:4" x14ac:dyDescent="0.2">
      <c r="A938" s="44">
        <f>'in_sql_007a accts'!A937</f>
        <v>43213</v>
      </c>
      <c r="B938" s="38">
        <f>'in_sql_007a accts'!B937</f>
        <v>1135</v>
      </c>
      <c r="C938" s="38">
        <f>'in_sql_007a accts'!C937</f>
        <v>657</v>
      </c>
      <c r="D938" s="38">
        <f>'in_sql_007a accts'!D937</f>
        <v>473</v>
      </c>
    </row>
    <row r="939" spans="1:4" x14ac:dyDescent="0.2">
      <c r="A939" s="44">
        <f>'in_sql_007a accts'!A938</f>
        <v>43214</v>
      </c>
      <c r="B939" s="38">
        <f>'in_sql_007a accts'!B938</f>
        <v>1135</v>
      </c>
      <c r="C939" s="38">
        <f>'in_sql_007a accts'!C938</f>
        <v>657</v>
      </c>
      <c r="D939" s="38">
        <f>'in_sql_007a accts'!D938</f>
        <v>473</v>
      </c>
    </row>
    <row r="940" spans="1:4" x14ac:dyDescent="0.2">
      <c r="A940" s="44">
        <f>'in_sql_007a accts'!A939</f>
        <v>43215</v>
      </c>
      <c r="B940" s="38">
        <f>'in_sql_007a accts'!B939</f>
        <v>1135</v>
      </c>
      <c r="C940" s="38">
        <f>'in_sql_007a accts'!C939</f>
        <v>657</v>
      </c>
      <c r="D940" s="38">
        <f>'in_sql_007a accts'!D939</f>
        <v>473</v>
      </c>
    </row>
    <row r="941" spans="1:4" x14ac:dyDescent="0.2">
      <c r="A941" s="44">
        <f>'in_sql_007a accts'!A940</f>
        <v>43216</v>
      </c>
      <c r="B941" s="38">
        <f>'in_sql_007a accts'!B940</f>
        <v>1135</v>
      </c>
      <c r="C941" s="38">
        <f>'in_sql_007a accts'!C940</f>
        <v>657</v>
      </c>
      <c r="D941" s="38">
        <f>'in_sql_007a accts'!D940</f>
        <v>473</v>
      </c>
    </row>
    <row r="942" spans="1:4" x14ac:dyDescent="0.2">
      <c r="A942" s="44">
        <f>'in_sql_007a accts'!A941</f>
        <v>43217</v>
      </c>
      <c r="B942" s="38">
        <f>'in_sql_007a accts'!B941</f>
        <v>1135</v>
      </c>
      <c r="C942" s="38">
        <f>'in_sql_007a accts'!C941</f>
        <v>657</v>
      </c>
      <c r="D942" s="38">
        <f>'in_sql_007a accts'!D941</f>
        <v>473</v>
      </c>
    </row>
    <row r="943" spans="1:4" x14ac:dyDescent="0.2">
      <c r="A943" s="44">
        <f>'in_sql_007a accts'!A942</f>
        <v>43218</v>
      </c>
      <c r="B943" s="38">
        <f>'in_sql_007a accts'!B942</f>
        <v>1135</v>
      </c>
      <c r="C943" s="38">
        <f>'in_sql_007a accts'!C942</f>
        <v>657</v>
      </c>
      <c r="D943" s="38">
        <f>'in_sql_007a accts'!D942</f>
        <v>473</v>
      </c>
    </row>
    <row r="944" spans="1:4" x14ac:dyDescent="0.2">
      <c r="A944" s="44">
        <f>'in_sql_007a accts'!A943</f>
        <v>43219</v>
      </c>
      <c r="B944" s="38">
        <f>'in_sql_007a accts'!B943</f>
        <v>1135</v>
      </c>
      <c r="C944" s="38">
        <f>'in_sql_007a accts'!C943</f>
        <v>657</v>
      </c>
      <c r="D944" s="38">
        <f>'in_sql_007a accts'!D943</f>
        <v>473</v>
      </c>
    </row>
    <row r="945" spans="1:4" x14ac:dyDescent="0.2">
      <c r="A945" s="44">
        <f>'in_sql_007a accts'!A944</f>
        <v>43220</v>
      </c>
      <c r="B945" s="38">
        <f>'in_sql_007a accts'!B944</f>
        <v>1135</v>
      </c>
      <c r="C945" s="38">
        <f>'in_sql_007a accts'!C944</f>
        <v>657</v>
      </c>
      <c r="D945" s="38">
        <f>'in_sql_007a accts'!D944</f>
        <v>473</v>
      </c>
    </row>
    <row r="946" spans="1:4" x14ac:dyDescent="0.2">
      <c r="A946" s="44">
        <f>'in_sql_007a accts'!A945</f>
        <v>43221</v>
      </c>
      <c r="B946" s="38">
        <f>'in_sql_007a accts'!B945</f>
        <v>1135</v>
      </c>
      <c r="C946" s="38">
        <f>'in_sql_007a accts'!C945</f>
        <v>657</v>
      </c>
      <c r="D946" s="38">
        <f>'in_sql_007a accts'!D945</f>
        <v>473</v>
      </c>
    </row>
    <row r="947" spans="1:4" x14ac:dyDescent="0.2">
      <c r="A947" s="44">
        <f>'in_sql_007a accts'!A946</f>
        <v>43222</v>
      </c>
      <c r="B947" s="38">
        <f>'in_sql_007a accts'!B946</f>
        <v>1135</v>
      </c>
      <c r="C947" s="38">
        <f>'in_sql_007a accts'!C946</f>
        <v>657</v>
      </c>
      <c r="D947" s="38">
        <f>'in_sql_007a accts'!D946</f>
        <v>473</v>
      </c>
    </row>
    <row r="948" spans="1:4" x14ac:dyDescent="0.2">
      <c r="A948" s="44">
        <f>'in_sql_007a accts'!A947</f>
        <v>43223</v>
      </c>
      <c r="B948" s="38">
        <f>'in_sql_007a accts'!B947</f>
        <v>1135</v>
      </c>
      <c r="C948" s="38">
        <f>'in_sql_007a accts'!C947</f>
        <v>657</v>
      </c>
      <c r="D948" s="38">
        <f>'in_sql_007a accts'!D947</f>
        <v>473</v>
      </c>
    </row>
    <row r="949" spans="1:4" x14ac:dyDescent="0.2">
      <c r="A949" s="44">
        <f>'in_sql_007a accts'!A948</f>
        <v>43224</v>
      </c>
      <c r="B949" s="38">
        <f>'in_sql_007a accts'!B948</f>
        <v>1135</v>
      </c>
      <c r="C949" s="38">
        <f>'in_sql_007a accts'!C948</f>
        <v>657</v>
      </c>
      <c r="D949" s="38">
        <f>'in_sql_007a accts'!D948</f>
        <v>473</v>
      </c>
    </row>
    <row r="950" spans="1:4" x14ac:dyDescent="0.2">
      <c r="A950" s="44">
        <f>'in_sql_007a accts'!A949</f>
        <v>43225</v>
      </c>
      <c r="B950" s="38">
        <f>'in_sql_007a accts'!B949</f>
        <v>1135</v>
      </c>
      <c r="C950" s="38">
        <f>'in_sql_007a accts'!C949</f>
        <v>657</v>
      </c>
      <c r="D950" s="38">
        <f>'in_sql_007a accts'!D949</f>
        <v>473</v>
      </c>
    </row>
    <row r="951" spans="1:4" x14ac:dyDescent="0.2">
      <c r="A951" s="44">
        <f>'in_sql_007a accts'!A950</f>
        <v>43226</v>
      </c>
      <c r="B951" s="38">
        <f>'in_sql_007a accts'!B950</f>
        <v>1135</v>
      </c>
      <c r="C951" s="38">
        <f>'in_sql_007a accts'!C950</f>
        <v>657</v>
      </c>
      <c r="D951" s="38">
        <f>'in_sql_007a accts'!D950</f>
        <v>473</v>
      </c>
    </row>
    <row r="952" spans="1:4" x14ac:dyDescent="0.2">
      <c r="A952" s="44">
        <f>'in_sql_007a accts'!A951</f>
        <v>43227</v>
      </c>
      <c r="B952" s="38">
        <f>'in_sql_007a accts'!B951</f>
        <v>1135</v>
      </c>
      <c r="C952" s="38">
        <f>'in_sql_007a accts'!C951</f>
        <v>657</v>
      </c>
      <c r="D952" s="38">
        <f>'in_sql_007a accts'!D951</f>
        <v>473</v>
      </c>
    </row>
    <row r="953" spans="1:4" x14ac:dyDescent="0.2">
      <c r="A953" s="44">
        <f>'in_sql_007a accts'!A952</f>
        <v>43228</v>
      </c>
      <c r="B953" s="38">
        <f>'in_sql_007a accts'!B952</f>
        <v>1135</v>
      </c>
      <c r="C953" s="38">
        <f>'in_sql_007a accts'!C952</f>
        <v>657</v>
      </c>
      <c r="D953" s="38">
        <f>'in_sql_007a accts'!D952</f>
        <v>473</v>
      </c>
    </row>
    <row r="954" spans="1:4" x14ac:dyDescent="0.2">
      <c r="A954" s="44">
        <f>'in_sql_007a accts'!A953</f>
        <v>43229</v>
      </c>
      <c r="B954" s="38">
        <f>'in_sql_007a accts'!B953</f>
        <v>1135</v>
      </c>
      <c r="C954" s="38">
        <f>'in_sql_007a accts'!C953</f>
        <v>657</v>
      </c>
      <c r="D954" s="38">
        <f>'in_sql_007a accts'!D953</f>
        <v>473</v>
      </c>
    </row>
    <row r="955" spans="1:4" x14ac:dyDescent="0.2">
      <c r="A955" s="44">
        <f>'in_sql_007a accts'!A954</f>
        <v>43230</v>
      </c>
      <c r="B955" s="38">
        <f>'in_sql_007a accts'!B954</f>
        <v>1135</v>
      </c>
      <c r="C955" s="38">
        <f>'in_sql_007a accts'!C954</f>
        <v>657</v>
      </c>
      <c r="D955" s="38">
        <f>'in_sql_007a accts'!D954</f>
        <v>473</v>
      </c>
    </row>
    <row r="956" spans="1:4" x14ac:dyDescent="0.2">
      <c r="A956" s="44">
        <f>'in_sql_007a accts'!A955</f>
        <v>43231</v>
      </c>
      <c r="B956" s="38">
        <f>'in_sql_007a accts'!B955</f>
        <v>1135</v>
      </c>
      <c r="C956" s="38">
        <f>'in_sql_007a accts'!C955</f>
        <v>657</v>
      </c>
      <c r="D956" s="38">
        <f>'in_sql_007a accts'!D955</f>
        <v>473</v>
      </c>
    </row>
    <row r="957" spans="1:4" x14ac:dyDescent="0.2">
      <c r="A957" s="44">
        <f>'in_sql_007a accts'!A956</f>
        <v>43232</v>
      </c>
      <c r="B957" s="38">
        <f>'in_sql_007a accts'!B956</f>
        <v>1135</v>
      </c>
      <c r="C957" s="38">
        <f>'in_sql_007a accts'!C956</f>
        <v>657</v>
      </c>
      <c r="D957" s="38">
        <f>'in_sql_007a accts'!D956</f>
        <v>473</v>
      </c>
    </row>
    <row r="958" spans="1:4" x14ac:dyDescent="0.2">
      <c r="A958" s="44">
        <f>'in_sql_007a accts'!A957</f>
        <v>43233</v>
      </c>
      <c r="B958" s="38">
        <f>'in_sql_007a accts'!B957</f>
        <v>1135</v>
      </c>
      <c r="C958" s="38">
        <f>'in_sql_007a accts'!C957</f>
        <v>657</v>
      </c>
      <c r="D958" s="38">
        <f>'in_sql_007a accts'!D957</f>
        <v>473</v>
      </c>
    </row>
    <row r="959" spans="1:4" x14ac:dyDescent="0.2">
      <c r="A959" s="44">
        <f>'in_sql_007a accts'!A958</f>
        <v>43234</v>
      </c>
      <c r="B959" s="38">
        <f>'in_sql_007a accts'!B958</f>
        <v>1135</v>
      </c>
      <c r="C959" s="38">
        <f>'in_sql_007a accts'!C958</f>
        <v>657</v>
      </c>
      <c r="D959" s="38">
        <f>'in_sql_007a accts'!D958</f>
        <v>473</v>
      </c>
    </row>
    <row r="960" spans="1:4" x14ac:dyDescent="0.2">
      <c r="A960" s="44">
        <f>'in_sql_007a accts'!A959</f>
        <v>43235</v>
      </c>
      <c r="B960" s="38">
        <f>'in_sql_007a accts'!B959</f>
        <v>1135</v>
      </c>
      <c r="C960" s="38">
        <f>'in_sql_007a accts'!C959</f>
        <v>657</v>
      </c>
      <c r="D960" s="38">
        <f>'in_sql_007a accts'!D959</f>
        <v>473</v>
      </c>
    </row>
    <row r="961" spans="1:4" x14ac:dyDescent="0.2">
      <c r="A961" s="44">
        <f>'in_sql_007a accts'!A960</f>
        <v>43236</v>
      </c>
      <c r="B961" s="38">
        <f>'in_sql_007a accts'!B960</f>
        <v>1135</v>
      </c>
      <c r="C961" s="38">
        <f>'in_sql_007a accts'!C960</f>
        <v>657</v>
      </c>
      <c r="D961" s="38">
        <f>'in_sql_007a accts'!D960</f>
        <v>473</v>
      </c>
    </row>
    <row r="962" spans="1:4" x14ac:dyDescent="0.2">
      <c r="A962" s="44">
        <f>'in_sql_007a accts'!A961</f>
        <v>43237</v>
      </c>
      <c r="B962" s="38">
        <f>'in_sql_007a accts'!B961</f>
        <v>1135</v>
      </c>
      <c r="C962" s="38">
        <f>'in_sql_007a accts'!C961</f>
        <v>657</v>
      </c>
      <c r="D962" s="38">
        <f>'in_sql_007a accts'!D961</f>
        <v>473</v>
      </c>
    </row>
    <row r="963" spans="1:4" x14ac:dyDescent="0.2">
      <c r="A963" s="44">
        <f>'in_sql_007a accts'!A962</f>
        <v>43238</v>
      </c>
      <c r="B963" s="38">
        <f>'in_sql_007a accts'!B962</f>
        <v>1135</v>
      </c>
      <c r="C963" s="38">
        <f>'in_sql_007a accts'!C962</f>
        <v>657</v>
      </c>
      <c r="D963" s="38">
        <f>'in_sql_007a accts'!D962</f>
        <v>473</v>
      </c>
    </row>
    <row r="964" spans="1:4" x14ac:dyDescent="0.2">
      <c r="A964" s="44">
        <f>'in_sql_007a accts'!A963</f>
        <v>43239</v>
      </c>
      <c r="B964" s="38">
        <f>'in_sql_007a accts'!B963</f>
        <v>1135</v>
      </c>
      <c r="C964" s="38">
        <f>'in_sql_007a accts'!C963</f>
        <v>657</v>
      </c>
      <c r="D964" s="38">
        <f>'in_sql_007a accts'!D963</f>
        <v>473</v>
      </c>
    </row>
    <row r="965" spans="1:4" x14ac:dyDescent="0.2">
      <c r="A965" s="44">
        <f>'in_sql_007a accts'!A964</f>
        <v>43240</v>
      </c>
      <c r="B965" s="38">
        <f>'in_sql_007a accts'!B964</f>
        <v>1135</v>
      </c>
      <c r="C965" s="38">
        <f>'in_sql_007a accts'!C964</f>
        <v>657</v>
      </c>
      <c r="D965" s="38">
        <f>'in_sql_007a accts'!D964</f>
        <v>473</v>
      </c>
    </row>
    <row r="966" spans="1:4" x14ac:dyDescent="0.2">
      <c r="A966" s="44">
        <f>'in_sql_007a accts'!A965</f>
        <v>43241</v>
      </c>
      <c r="B966" s="38">
        <f>'in_sql_007a accts'!B965</f>
        <v>1135</v>
      </c>
      <c r="C966" s="38">
        <f>'in_sql_007a accts'!C965</f>
        <v>657</v>
      </c>
      <c r="D966" s="38">
        <f>'in_sql_007a accts'!D965</f>
        <v>473</v>
      </c>
    </row>
    <row r="967" spans="1:4" x14ac:dyDescent="0.2">
      <c r="A967" s="44">
        <f>'in_sql_007a accts'!A966</f>
        <v>43242</v>
      </c>
      <c r="B967" s="38">
        <f>'in_sql_007a accts'!B966</f>
        <v>1135</v>
      </c>
      <c r="C967" s="38">
        <f>'in_sql_007a accts'!C966</f>
        <v>657</v>
      </c>
      <c r="D967" s="38">
        <f>'in_sql_007a accts'!D966</f>
        <v>473</v>
      </c>
    </row>
    <row r="968" spans="1:4" x14ac:dyDescent="0.2">
      <c r="A968" s="44">
        <f>'in_sql_007a accts'!A967</f>
        <v>43243</v>
      </c>
      <c r="B968" s="38">
        <f>'in_sql_007a accts'!B967</f>
        <v>1135</v>
      </c>
      <c r="C968" s="38">
        <f>'in_sql_007a accts'!C967</f>
        <v>657</v>
      </c>
      <c r="D968" s="38">
        <f>'in_sql_007a accts'!D967</f>
        <v>473</v>
      </c>
    </row>
    <row r="969" spans="1:4" x14ac:dyDescent="0.2">
      <c r="A969" s="44">
        <f>'in_sql_007a accts'!A968</f>
        <v>43244</v>
      </c>
      <c r="B969" s="38">
        <f>'in_sql_007a accts'!B968</f>
        <v>1135</v>
      </c>
      <c r="C969" s="38">
        <f>'in_sql_007a accts'!C968</f>
        <v>657</v>
      </c>
      <c r="D969" s="38">
        <f>'in_sql_007a accts'!D968</f>
        <v>473</v>
      </c>
    </row>
    <row r="970" spans="1:4" x14ac:dyDescent="0.2">
      <c r="A970" s="44">
        <f>'in_sql_007a accts'!A969</f>
        <v>43245</v>
      </c>
      <c r="B970" s="38">
        <f>'in_sql_007a accts'!B969</f>
        <v>1135</v>
      </c>
      <c r="C970" s="38">
        <f>'in_sql_007a accts'!C969</f>
        <v>657</v>
      </c>
      <c r="D970" s="38">
        <f>'in_sql_007a accts'!D969</f>
        <v>473</v>
      </c>
    </row>
    <row r="971" spans="1:4" x14ac:dyDescent="0.2">
      <c r="A971" s="44">
        <f>'in_sql_007a accts'!A970</f>
        <v>43246</v>
      </c>
      <c r="B971" s="38">
        <f>'in_sql_007a accts'!B970</f>
        <v>1135</v>
      </c>
      <c r="C971" s="38">
        <f>'in_sql_007a accts'!C970</f>
        <v>657</v>
      </c>
      <c r="D971" s="38">
        <f>'in_sql_007a accts'!D970</f>
        <v>473</v>
      </c>
    </row>
    <row r="972" spans="1:4" x14ac:dyDescent="0.2">
      <c r="A972" s="44">
        <f>'in_sql_007a accts'!A971</f>
        <v>43247</v>
      </c>
      <c r="B972" s="38">
        <f>'in_sql_007a accts'!B971</f>
        <v>1135</v>
      </c>
      <c r="C972" s="38">
        <f>'in_sql_007a accts'!C971</f>
        <v>657</v>
      </c>
      <c r="D972" s="38">
        <f>'in_sql_007a accts'!D971</f>
        <v>473</v>
      </c>
    </row>
    <row r="973" spans="1:4" x14ac:dyDescent="0.2">
      <c r="A973" s="44">
        <f>'in_sql_007a accts'!A972</f>
        <v>43248</v>
      </c>
      <c r="B973" s="38">
        <f>'in_sql_007a accts'!B972</f>
        <v>1135</v>
      </c>
      <c r="C973" s="38">
        <f>'in_sql_007a accts'!C972</f>
        <v>657</v>
      </c>
      <c r="D973" s="38">
        <f>'in_sql_007a accts'!D972</f>
        <v>473</v>
      </c>
    </row>
    <row r="974" spans="1:4" x14ac:dyDescent="0.2">
      <c r="A974" s="44">
        <f>'in_sql_007a accts'!A973</f>
        <v>43249</v>
      </c>
      <c r="B974" s="38">
        <f>'in_sql_007a accts'!B973</f>
        <v>1135</v>
      </c>
      <c r="C974" s="38">
        <f>'in_sql_007a accts'!C973</f>
        <v>657</v>
      </c>
      <c r="D974" s="38">
        <f>'in_sql_007a accts'!D973</f>
        <v>473</v>
      </c>
    </row>
    <row r="975" spans="1:4" x14ac:dyDescent="0.2">
      <c r="A975" s="44">
        <f>'in_sql_007a accts'!A974</f>
        <v>43250</v>
      </c>
      <c r="B975" s="38">
        <f>'in_sql_007a accts'!B974</f>
        <v>1135</v>
      </c>
      <c r="C975" s="38">
        <f>'in_sql_007a accts'!C974</f>
        <v>657</v>
      </c>
      <c r="D975" s="38">
        <f>'in_sql_007a accts'!D974</f>
        <v>473</v>
      </c>
    </row>
    <row r="976" spans="1:4" x14ac:dyDescent="0.2">
      <c r="A976" s="44">
        <f>'in_sql_007a accts'!A975</f>
        <v>43251</v>
      </c>
      <c r="B976" s="38">
        <f>'in_sql_007a accts'!B975</f>
        <v>1135</v>
      </c>
      <c r="C976" s="38">
        <f>'in_sql_007a accts'!C975</f>
        <v>657</v>
      </c>
      <c r="D976" s="38">
        <f>'in_sql_007a accts'!D975</f>
        <v>473</v>
      </c>
    </row>
    <row r="977" spans="1:4" x14ac:dyDescent="0.2">
      <c r="A977" s="44">
        <f>'in_sql_007a accts'!A976</f>
        <v>43252</v>
      </c>
      <c r="B977" s="38">
        <f>'in_sql_007a accts'!B976</f>
        <v>1135</v>
      </c>
      <c r="C977" s="38">
        <f>'in_sql_007a accts'!C976</f>
        <v>657</v>
      </c>
      <c r="D977" s="38">
        <f>'in_sql_007a accts'!D976</f>
        <v>473</v>
      </c>
    </row>
    <row r="978" spans="1:4" x14ac:dyDescent="0.2">
      <c r="A978" s="44">
        <f>'in_sql_007a accts'!A977</f>
        <v>43253</v>
      </c>
      <c r="B978" s="38">
        <f>'in_sql_007a accts'!B977</f>
        <v>1135</v>
      </c>
      <c r="C978" s="38">
        <f>'in_sql_007a accts'!C977</f>
        <v>657</v>
      </c>
      <c r="D978" s="38">
        <f>'in_sql_007a accts'!D977</f>
        <v>473</v>
      </c>
    </row>
    <row r="979" spans="1:4" x14ac:dyDescent="0.2">
      <c r="A979" s="44">
        <f>'in_sql_007a accts'!A978</f>
        <v>43254</v>
      </c>
      <c r="B979" s="38">
        <f>'in_sql_007a accts'!B978</f>
        <v>1135</v>
      </c>
      <c r="C979" s="38">
        <f>'in_sql_007a accts'!C978</f>
        <v>657</v>
      </c>
      <c r="D979" s="38">
        <f>'in_sql_007a accts'!D978</f>
        <v>473</v>
      </c>
    </row>
    <row r="980" spans="1:4" x14ac:dyDescent="0.2">
      <c r="A980" s="44">
        <f>'in_sql_007a accts'!A979</f>
        <v>43255</v>
      </c>
      <c r="B980" s="38">
        <f>'in_sql_007a accts'!B979</f>
        <v>1135</v>
      </c>
      <c r="C980" s="38">
        <f>'in_sql_007a accts'!C979</f>
        <v>657</v>
      </c>
      <c r="D980" s="38">
        <f>'in_sql_007a accts'!D979</f>
        <v>473</v>
      </c>
    </row>
    <row r="981" spans="1:4" x14ac:dyDescent="0.2">
      <c r="A981" s="44">
        <f>'in_sql_007a accts'!A980</f>
        <v>43256</v>
      </c>
      <c r="B981" s="38">
        <f>'in_sql_007a accts'!B980</f>
        <v>1135</v>
      </c>
      <c r="C981" s="38">
        <f>'in_sql_007a accts'!C980</f>
        <v>657</v>
      </c>
      <c r="D981" s="38">
        <f>'in_sql_007a accts'!D980</f>
        <v>473</v>
      </c>
    </row>
    <row r="982" spans="1:4" x14ac:dyDescent="0.2">
      <c r="A982" s="44">
        <f>'in_sql_007a accts'!A981</f>
        <v>43257</v>
      </c>
      <c r="B982" s="38">
        <f>'in_sql_007a accts'!B981</f>
        <v>1135</v>
      </c>
      <c r="C982" s="38">
        <f>'in_sql_007a accts'!C981</f>
        <v>657</v>
      </c>
      <c r="D982" s="38">
        <f>'in_sql_007a accts'!D981</f>
        <v>473</v>
      </c>
    </row>
    <row r="983" spans="1:4" x14ac:dyDescent="0.2">
      <c r="A983" s="44">
        <f>'in_sql_007a accts'!A982</f>
        <v>43258</v>
      </c>
      <c r="B983" s="38">
        <f>'in_sql_007a accts'!B982</f>
        <v>1135</v>
      </c>
      <c r="C983" s="38">
        <f>'in_sql_007a accts'!C982</f>
        <v>657</v>
      </c>
      <c r="D983" s="38">
        <f>'in_sql_007a accts'!D982</f>
        <v>473</v>
      </c>
    </row>
    <row r="984" spans="1:4" x14ac:dyDescent="0.2">
      <c r="A984" s="44">
        <f>'in_sql_007a accts'!A983</f>
        <v>43259</v>
      </c>
      <c r="B984" s="38">
        <f>'in_sql_007a accts'!B983</f>
        <v>1135</v>
      </c>
      <c r="C984" s="38">
        <f>'in_sql_007a accts'!C983</f>
        <v>657</v>
      </c>
      <c r="D984" s="38">
        <f>'in_sql_007a accts'!D983</f>
        <v>473</v>
      </c>
    </row>
    <row r="985" spans="1:4" x14ac:dyDescent="0.2">
      <c r="A985" s="44">
        <f>'in_sql_007a accts'!A984</f>
        <v>43260</v>
      </c>
      <c r="B985" s="38">
        <f>'in_sql_007a accts'!B984</f>
        <v>1135</v>
      </c>
      <c r="C985" s="38">
        <f>'in_sql_007a accts'!C984</f>
        <v>657</v>
      </c>
      <c r="D985" s="38">
        <f>'in_sql_007a accts'!D984</f>
        <v>473</v>
      </c>
    </row>
    <row r="986" spans="1:4" x14ac:dyDescent="0.2">
      <c r="A986" s="44">
        <f>'in_sql_007a accts'!A985</f>
        <v>43261</v>
      </c>
      <c r="B986" s="38">
        <f>'in_sql_007a accts'!B985</f>
        <v>1135</v>
      </c>
      <c r="C986" s="38">
        <f>'in_sql_007a accts'!C985</f>
        <v>657</v>
      </c>
      <c r="D986" s="38">
        <f>'in_sql_007a accts'!D985</f>
        <v>473</v>
      </c>
    </row>
    <row r="987" spans="1:4" x14ac:dyDescent="0.2">
      <c r="A987" s="44">
        <f>'in_sql_007a accts'!A986</f>
        <v>43262</v>
      </c>
      <c r="B987" s="38">
        <f>'in_sql_007a accts'!B986</f>
        <v>1135</v>
      </c>
      <c r="C987" s="38">
        <f>'in_sql_007a accts'!C986</f>
        <v>657</v>
      </c>
      <c r="D987" s="38">
        <f>'in_sql_007a accts'!D986</f>
        <v>473</v>
      </c>
    </row>
    <row r="988" spans="1:4" x14ac:dyDescent="0.2">
      <c r="A988" s="44">
        <f>'in_sql_007a accts'!A987</f>
        <v>43263</v>
      </c>
      <c r="B988" s="38">
        <f>'in_sql_007a accts'!B987</f>
        <v>1135</v>
      </c>
      <c r="C988" s="38">
        <f>'in_sql_007a accts'!C987</f>
        <v>657</v>
      </c>
      <c r="D988" s="38">
        <f>'in_sql_007a accts'!D987</f>
        <v>473</v>
      </c>
    </row>
    <row r="989" spans="1:4" x14ac:dyDescent="0.2">
      <c r="A989" s="44">
        <f>'in_sql_007a accts'!A988</f>
        <v>43264</v>
      </c>
      <c r="B989" s="38">
        <f>'in_sql_007a accts'!B988</f>
        <v>1135</v>
      </c>
      <c r="C989" s="38">
        <f>'in_sql_007a accts'!C988</f>
        <v>657</v>
      </c>
      <c r="D989" s="38">
        <f>'in_sql_007a accts'!D988</f>
        <v>473</v>
      </c>
    </row>
    <row r="990" spans="1:4" x14ac:dyDescent="0.2">
      <c r="A990" s="44">
        <f>'in_sql_007a accts'!A989</f>
        <v>43265</v>
      </c>
      <c r="B990" s="38">
        <f>'in_sql_007a accts'!B989</f>
        <v>1135</v>
      </c>
      <c r="C990" s="38">
        <f>'in_sql_007a accts'!C989</f>
        <v>657</v>
      </c>
      <c r="D990" s="38">
        <f>'in_sql_007a accts'!D989</f>
        <v>473</v>
      </c>
    </row>
    <row r="991" spans="1:4" x14ac:dyDescent="0.2">
      <c r="A991" s="44">
        <f>'in_sql_007a accts'!A990</f>
        <v>43266</v>
      </c>
      <c r="B991" s="38">
        <f>'in_sql_007a accts'!B990</f>
        <v>1135</v>
      </c>
      <c r="C991" s="38">
        <f>'in_sql_007a accts'!C990</f>
        <v>657</v>
      </c>
      <c r="D991" s="38">
        <f>'in_sql_007a accts'!D990</f>
        <v>473</v>
      </c>
    </row>
    <row r="992" spans="1:4" x14ac:dyDescent="0.2">
      <c r="A992" s="44">
        <f>'in_sql_007a accts'!A991</f>
        <v>43267</v>
      </c>
      <c r="B992" s="38">
        <f>'in_sql_007a accts'!B991</f>
        <v>1135</v>
      </c>
      <c r="C992" s="38">
        <f>'in_sql_007a accts'!C991</f>
        <v>657</v>
      </c>
      <c r="D992" s="38">
        <f>'in_sql_007a accts'!D991</f>
        <v>473</v>
      </c>
    </row>
    <row r="993" spans="1:4" x14ac:dyDescent="0.2">
      <c r="A993" s="44">
        <f>'in_sql_007a accts'!A992</f>
        <v>43268</v>
      </c>
      <c r="B993" s="38">
        <f>'in_sql_007a accts'!B992</f>
        <v>1135</v>
      </c>
      <c r="C993" s="38">
        <f>'in_sql_007a accts'!C992</f>
        <v>657</v>
      </c>
      <c r="D993" s="38">
        <f>'in_sql_007a accts'!D992</f>
        <v>473</v>
      </c>
    </row>
    <row r="994" spans="1:4" x14ac:dyDescent="0.2">
      <c r="A994" s="44">
        <f>'in_sql_007a accts'!A993</f>
        <v>43269</v>
      </c>
      <c r="B994" s="38">
        <f>'in_sql_007a accts'!B993</f>
        <v>1135</v>
      </c>
      <c r="C994" s="38">
        <f>'in_sql_007a accts'!C993</f>
        <v>657</v>
      </c>
      <c r="D994" s="38">
        <f>'in_sql_007a accts'!D993</f>
        <v>473</v>
      </c>
    </row>
    <row r="995" spans="1:4" x14ac:dyDescent="0.2">
      <c r="A995" s="44">
        <f>'in_sql_007a accts'!A994</f>
        <v>43270</v>
      </c>
      <c r="B995" s="38">
        <f>'in_sql_007a accts'!B994</f>
        <v>1135</v>
      </c>
      <c r="C995" s="38">
        <f>'in_sql_007a accts'!C994</f>
        <v>657</v>
      </c>
      <c r="D995" s="38">
        <f>'in_sql_007a accts'!D994</f>
        <v>473</v>
      </c>
    </row>
    <row r="996" spans="1:4" x14ac:dyDescent="0.2">
      <c r="A996" s="44">
        <f>'in_sql_007a accts'!A995</f>
        <v>43271</v>
      </c>
      <c r="B996" s="38">
        <f>'in_sql_007a accts'!B995</f>
        <v>1135</v>
      </c>
      <c r="C996" s="38">
        <f>'in_sql_007a accts'!C995</f>
        <v>657</v>
      </c>
      <c r="D996" s="38">
        <f>'in_sql_007a accts'!D995</f>
        <v>473</v>
      </c>
    </row>
    <row r="997" spans="1:4" x14ac:dyDescent="0.2">
      <c r="A997" s="44">
        <f>'in_sql_007a accts'!A996</f>
        <v>43272</v>
      </c>
      <c r="B997" s="38">
        <f>'in_sql_007a accts'!B996</f>
        <v>1135</v>
      </c>
      <c r="C997" s="38">
        <f>'in_sql_007a accts'!C996</f>
        <v>657</v>
      </c>
      <c r="D997" s="38">
        <f>'in_sql_007a accts'!D996</f>
        <v>473</v>
      </c>
    </row>
    <row r="998" spans="1:4" x14ac:dyDescent="0.2">
      <c r="A998" s="44">
        <f>'in_sql_007a accts'!A997</f>
        <v>43273</v>
      </c>
      <c r="B998" s="38">
        <f>'in_sql_007a accts'!B997</f>
        <v>1135</v>
      </c>
      <c r="C998" s="38">
        <f>'in_sql_007a accts'!C997</f>
        <v>657</v>
      </c>
      <c r="D998" s="38">
        <f>'in_sql_007a accts'!D997</f>
        <v>473</v>
      </c>
    </row>
    <row r="999" spans="1:4" x14ac:dyDescent="0.2">
      <c r="A999" s="44">
        <f>'in_sql_007a accts'!A998</f>
        <v>43274</v>
      </c>
      <c r="B999" s="38">
        <f>'in_sql_007a accts'!B998</f>
        <v>1135</v>
      </c>
      <c r="C999" s="38">
        <f>'in_sql_007a accts'!C998</f>
        <v>657</v>
      </c>
      <c r="D999" s="38">
        <f>'in_sql_007a accts'!D998</f>
        <v>473</v>
      </c>
    </row>
    <row r="1000" spans="1:4" x14ac:dyDescent="0.2">
      <c r="A1000" s="44">
        <f>'in_sql_007a accts'!A999</f>
        <v>43275</v>
      </c>
      <c r="B1000" s="38">
        <f>'in_sql_007a accts'!B999</f>
        <v>1135</v>
      </c>
      <c r="C1000" s="38">
        <f>'in_sql_007a accts'!C999</f>
        <v>657</v>
      </c>
      <c r="D1000" s="38">
        <f>'in_sql_007a accts'!D999</f>
        <v>473</v>
      </c>
    </row>
    <row r="1001" spans="1:4" x14ac:dyDescent="0.2">
      <c r="A1001" s="44">
        <f>'in_sql_007a accts'!A1000</f>
        <v>43276</v>
      </c>
      <c r="B1001" s="38">
        <f>'in_sql_007a accts'!B1000</f>
        <v>1135</v>
      </c>
      <c r="C1001" s="38">
        <f>'in_sql_007a accts'!C1000</f>
        <v>657</v>
      </c>
      <c r="D1001" s="38">
        <f>'in_sql_007a accts'!D1000</f>
        <v>473</v>
      </c>
    </row>
    <row r="1002" spans="1:4" x14ac:dyDescent="0.2">
      <c r="A1002" s="44">
        <f>'in_sql_007a accts'!A1001</f>
        <v>43277</v>
      </c>
      <c r="B1002" s="38">
        <f>'in_sql_007a accts'!B1001</f>
        <v>1135</v>
      </c>
      <c r="C1002" s="38">
        <f>'in_sql_007a accts'!C1001</f>
        <v>657</v>
      </c>
      <c r="D1002" s="38">
        <f>'in_sql_007a accts'!D1001</f>
        <v>473</v>
      </c>
    </row>
    <row r="1003" spans="1:4" x14ac:dyDescent="0.2">
      <c r="A1003" s="44">
        <f>'in_sql_007a accts'!A1002</f>
        <v>43278</v>
      </c>
      <c r="B1003" s="38">
        <f>'in_sql_007a accts'!B1002</f>
        <v>1135</v>
      </c>
      <c r="C1003" s="38">
        <f>'in_sql_007a accts'!C1002</f>
        <v>657</v>
      </c>
      <c r="D1003" s="38">
        <f>'in_sql_007a accts'!D1002</f>
        <v>473</v>
      </c>
    </row>
    <row r="1004" spans="1:4" x14ac:dyDescent="0.2">
      <c r="A1004" s="44">
        <f>'in_sql_007a accts'!A1003</f>
        <v>43279</v>
      </c>
      <c r="B1004" s="38">
        <f>'in_sql_007a accts'!B1003</f>
        <v>1135</v>
      </c>
      <c r="C1004" s="38">
        <f>'in_sql_007a accts'!C1003</f>
        <v>657</v>
      </c>
      <c r="D1004" s="38">
        <f>'in_sql_007a accts'!D1003</f>
        <v>473</v>
      </c>
    </row>
    <row r="1005" spans="1:4" x14ac:dyDescent="0.2">
      <c r="A1005" s="44">
        <f>'in_sql_007a accts'!A1004</f>
        <v>43280</v>
      </c>
      <c r="B1005" s="38">
        <f>'in_sql_007a accts'!B1004</f>
        <v>1135</v>
      </c>
      <c r="C1005" s="38">
        <f>'in_sql_007a accts'!C1004</f>
        <v>657</v>
      </c>
      <c r="D1005" s="38">
        <f>'in_sql_007a accts'!D1004</f>
        <v>473</v>
      </c>
    </row>
    <row r="1006" spans="1:4" x14ac:dyDescent="0.2">
      <c r="A1006" s="44">
        <f>'in_sql_007a accts'!A1005</f>
        <v>43281</v>
      </c>
      <c r="B1006" s="38">
        <f>'in_sql_007a accts'!B1005</f>
        <v>1135</v>
      </c>
      <c r="C1006" s="38">
        <f>'in_sql_007a accts'!C1005</f>
        <v>657</v>
      </c>
      <c r="D1006" s="38">
        <f>'in_sql_007a accts'!D1005</f>
        <v>473</v>
      </c>
    </row>
    <row r="1007" spans="1:4" x14ac:dyDescent="0.2">
      <c r="A1007" s="44">
        <f>'in_sql_007a accts'!A1006</f>
        <v>43282</v>
      </c>
      <c r="B1007" s="38">
        <f>'in_sql_007a accts'!B1006</f>
        <v>1135</v>
      </c>
      <c r="C1007" s="38">
        <f>'in_sql_007a accts'!C1006</f>
        <v>657</v>
      </c>
      <c r="D1007" s="38">
        <f>'in_sql_007a accts'!D1006</f>
        <v>473</v>
      </c>
    </row>
    <row r="1008" spans="1:4" x14ac:dyDescent="0.2">
      <c r="A1008" s="44">
        <f>'in_sql_007a accts'!A1007</f>
        <v>43283</v>
      </c>
      <c r="B1008" s="38">
        <f>'in_sql_007a accts'!B1007</f>
        <v>1135</v>
      </c>
      <c r="C1008" s="38">
        <f>'in_sql_007a accts'!C1007</f>
        <v>657</v>
      </c>
      <c r="D1008" s="38">
        <f>'in_sql_007a accts'!D1007</f>
        <v>473</v>
      </c>
    </row>
    <row r="1009" spans="1:4" x14ac:dyDescent="0.2">
      <c r="A1009" s="44">
        <f>'in_sql_007a accts'!A1008</f>
        <v>43284</v>
      </c>
      <c r="B1009" s="38">
        <f>'in_sql_007a accts'!B1008</f>
        <v>1135</v>
      </c>
      <c r="C1009" s="38">
        <f>'in_sql_007a accts'!C1008</f>
        <v>657</v>
      </c>
      <c r="D1009" s="38">
        <f>'in_sql_007a accts'!D1008</f>
        <v>473</v>
      </c>
    </row>
    <row r="1010" spans="1:4" x14ac:dyDescent="0.2">
      <c r="A1010" s="44">
        <f>'in_sql_007a accts'!A1009</f>
        <v>43285</v>
      </c>
      <c r="B1010" s="38">
        <f>'in_sql_007a accts'!B1009</f>
        <v>1135</v>
      </c>
      <c r="C1010" s="38">
        <f>'in_sql_007a accts'!C1009</f>
        <v>657</v>
      </c>
      <c r="D1010" s="38">
        <f>'in_sql_007a accts'!D1009</f>
        <v>473</v>
      </c>
    </row>
    <row r="1011" spans="1:4" x14ac:dyDescent="0.2">
      <c r="A1011" s="44">
        <f>'in_sql_007a accts'!A1010</f>
        <v>43286</v>
      </c>
      <c r="B1011" s="38">
        <f>'in_sql_007a accts'!B1010</f>
        <v>1135</v>
      </c>
      <c r="C1011" s="38">
        <f>'in_sql_007a accts'!C1010</f>
        <v>657</v>
      </c>
      <c r="D1011" s="38">
        <f>'in_sql_007a accts'!D1010</f>
        <v>473</v>
      </c>
    </row>
    <row r="1012" spans="1:4" x14ac:dyDescent="0.2">
      <c r="A1012" s="44">
        <f>'in_sql_007a accts'!A1011</f>
        <v>43287</v>
      </c>
      <c r="B1012" s="38">
        <f>'in_sql_007a accts'!B1011</f>
        <v>1135</v>
      </c>
      <c r="C1012" s="38">
        <f>'in_sql_007a accts'!C1011</f>
        <v>657</v>
      </c>
      <c r="D1012" s="38">
        <f>'in_sql_007a accts'!D1011</f>
        <v>473</v>
      </c>
    </row>
    <row r="1013" spans="1:4" x14ac:dyDescent="0.2">
      <c r="A1013" s="44">
        <f>'in_sql_007a accts'!A1012</f>
        <v>43288</v>
      </c>
      <c r="B1013" s="38">
        <f>'in_sql_007a accts'!B1012</f>
        <v>1135</v>
      </c>
      <c r="C1013" s="38">
        <f>'in_sql_007a accts'!C1012</f>
        <v>657</v>
      </c>
      <c r="D1013" s="38">
        <f>'in_sql_007a accts'!D1012</f>
        <v>473</v>
      </c>
    </row>
    <row r="1014" spans="1:4" x14ac:dyDescent="0.2">
      <c r="A1014" s="44">
        <f>'in_sql_007a accts'!A1013</f>
        <v>43289</v>
      </c>
      <c r="B1014" s="38">
        <f>'in_sql_007a accts'!B1013</f>
        <v>1135</v>
      </c>
      <c r="C1014" s="38">
        <f>'in_sql_007a accts'!C1013</f>
        <v>657</v>
      </c>
      <c r="D1014" s="38">
        <f>'in_sql_007a accts'!D1013</f>
        <v>473</v>
      </c>
    </row>
    <row r="1015" spans="1:4" x14ac:dyDescent="0.2">
      <c r="A1015" s="44">
        <f>'in_sql_007a accts'!A1014</f>
        <v>43290</v>
      </c>
      <c r="B1015" s="38">
        <f>'in_sql_007a accts'!B1014</f>
        <v>1135</v>
      </c>
      <c r="C1015" s="38">
        <f>'in_sql_007a accts'!C1014</f>
        <v>657</v>
      </c>
      <c r="D1015" s="38">
        <f>'in_sql_007a accts'!D1014</f>
        <v>473</v>
      </c>
    </row>
    <row r="1016" spans="1:4" x14ac:dyDescent="0.2">
      <c r="A1016" s="44">
        <f>'in_sql_007a accts'!A1015</f>
        <v>43291</v>
      </c>
      <c r="B1016" s="38">
        <f>'in_sql_007a accts'!B1015</f>
        <v>1135</v>
      </c>
      <c r="C1016" s="38">
        <f>'in_sql_007a accts'!C1015</f>
        <v>657</v>
      </c>
      <c r="D1016" s="38">
        <f>'in_sql_007a accts'!D1015</f>
        <v>473</v>
      </c>
    </row>
    <row r="1017" spans="1:4" x14ac:dyDescent="0.2">
      <c r="A1017" s="44">
        <f>'in_sql_007a accts'!A1016</f>
        <v>43292</v>
      </c>
      <c r="B1017" s="38">
        <f>'in_sql_007a accts'!B1016</f>
        <v>1135</v>
      </c>
      <c r="C1017" s="38">
        <f>'in_sql_007a accts'!C1016</f>
        <v>657</v>
      </c>
      <c r="D1017" s="38">
        <f>'in_sql_007a accts'!D1016</f>
        <v>473</v>
      </c>
    </row>
    <row r="1018" spans="1:4" x14ac:dyDescent="0.2">
      <c r="A1018" s="44">
        <f>'in_sql_007a accts'!A1017</f>
        <v>43293</v>
      </c>
      <c r="B1018" s="38">
        <f>'in_sql_007a accts'!B1017</f>
        <v>1135</v>
      </c>
      <c r="C1018" s="38">
        <f>'in_sql_007a accts'!C1017</f>
        <v>657</v>
      </c>
      <c r="D1018" s="38">
        <f>'in_sql_007a accts'!D1017</f>
        <v>473</v>
      </c>
    </row>
    <row r="1019" spans="1:4" x14ac:dyDescent="0.2">
      <c r="A1019" s="44">
        <f>'in_sql_007a accts'!A1018</f>
        <v>43294</v>
      </c>
      <c r="B1019" s="38">
        <f>'in_sql_007a accts'!B1018</f>
        <v>1135</v>
      </c>
      <c r="C1019" s="38">
        <f>'in_sql_007a accts'!C1018</f>
        <v>657</v>
      </c>
      <c r="D1019" s="38">
        <f>'in_sql_007a accts'!D1018</f>
        <v>473</v>
      </c>
    </row>
    <row r="1020" spans="1:4" x14ac:dyDescent="0.2">
      <c r="A1020" s="44">
        <f>'in_sql_007a accts'!A1019</f>
        <v>43295</v>
      </c>
      <c r="B1020" s="38">
        <f>'in_sql_007a accts'!B1019</f>
        <v>1135</v>
      </c>
      <c r="C1020" s="38">
        <f>'in_sql_007a accts'!C1019</f>
        <v>657</v>
      </c>
      <c r="D1020" s="38">
        <f>'in_sql_007a accts'!D1019</f>
        <v>473</v>
      </c>
    </row>
    <row r="1021" spans="1:4" x14ac:dyDescent="0.2">
      <c r="A1021" s="44">
        <f>'in_sql_007a accts'!A1020</f>
        <v>43296</v>
      </c>
      <c r="B1021" s="38">
        <f>'in_sql_007a accts'!B1020</f>
        <v>1135</v>
      </c>
      <c r="C1021" s="38">
        <f>'in_sql_007a accts'!C1020</f>
        <v>657</v>
      </c>
      <c r="D1021" s="38">
        <f>'in_sql_007a accts'!D1020</f>
        <v>473</v>
      </c>
    </row>
    <row r="1022" spans="1:4" x14ac:dyDescent="0.2">
      <c r="A1022" s="44">
        <f>'in_sql_007a accts'!A1021</f>
        <v>43297</v>
      </c>
      <c r="B1022" s="38">
        <f>'in_sql_007a accts'!B1021</f>
        <v>1135</v>
      </c>
      <c r="C1022" s="38">
        <f>'in_sql_007a accts'!C1021</f>
        <v>657</v>
      </c>
      <c r="D1022" s="38">
        <f>'in_sql_007a accts'!D1021</f>
        <v>473</v>
      </c>
    </row>
    <row r="1023" spans="1:4" x14ac:dyDescent="0.2">
      <c r="A1023" s="44">
        <f>'in_sql_007a accts'!A1022</f>
        <v>43298</v>
      </c>
      <c r="B1023" s="38">
        <f>'in_sql_007a accts'!B1022</f>
        <v>1135</v>
      </c>
      <c r="C1023" s="38">
        <f>'in_sql_007a accts'!C1022</f>
        <v>657</v>
      </c>
      <c r="D1023" s="38">
        <f>'in_sql_007a accts'!D1022</f>
        <v>473</v>
      </c>
    </row>
    <row r="1024" spans="1:4" x14ac:dyDescent="0.2">
      <c r="A1024" s="44">
        <f>'in_sql_007a accts'!A1023</f>
        <v>43299</v>
      </c>
      <c r="B1024" s="38">
        <f>'in_sql_007a accts'!B1023</f>
        <v>1135</v>
      </c>
      <c r="C1024" s="38">
        <f>'in_sql_007a accts'!C1023</f>
        <v>657</v>
      </c>
      <c r="D1024" s="38">
        <f>'in_sql_007a accts'!D1023</f>
        <v>473</v>
      </c>
    </row>
    <row r="1025" spans="1:4" x14ac:dyDescent="0.2">
      <c r="A1025" s="44">
        <f>'in_sql_007a accts'!A1024</f>
        <v>43300</v>
      </c>
      <c r="B1025" s="38">
        <f>'in_sql_007a accts'!B1024</f>
        <v>1135</v>
      </c>
      <c r="C1025" s="38">
        <f>'in_sql_007a accts'!C1024</f>
        <v>657</v>
      </c>
      <c r="D1025" s="38">
        <f>'in_sql_007a accts'!D1024</f>
        <v>473</v>
      </c>
    </row>
    <row r="1026" spans="1:4" x14ac:dyDescent="0.2">
      <c r="A1026" s="44">
        <f>'in_sql_007a accts'!A1025</f>
        <v>43301</v>
      </c>
      <c r="B1026" s="38">
        <f>'in_sql_007a accts'!B1025</f>
        <v>1135</v>
      </c>
      <c r="C1026" s="38">
        <f>'in_sql_007a accts'!C1025</f>
        <v>657</v>
      </c>
      <c r="D1026" s="38">
        <f>'in_sql_007a accts'!D1025</f>
        <v>473</v>
      </c>
    </row>
    <row r="1027" spans="1:4" x14ac:dyDescent="0.2">
      <c r="A1027" s="44">
        <f>'in_sql_007a accts'!A1026</f>
        <v>43302</v>
      </c>
      <c r="B1027" s="38">
        <f>'in_sql_007a accts'!B1026</f>
        <v>1135</v>
      </c>
      <c r="C1027" s="38">
        <f>'in_sql_007a accts'!C1026</f>
        <v>657</v>
      </c>
      <c r="D1027" s="38">
        <f>'in_sql_007a accts'!D1026</f>
        <v>473</v>
      </c>
    </row>
    <row r="1028" spans="1:4" x14ac:dyDescent="0.2">
      <c r="A1028" s="44">
        <f>'in_sql_007a accts'!A1027</f>
        <v>43303</v>
      </c>
      <c r="B1028" s="38">
        <f>'in_sql_007a accts'!B1027</f>
        <v>1135</v>
      </c>
      <c r="C1028" s="38">
        <f>'in_sql_007a accts'!C1027</f>
        <v>657</v>
      </c>
      <c r="D1028" s="38">
        <f>'in_sql_007a accts'!D1027</f>
        <v>473</v>
      </c>
    </row>
    <row r="1029" spans="1:4" x14ac:dyDescent="0.2">
      <c r="A1029" s="44">
        <f>'in_sql_007a accts'!A1028</f>
        <v>43304</v>
      </c>
      <c r="B1029" s="38">
        <f>'in_sql_007a accts'!B1028</f>
        <v>1135</v>
      </c>
      <c r="C1029" s="38">
        <f>'in_sql_007a accts'!C1028</f>
        <v>657</v>
      </c>
      <c r="D1029" s="38">
        <f>'in_sql_007a accts'!D1028</f>
        <v>473</v>
      </c>
    </row>
    <row r="1030" spans="1:4" x14ac:dyDescent="0.2">
      <c r="A1030" s="44">
        <f>'in_sql_007a accts'!A1029</f>
        <v>43305</v>
      </c>
      <c r="B1030" s="38">
        <f>'in_sql_007a accts'!B1029</f>
        <v>1135</v>
      </c>
      <c r="C1030" s="38">
        <f>'in_sql_007a accts'!C1029</f>
        <v>657</v>
      </c>
      <c r="D1030" s="38">
        <f>'in_sql_007a accts'!D1029</f>
        <v>473</v>
      </c>
    </row>
    <row r="1031" spans="1:4" x14ac:dyDescent="0.2">
      <c r="A1031" s="44">
        <f>'in_sql_007a accts'!A1030</f>
        <v>43306</v>
      </c>
      <c r="B1031" s="38">
        <f>'in_sql_007a accts'!B1030</f>
        <v>1135</v>
      </c>
      <c r="C1031" s="38">
        <f>'in_sql_007a accts'!C1030</f>
        <v>657</v>
      </c>
      <c r="D1031" s="38">
        <f>'in_sql_007a accts'!D1030</f>
        <v>473</v>
      </c>
    </row>
    <row r="1032" spans="1:4" x14ac:dyDescent="0.2">
      <c r="A1032" s="44">
        <f>'in_sql_007a accts'!A1031</f>
        <v>43307</v>
      </c>
      <c r="B1032" s="38">
        <f>'in_sql_007a accts'!B1031</f>
        <v>1135</v>
      </c>
      <c r="C1032" s="38">
        <f>'in_sql_007a accts'!C1031</f>
        <v>657</v>
      </c>
      <c r="D1032" s="38">
        <f>'in_sql_007a accts'!D1031</f>
        <v>473</v>
      </c>
    </row>
    <row r="1033" spans="1:4" x14ac:dyDescent="0.2">
      <c r="A1033" s="44">
        <f>'in_sql_007a accts'!A1032</f>
        <v>43308</v>
      </c>
      <c r="B1033" s="38">
        <f>'in_sql_007a accts'!B1032</f>
        <v>1135</v>
      </c>
      <c r="C1033" s="38">
        <f>'in_sql_007a accts'!C1032</f>
        <v>657</v>
      </c>
      <c r="D1033" s="38">
        <f>'in_sql_007a accts'!D1032</f>
        <v>473</v>
      </c>
    </row>
    <row r="1034" spans="1:4" x14ac:dyDescent="0.2">
      <c r="A1034" s="44">
        <f>'in_sql_007a accts'!A1033</f>
        <v>43309</v>
      </c>
      <c r="B1034" s="38">
        <f>'in_sql_007a accts'!B1033</f>
        <v>1135</v>
      </c>
      <c r="C1034" s="38">
        <f>'in_sql_007a accts'!C1033</f>
        <v>657</v>
      </c>
      <c r="D1034" s="38">
        <f>'in_sql_007a accts'!D1033</f>
        <v>473</v>
      </c>
    </row>
    <row r="1035" spans="1:4" x14ac:dyDescent="0.2">
      <c r="A1035" s="44">
        <f>'in_sql_007a accts'!A1034</f>
        <v>43310</v>
      </c>
      <c r="B1035" s="38">
        <f>'in_sql_007a accts'!B1034</f>
        <v>1135</v>
      </c>
      <c r="C1035" s="38">
        <f>'in_sql_007a accts'!C1034</f>
        <v>657</v>
      </c>
      <c r="D1035" s="38">
        <f>'in_sql_007a accts'!D1034</f>
        <v>473</v>
      </c>
    </row>
    <row r="1036" spans="1:4" x14ac:dyDescent="0.2">
      <c r="A1036" s="44">
        <f>'in_sql_007a accts'!A1035</f>
        <v>43311</v>
      </c>
      <c r="B1036" s="38">
        <f>'in_sql_007a accts'!B1035</f>
        <v>1135</v>
      </c>
      <c r="C1036" s="38">
        <f>'in_sql_007a accts'!C1035</f>
        <v>657</v>
      </c>
      <c r="D1036" s="38">
        <f>'in_sql_007a accts'!D1035</f>
        <v>473</v>
      </c>
    </row>
    <row r="1037" spans="1:4" x14ac:dyDescent="0.2">
      <c r="A1037" s="44">
        <f>'in_sql_007a accts'!A1036</f>
        <v>43312</v>
      </c>
      <c r="B1037" s="38">
        <f>'in_sql_007a accts'!B1036</f>
        <v>1135</v>
      </c>
      <c r="C1037" s="38">
        <f>'in_sql_007a accts'!C1036</f>
        <v>657</v>
      </c>
      <c r="D1037" s="38">
        <f>'in_sql_007a accts'!D1036</f>
        <v>473</v>
      </c>
    </row>
    <row r="1038" spans="1:4" x14ac:dyDescent="0.2">
      <c r="A1038" s="44">
        <f>'in_sql_007a accts'!A1037</f>
        <v>43313</v>
      </c>
      <c r="B1038" s="38">
        <f>'in_sql_007a accts'!B1037</f>
        <v>1135</v>
      </c>
      <c r="C1038" s="38">
        <f>'in_sql_007a accts'!C1037</f>
        <v>657</v>
      </c>
      <c r="D1038" s="38">
        <f>'in_sql_007a accts'!D1037</f>
        <v>473</v>
      </c>
    </row>
    <row r="1039" spans="1:4" x14ac:dyDescent="0.2">
      <c r="A1039" s="44">
        <f>'in_sql_007a accts'!A1038</f>
        <v>43314</v>
      </c>
      <c r="B1039" s="38">
        <f>'in_sql_007a accts'!B1038</f>
        <v>1135</v>
      </c>
      <c r="C1039" s="38">
        <f>'in_sql_007a accts'!C1038</f>
        <v>657</v>
      </c>
      <c r="D1039" s="38">
        <f>'in_sql_007a accts'!D1038</f>
        <v>473</v>
      </c>
    </row>
    <row r="1040" spans="1:4" x14ac:dyDescent="0.2">
      <c r="A1040" s="44">
        <f>'in_sql_007a accts'!A1039</f>
        <v>43315</v>
      </c>
      <c r="B1040" s="38">
        <f>'in_sql_007a accts'!B1039</f>
        <v>1135</v>
      </c>
      <c r="C1040" s="38">
        <f>'in_sql_007a accts'!C1039</f>
        <v>657</v>
      </c>
      <c r="D1040" s="38">
        <f>'in_sql_007a accts'!D1039</f>
        <v>472</v>
      </c>
    </row>
    <row r="1041" spans="1:4" x14ac:dyDescent="0.2">
      <c r="A1041" s="44">
        <f>'in_sql_007a accts'!A1040</f>
        <v>43316</v>
      </c>
      <c r="B1041" s="38">
        <f>'in_sql_007a accts'!B1040</f>
        <v>1135</v>
      </c>
      <c r="C1041" s="38">
        <f>'in_sql_007a accts'!C1040</f>
        <v>657</v>
      </c>
      <c r="D1041" s="38">
        <f>'in_sql_007a accts'!D1040</f>
        <v>472</v>
      </c>
    </row>
    <row r="1042" spans="1:4" x14ac:dyDescent="0.2">
      <c r="A1042" s="44">
        <f>'in_sql_007a accts'!A1041</f>
        <v>43317</v>
      </c>
      <c r="B1042" s="38">
        <f>'in_sql_007a accts'!B1041</f>
        <v>1135</v>
      </c>
      <c r="C1042" s="38">
        <f>'in_sql_007a accts'!C1041</f>
        <v>657</v>
      </c>
      <c r="D1042" s="38">
        <f>'in_sql_007a accts'!D1041</f>
        <v>472</v>
      </c>
    </row>
    <row r="1043" spans="1:4" x14ac:dyDescent="0.2">
      <c r="A1043" s="44">
        <f>'in_sql_007a accts'!A1042</f>
        <v>43318</v>
      </c>
      <c r="B1043" s="38">
        <f>'in_sql_007a accts'!B1042</f>
        <v>1135</v>
      </c>
      <c r="C1043" s="38">
        <f>'in_sql_007a accts'!C1042</f>
        <v>657</v>
      </c>
      <c r="D1043" s="38">
        <f>'in_sql_007a accts'!D1042</f>
        <v>472</v>
      </c>
    </row>
    <row r="1044" spans="1:4" x14ac:dyDescent="0.2">
      <c r="A1044" s="44">
        <f>'in_sql_007a accts'!A1043</f>
        <v>43319</v>
      </c>
      <c r="B1044" s="38">
        <f>'in_sql_007a accts'!B1043</f>
        <v>1135</v>
      </c>
      <c r="C1044" s="38">
        <f>'in_sql_007a accts'!C1043</f>
        <v>657</v>
      </c>
      <c r="D1044" s="38">
        <f>'in_sql_007a accts'!D1043</f>
        <v>472</v>
      </c>
    </row>
    <row r="1045" spans="1:4" x14ac:dyDescent="0.2">
      <c r="A1045" s="44">
        <f>'in_sql_007a accts'!A1044</f>
        <v>43320</v>
      </c>
      <c r="B1045" s="38">
        <f>'in_sql_007a accts'!B1044</f>
        <v>1135</v>
      </c>
      <c r="C1045" s="38">
        <f>'in_sql_007a accts'!C1044</f>
        <v>657</v>
      </c>
      <c r="D1045" s="38">
        <f>'in_sql_007a accts'!D1044</f>
        <v>472</v>
      </c>
    </row>
    <row r="1046" spans="1:4" x14ac:dyDescent="0.2">
      <c r="A1046" s="44">
        <f>'in_sql_007a accts'!A1045</f>
        <v>43321</v>
      </c>
      <c r="B1046" s="38">
        <f>'in_sql_007a accts'!B1045</f>
        <v>1135</v>
      </c>
      <c r="C1046" s="38">
        <f>'in_sql_007a accts'!C1045</f>
        <v>657</v>
      </c>
      <c r="D1046" s="38">
        <f>'in_sql_007a accts'!D1045</f>
        <v>472</v>
      </c>
    </row>
    <row r="1047" spans="1:4" x14ac:dyDescent="0.2">
      <c r="A1047" s="44">
        <f>'in_sql_007a accts'!A1046</f>
        <v>43322</v>
      </c>
      <c r="B1047" s="38">
        <f>'in_sql_007a accts'!B1046</f>
        <v>1135</v>
      </c>
      <c r="C1047" s="38">
        <f>'in_sql_007a accts'!C1046</f>
        <v>657</v>
      </c>
      <c r="D1047" s="38">
        <f>'in_sql_007a accts'!D1046</f>
        <v>472</v>
      </c>
    </row>
    <row r="1048" spans="1:4" x14ac:dyDescent="0.2">
      <c r="A1048" s="44">
        <f>'in_sql_007a accts'!A1047</f>
        <v>43323</v>
      </c>
      <c r="B1048" s="38">
        <f>'in_sql_007a accts'!B1047</f>
        <v>1135</v>
      </c>
      <c r="C1048" s="38">
        <f>'in_sql_007a accts'!C1047</f>
        <v>657</v>
      </c>
      <c r="D1048" s="38">
        <f>'in_sql_007a accts'!D1047</f>
        <v>472</v>
      </c>
    </row>
    <row r="1049" spans="1:4" x14ac:dyDescent="0.2">
      <c r="A1049" s="44">
        <f>'in_sql_007a accts'!A1048</f>
        <v>43324</v>
      </c>
      <c r="B1049" s="38">
        <f>'in_sql_007a accts'!B1048</f>
        <v>1135</v>
      </c>
      <c r="C1049" s="38">
        <f>'in_sql_007a accts'!C1048</f>
        <v>657</v>
      </c>
      <c r="D1049" s="38">
        <f>'in_sql_007a accts'!D1048</f>
        <v>472</v>
      </c>
    </row>
    <row r="1050" spans="1:4" x14ac:dyDescent="0.2">
      <c r="A1050" s="44">
        <f>'in_sql_007a accts'!A1049</f>
        <v>43325</v>
      </c>
      <c r="B1050" s="38">
        <f>'in_sql_007a accts'!B1049</f>
        <v>1135</v>
      </c>
      <c r="C1050" s="38">
        <f>'in_sql_007a accts'!C1049</f>
        <v>657</v>
      </c>
      <c r="D1050" s="38">
        <f>'in_sql_007a accts'!D1049</f>
        <v>472</v>
      </c>
    </row>
    <row r="1051" spans="1:4" x14ac:dyDescent="0.2">
      <c r="A1051" s="44">
        <f>'in_sql_007a accts'!A1050</f>
        <v>43326</v>
      </c>
      <c r="B1051" s="38">
        <f>'in_sql_007a accts'!B1050</f>
        <v>1135</v>
      </c>
      <c r="C1051" s="38">
        <f>'in_sql_007a accts'!C1050</f>
        <v>658</v>
      </c>
      <c r="D1051" s="38">
        <f>'in_sql_007a accts'!D1050</f>
        <v>473</v>
      </c>
    </row>
    <row r="1052" spans="1:4" x14ac:dyDescent="0.2">
      <c r="A1052" s="44">
        <f>'in_sql_007a accts'!A1051</f>
        <v>43327</v>
      </c>
      <c r="B1052" s="38">
        <f>'in_sql_007a accts'!B1051</f>
        <v>1135</v>
      </c>
      <c r="C1052" s="38">
        <f>'in_sql_007a accts'!C1051</f>
        <v>658</v>
      </c>
      <c r="D1052" s="38">
        <f>'in_sql_007a accts'!D1051</f>
        <v>473</v>
      </c>
    </row>
    <row r="1053" spans="1:4" x14ac:dyDescent="0.2">
      <c r="A1053" s="44">
        <f>'in_sql_007a accts'!A1052</f>
        <v>43328</v>
      </c>
      <c r="B1053" s="38">
        <f>'in_sql_007a accts'!B1052</f>
        <v>1135</v>
      </c>
      <c r="C1053" s="38">
        <f>'in_sql_007a accts'!C1052</f>
        <v>658</v>
      </c>
      <c r="D1053" s="38">
        <f>'in_sql_007a accts'!D1052</f>
        <v>473</v>
      </c>
    </row>
    <row r="1054" spans="1:4" x14ac:dyDescent="0.2">
      <c r="A1054" s="44">
        <f>'in_sql_007a accts'!A1053</f>
        <v>43329</v>
      </c>
      <c r="B1054" s="38">
        <f>'in_sql_007a accts'!B1053</f>
        <v>1135</v>
      </c>
      <c r="C1054" s="38">
        <f>'in_sql_007a accts'!C1053</f>
        <v>658</v>
      </c>
      <c r="D1054" s="38">
        <f>'in_sql_007a accts'!D1053</f>
        <v>473</v>
      </c>
    </row>
    <row r="1055" spans="1:4" x14ac:dyDescent="0.2">
      <c r="A1055" s="44">
        <f>'in_sql_007a accts'!A1054</f>
        <v>43330</v>
      </c>
      <c r="B1055" s="38">
        <f>'in_sql_007a accts'!B1054</f>
        <v>1135</v>
      </c>
      <c r="C1055" s="38">
        <f>'in_sql_007a accts'!C1054</f>
        <v>658</v>
      </c>
      <c r="D1055" s="38">
        <f>'in_sql_007a accts'!D1054</f>
        <v>473</v>
      </c>
    </row>
    <row r="1056" spans="1:4" x14ac:dyDescent="0.2">
      <c r="A1056" s="44">
        <f>'in_sql_007a accts'!A1055</f>
        <v>43331</v>
      </c>
      <c r="B1056" s="38">
        <f>'in_sql_007a accts'!B1055</f>
        <v>1135</v>
      </c>
      <c r="C1056" s="38">
        <f>'in_sql_007a accts'!C1055</f>
        <v>658</v>
      </c>
      <c r="D1056" s="38">
        <f>'in_sql_007a accts'!D1055</f>
        <v>473</v>
      </c>
    </row>
    <row r="1057" spans="1:4" x14ac:dyDescent="0.2">
      <c r="A1057" s="44">
        <f>'in_sql_007a accts'!A1056</f>
        <v>43332</v>
      </c>
      <c r="B1057" s="38">
        <f>'in_sql_007a accts'!B1056</f>
        <v>1135</v>
      </c>
      <c r="C1057" s="38">
        <f>'in_sql_007a accts'!C1056</f>
        <v>658</v>
      </c>
      <c r="D1057" s="38">
        <f>'in_sql_007a accts'!D1056</f>
        <v>473</v>
      </c>
    </row>
    <row r="1058" spans="1:4" x14ac:dyDescent="0.2">
      <c r="A1058" s="44">
        <f>'in_sql_007a accts'!A1057</f>
        <v>43333</v>
      </c>
      <c r="B1058" s="38">
        <f>'in_sql_007a accts'!B1057</f>
        <v>1135</v>
      </c>
      <c r="C1058" s="38">
        <f>'in_sql_007a accts'!C1057</f>
        <v>658</v>
      </c>
      <c r="D1058" s="38">
        <f>'in_sql_007a accts'!D1057</f>
        <v>473</v>
      </c>
    </row>
    <row r="1059" spans="1:4" x14ac:dyDescent="0.2">
      <c r="A1059" s="44">
        <f>'in_sql_007a accts'!A1058</f>
        <v>43334</v>
      </c>
      <c r="B1059" s="38">
        <f>'in_sql_007a accts'!B1058</f>
        <v>1135</v>
      </c>
      <c r="C1059" s="38">
        <f>'in_sql_007a accts'!C1058</f>
        <v>658</v>
      </c>
      <c r="D1059" s="38">
        <f>'in_sql_007a accts'!D1058</f>
        <v>473</v>
      </c>
    </row>
    <row r="1060" spans="1:4" x14ac:dyDescent="0.2">
      <c r="A1060" s="44">
        <f>'in_sql_007a accts'!A1059</f>
        <v>43335</v>
      </c>
      <c r="B1060" s="38">
        <f>'in_sql_007a accts'!B1059</f>
        <v>1135</v>
      </c>
      <c r="C1060" s="38">
        <f>'in_sql_007a accts'!C1059</f>
        <v>658</v>
      </c>
      <c r="D1060" s="38">
        <f>'in_sql_007a accts'!D1059</f>
        <v>473</v>
      </c>
    </row>
    <row r="1061" spans="1:4" x14ac:dyDescent="0.2">
      <c r="A1061" s="44">
        <f>'in_sql_007a accts'!A1060</f>
        <v>43336</v>
      </c>
      <c r="B1061" s="38">
        <f>'in_sql_007a accts'!B1060</f>
        <v>1135</v>
      </c>
      <c r="C1061" s="38">
        <f>'in_sql_007a accts'!C1060</f>
        <v>658</v>
      </c>
      <c r="D1061" s="38">
        <f>'in_sql_007a accts'!D1060</f>
        <v>473</v>
      </c>
    </row>
    <row r="1062" spans="1:4" x14ac:dyDescent="0.2">
      <c r="A1062" s="44">
        <f>'in_sql_007a accts'!A1061</f>
        <v>43337</v>
      </c>
      <c r="B1062" s="38">
        <f>'in_sql_007a accts'!B1061</f>
        <v>1135</v>
      </c>
      <c r="C1062" s="38">
        <f>'in_sql_007a accts'!C1061</f>
        <v>658</v>
      </c>
      <c r="D1062" s="38">
        <f>'in_sql_007a accts'!D1061</f>
        <v>473</v>
      </c>
    </row>
    <row r="1063" spans="1:4" x14ac:dyDescent="0.2">
      <c r="A1063" s="44">
        <f>'in_sql_007a accts'!A1062</f>
        <v>43338</v>
      </c>
      <c r="B1063" s="38">
        <f>'in_sql_007a accts'!B1062</f>
        <v>1135</v>
      </c>
      <c r="C1063" s="38">
        <f>'in_sql_007a accts'!C1062</f>
        <v>658</v>
      </c>
      <c r="D1063" s="38">
        <f>'in_sql_007a accts'!D1062</f>
        <v>473</v>
      </c>
    </row>
    <row r="1064" spans="1:4" x14ac:dyDescent="0.2">
      <c r="A1064" s="44">
        <f>'in_sql_007a accts'!A1063</f>
        <v>43339</v>
      </c>
      <c r="B1064" s="38">
        <f>'in_sql_007a accts'!B1063</f>
        <v>1135</v>
      </c>
      <c r="C1064" s="38">
        <f>'in_sql_007a accts'!C1063</f>
        <v>658</v>
      </c>
      <c r="D1064" s="38">
        <f>'in_sql_007a accts'!D1063</f>
        <v>473</v>
      </c>
    </row>
    <row r="1065" spans="1:4" x14ac:dyDescent="0.2">
      <c r="A1065" s="44">
        <f>'in_sql_007a accts'!A1064</f>
        <v>43340</v>
      </c>
      <c r="B1065" s="38">
        <f>'in_sql_007a accts'!B1064</f>
        <v>1135</v>
      </c>
      <c r="C1065" s="38">
        <f>'in_sql_007a accts'!C1064</f>
        <v>658</v>
      </c>
      <c r="D1065" s="38">
        <f>'in_sql_007a accts'!D1064</f>
        <v>473</v>
      </c>
    </row>
    <row r="1066" spans="1:4" x14ac:dyDescent="0.2">
      <c r="A1066" s="44">
        <f>'in_sql_007a accts'!A1065</f>
        <v>43341</v>
      </c>
      <c r="B1066" s="38">
        <f>'in_sql_007a accts'!B1065</f>
        <v>1135</v>
      </c>
      <c r="C1066" s="38">
        <f>'in_sql_007a accts'!C1065</f>
        <v>658</v>
      </c>
      <c r="D1066" s="38">
        <f>'in_sql_007a accts'!D1065</f>
        <v>473</v>
      </c>
    </row>
    <row r="1067" spans="1:4" x14ac:dyDescent="0.2">
      <c r="A1067" s="44">
        <f>'in_sql_007a accts'!A1066</f>
        <v>43342</v>
      </c>
      <c r="B1067" s="38">
        <f>'in_sql_007a accts'!B1066</f>
        <v>1135</v>
      </c>
      <c r="C1067" s="38">
        <f>'in_sql_007a accts'!C1066</f>
        <v>658</v>
      </c>
      <c r="D1067" s="38">
        <f>'in_sql_007a accts'!D1066</f>
        <v>473</v>
      </c>
    </row>
    <row r="1068" spans="1:4" x14ac:dyDescent="0.2">
      <c r="A1068" s="44">
        <f>'in_sql_007a accts'!A1067</f>
        <v>43343</v>
      </c>
      <c r="B1068" s="38">
        <f>'in_sql_007a accts'!B1067</f>
        <v>1135</v>
      </c>
      <c r="C1068" s="38">
        <f>'in_sql_007a accts'!C1067</f>
        <v>658</v>
      </c>
      <c r="D1068" s="38">
        <f>'in_sql_007a accts'!D1067</f>
        <v>473</v>
      </c>
    </row>
    <row r="1069" spans="1:4" x14ac:dyDescent="0.2">
      <c r="A1069" s="44">
        <f>'in_sql_007a accts'!A1068</f>
        <v>43344</v>
      </c>
      <c r="B1069" s="38">
        <f>'in_sql_007a accts'!B1068</f>
        <v>1135</v>
      </c>
      <c r="C1069" s="38">
        <f>'in_sql_007a accts'!C1068</f>
        <v>658</v>
      </c>
      <c r="D1069" s="38">
        <f>'in_sql_007a accts'!D1068</f>
        <v>473</v>
      </c>
    </row>
    <row r="1070" spans="1:4" x14ac:dyDescent="0.2">
      <c r="A1070" s="44">
        <f>'in_sql_007a accts'!A1069</f>
        <v>43345</v>
      </c>
      <c r="B1070" s="38">
        <f>'in_sql_007a accts'!B1069</f>
        <v>1135</v>
      </c>
      <c r="C1070" s="38">
        <f>'in_sql_007a accts'!C1069</f>
        <v>658</v>
      </c>
      <c r="D1070" s="38">
        <f>'in_sql_007a accts'!D1069</f>
        <v>473</v>
      </c>
    </row>
    <row r="1071" spans="1:4" x14ac:dyDescent="0.2">
      <c r="A1071" s="44">
        <f>'in_sql_007a accts'!A1070</f>
        <v>43346</v>
      </c>
      <c r="B1071" s="38">
        <f>'in_sql_007a accts'!B1070</f>
        <v>1135</v>
      </c>
      <c r="C1071" s="38">
        <f>'in_sql_007a accts'!C1070</f>
        <v>658</v>
      </c>
      <c r="D1071" s="38">
        <f>'in_sql_007a accts'!D1070</f>
        <v>473</v>
      </c>
    </row>
    <row r="1072" spans="1:4" x14ac:dyDescent="0.2">
      <c r="A1072" s="44">
        <f>'in_sql_007a accts'!A1071</f>
        <v>43347</v>
      </c>
      <c r="B1072" s="38">
        <f>'in_sql_007a accts'!B1071</f>
        <v>1135</v>
      </c>
      <c r="C1072" s="38">
        <f>'in_sql_007a accts'!C1071</f>
        <v>658</v>
      </c>
      <c r="D1072" s="38">
        <f>'in_sql_007a accts'!D1071</f>
        <v>473</v>
      </c>
    </row>
    <row r="1073" spans="1:4" x14ac:dyDescent="0.2">
      <c r="A1073" s="44">
        <f>'in_sql_007a accts'!A1072</f>
        <v>43348</v>
      </c>
      <c r="B1073" s="38">
        <f>'in_sql_007a accts'!B1072</f>
        <v>1135</v>
      </c>
      <c r="C1073" s="38">
        <f>'in_sql_007a accts'!C1072</f>
        <v>658</v>
      </c>
      <c r="D1073" s="38">
        <f>'in_sql_007a accts'!D1072</f>
        <v>473</v>
      </c>
    </row>
    <row r="1074" spans="1:4" x14ac:dyDescent="0.2">
      <c r="A1074" s="44">
        <f>'in_sql_007a accts'!A1073</f>
        <v>43349</v>
      </c>
      <c r="B1074" s="38">
        <f>'in_sql_007a accts'!B1073</f>
        <v>1135</v>
      </c>
      <c r="C1074" s="38">
        <f>'in_sql_007a accts'!C1073</f>
        <v>658</v>
      </c>
      <c r="D1074" s="38">
        <f>'in_sql_007a accts'!D1073</f>
        <v>473</v>
      </c>
    </row>
    <row r="1075" spans="1:4" x14ac:dyDescent="0.2">
      <c r="A1075" s="44">
        <f>'in_sql_007a accts'!A1074</f>
        <v>43350</v>
      </c>
      <c r="B1075" s="38">
        <f>'in_sql_007a accts'!B1074</f>
        <v>1135</v>
      </c>
      <c r="C1075" s="38">
        <f>'in_sql_007a accts'!C1074</f>
        <v>658</v>
      </c>
      <c r="D1075" s="38">
        <f>'in_sql_007a accts'!D1074</f>
        <v>473</v>
      </c>
    </row>
    <row r="1076" spans="1:4" x14ac:dyDescent="0.2">
      <c r="A1076" s="44">
        <f>'in_sql_007a accts'!A1075</f>
        <v>43351</v>
      </c>
      <c r="B1076" s="38">
        <f>'in_sql_007a accts'!B1075</f>
        <v>1135</v>
      </c>
      <c r="C1076" s="38">
        <f>'in_sql_007a accts'!C1075</f>
        <v>658</v>
      </c>
      <c r="D1076" s="38">
        <f>'in_sql_007a accts'!D1075</f>
        <v>473</v>
      </c>
    </row>
    <row r="1077" spans="1:4" x14ac:dyDescent="0.2">
      <c r="A1077" s="44">
        <f>'in_sql_007a accts'!A1076</f>
        <v>43352</v>
      </c>
      <c r="B1077" s="38">
        <f>'in_sql_007a accts'!B1076</f>
        <v>1135</v>
      </c>
      <c r="C1077" s="38">
        <f>'in_sql_007a accts'!C1076</f>
        <v>658</v>
      </c>
      <c r="D1077" s="38">
        <f>'in_sql_007a accts'!D1076</f>
        <v>473</v>
      </c>
    </row>
    <row r="1078" spans="1:4" x14ac:dyDescent="0.2">
      <c r="A1078" s="44">
        <f>'in_sql_007a accts'!A1077</f>
        <v>43353</v>
      </c>
      <c r="B1078" s="38">
        <f>'in_sql_007a accts'!B1077</f>
        <v>1135</v>
      </c>
      <c r="C1078" s="38">
        <f>'in_sql_007a accts'!C1077</f>
        <v>658</v>
      </c>
      <c r="D1078" s="38">
        <f>'in_sql_007a accts'!D1077</f>
        <v>473</v>
      </c>
    </row>
    <row r="1079" spans="1:4" x14ac:dyDescent="0.2">
      <c r="A1079" s="44">
        <f>'in_sql_007a accts'!A1078</f>
        <v>43354</v>
      </c>
      <c r="B1079" s="38">
        <f>'in_sql_007a accts'!B1078</f>
        <v>1135</v>
      </c>
      <c r="C1079" s="38">
        <f>'in_sql_007a accts'!C1078</f>
        <v>658</v>
      </c>
      <c r="D1079" s="38">
        <f>'in_sql_007a accts'!D1078</f>
        <v>473</v>
      </c>
    </row>
    <row r="1080" spans="1:4" x14ac:dyDescent="0.2">
      <c r="A1080" s="44">
        <f>'in_sql_007a accts'!A1079</f>
        <v>43355</v>
      </c>
      <c r="B1080" s="38">
        <f>'in_sql_007a accts'!B1079</f>
        <v>1135</v>
      </c>
      <c r="C1080" s="38">
        <f>'in_sql_007a accts'!C1079</f>
        <v>658</v>
      </c>
      <c r="D1080" s="38">
        <f>'in_sql_007a accts'!D1079</f>
        <v>473</v>
      </c>
    </row>
    <row r="1081" spans="1:4" x14ac:dyDescent="0.2">
      <c r="A1081" s="44">
        <f>'in_sql_007a accts'!A1080</f>
        <v>43356</v>
      </c>
      <c r="B1081" s="38">
        <f>'in_sql_007a accts'!B1080</f>
        <v>1135</v>
      </c>
      <c r="C1081" s="38">
        <f>'in_sql_007a accts'!C1080</f>
        <v>658</v>
      </c>
      <c r="D1081" s="38">
        <f>'in_sql_007a accts'!D1080</f>
        <v>473</v>
      </c>
    </row>
    <row r="1082" spans="1:4" x14ac:dyDescent="0.2">
      <c r="A1082" s="44">
        <f>'in_sql_007a accts'!A1081</f>
        <v>43357</v>
      </c>
      <c r="B1082" s="38">
        <f>'in_sql_007a accts'!B1081</f>
        <v>1135</v>
      </c>
      <c r="C1082" s="38">
        <f>'in_sql_007a accts'!C1081</f>
        <v>658</v>
      </c>
      <c r="D1082" s="38">
        <f>'in_sql_007a accts'!D1081</f>
        <v>473</v>
      </c>
    </row>
    <row r="1083" spans="1:4" x14ac:dyDescent="0.2">
      <c r="A1083" s="44">
        <f>'in_sql_007a accts'!A1082</f>
        <v>43358</v>
      </c>
      <c r="B1083" s="38">
        <f>'in_sql_007a accts'!B1082</f>
        <v>1135</v>
      </c>
      <c r="C1083" s="38">
        <f>'in_sql_007a accts'!C1082</f>
        <v>658</v>
      </c>
      <c r="D1083" s="38">
        <f>'in_sql_007a accts'!D1082</f>
        <v>473</v>
      </c>
    </row>
    <row r="1084" spans="1:4" x14ac:dyDescent="0.2">
      <c r="A1084" s="44">
        <f>'in_sql_007a accts'!A1083</f>
        <v>43359</v>
      </c>
      <c r="B1084" s="38">
        <f>'in_sql_007a accts'!B1083</f>
        <v>1135</v>
      </c>
      <c r="C1084" s="38">
        <f>'in_sql_007a accts'!C1083</f>
        <v>658</v>
      </c>
      <c r="D1084" s="38">
        <f>'in_sql_007a accts'!D1083</f>
        <v>473</v>
      </c>
    </row>
    <row r="1085" spans="1:4" x14ac:dyDescent="0.2">
      <c r="A1085" s="44">
        <f>'in_sql_007a accts'!A1084</f>
        <v>43360</v>
      </c>
      <c r="B1085" s="38">
        <f>'in_sql_007a accts'!B1084</f>
        <v>1135</v>
      </c>
      <c r="C1085" s="38">
        <f>'in_sql_007a accts'!C1084</f>
        <v>658</v>
      </c>
      <c r="D1085" s="38">
        <f>'in_sql_007a accts'!D1084</f>
        <v>473</v>
      </c>
    </row>
    <row r="1086" spans="1:4" x14ac:dyDescent="0.2">
      <c r="A1086" s="44">
        <f>'in_sql_007a accts'!A1085</f>
        <v>43361</v>
      </c>
      <c r="B1086" s="38">
        <f>'in_sql_007a accts'!B1085</f>
        <v>1135</v>
      </c>
      <c r="C1086" s="38">
        <f>'in_sql_007a accts'!C1085</f>
        <v>658</v>
      </c>
      <c r="D1086" s="38">
        <f>'in_sql_007a accts'!D1085</f>
        <v>473</v>
      </c>
    </row>
    <row r="1087" spans="1:4" x14ac:dyDescent="0.2">
      <c r="A1087" s="44">
        <f>'in_sql_007a accts'!A1086</f>
        <v>43362</v>
      </c>
      <c r="B1087" s="38">
        <f>'in_sql_007a accts'!B1086</f>
        <v>1135</v>
      </c>
      <c r="C1087" s="38">
        <f>'in_sql_007a accts'!C1086</f>
        <v>658</v>
      </c>
      <c r="D1087" s="38">
        <f>'in_sql_007a accts'!D1086</f>
        <v>473</v>
      </c>
    </row>
    <row r="1088" spans="1:4" x14ac:dyDescent="0.2">
      <c r="A1088" s="44">
        <f>'in_sql_007a accts'!A1087</f>
        <v>43363</v>
      </c>
      <c r="B1088" s="38">
        <f>'in_sql_007a accts'!B1087</f>
        <v>1135</v>
      </c>
      <c r="C1088" s="38">
        <f>'in_sql_007a accts'!C1087</f>
        <v>658</v>
      </c>
      <c r="D1088" s="38">
        <f>'in_sql_007a accts'!D1087</f>
        <v>473</v>
      </c>
    </row>
    <row r="1089" spans="1:4" x14ac:dyDescent="0.2">
      <c r="A1089" s="44">
        <f>'in_sql_007a accts'!A1088</f>
        <v>43364</v>
      </c>
      <c r="B1089" s="38">
        <f>'in_sql_007a accts'!B1088</f>
        <v>1135</v>
      </c>
      <c r="C1089" s="38">
        <f>'in_sql_007a accts'!C1088</f>
        <v>658</v>
      </c>
      <c r="D1089" s="38">
        <f>'in_sql_007a accts'!D1088</f>
        <v>473</v>
      </c>
    </row>
    <row r="1090" spans="1:4" x14ac:dyDescent="0.2">
      <c r="A1090" s="44">
        <f>'in_sql_007a accts'!A1089</f>
        <v>43365</v>
      </c>
      <c r="B1090" s="38">
        <f>'in_sql_007a accts'!B1089</f>
        <v>1135</v>
      </c>
      <c r="C1090" s="38">
        <f>'in_sql_007a accts'!C1089</f>
        <v>658</v>
      </c>
      <c r="D1090" s="38">
        <f>'in_sql_007a accts'!D1089</f>
        <v>473</v>
      </c>
    </row>
    <row r="1091" spans="1:4" x14ac:dyDescent="0.2">
      <c r="A1091" s="44">
        <f>'in_sql_007a accts'!A1090</f>
        <v>43366</v>
      </c>
      <c r="B1091" s="38">
        <f>'in_sql_007a accts'!B1090</f>
        <v>1135</v>
      </c>
      <c r="C1091" s="38">
        <f>'in_sql_007a accts'!C1090</f>
        <v>658</v>
      </c>
      <c r="D1091" s="38">
        <f>'in_sql_007a accts'!D1090</f>
        <v>473</v>
      </c>
    </row>
    <row r="1092" spans="1:4" x14ac:dyDescent="0.2">
      <c r="A1092" s="44">
        <f>'in_sql_007a accts'!A1091</f>
        <v>43367</v>
      </c>
      <c r="B1092" s="38">
        <f>'in_sql_007a accts'!B1091</f>
        <v>1135</v>
      </c>
      <c r="C1092" s="38">
        <f>'in_sql_007a accts'!C1091</f>
        <v>658</v>
      </c>
      <c r="D1092" s="38">
        <f>'in_sql_007a accts'!D1091</f>
        <v>473</v>
      </c>
    </row>
    <row r="1093" spans="1:4" x14ac:dyDescent="0.2">
      <c r="A1093" s="44">
        <f>'in_sql_007a accts'!A1092</f>
        <v>43368</v>
      </c>
      <c r="B1093" s="38">
        <f>'in_sql_007a accts'!B1092</f>
        <v>1135</v>
      </c>
      <c r="C1093" s="38">
        <f>'in_sql_007a accts'!C1092</f>
        <v>658</v>
      </c>
      <c r="D1093" s="38">
        <f>'in_sql_007a accts'!D1092</f>
        <v>473</v>
      </c>
    </row>
    <row r="1094" spans="1:4" x14ac:dyDescent="0.2">
      <c r="A1094" s="44">
        <f>'in_sql_007a accts'!A1093</f>
        <v>43369</v>
      </c>
      <c r="B1094" s="38">
        <f>'in_sql_007a accts'!B1093</f>
        <v>1135</v>
      </c>
      <c r="C1094" s="38">
        <f>'in_sql_007a accts'!C1093</f>
        <v>658</v>
      </c>
      <c r="D1094" s="38">
        <f>'in_sql_007a accts'!D1093</f>
        <v>473</v>
      </c>
    </row>
    <row r="1095" spans="1:4" x14ac:dyDescent="0.2">
      <c r="A1095" s="44">
        <f>'in_sql_007a accts'!A1094</f>
        <v>43370</v>
      </c>
      <c r="B1095" s="38">
        <f>'in_sql_007a accts'!B1094</f>
        <v>1135</v>
      </c>
      <c r="C1095" s="38">
        <f>'in_sql_007a accts'!C1094</f>
        <v>658</v>
      </c>
      <c r="D1095" s="38">
        <f>'in_sql_007a accts'!D1094</f>
        <v>473</v>
      </c>
    </row>
    <row r="1096" spans="1:4" x14ac:dyDescent="0.2">
      <c r="A1096" s="44">
        <f>'in_sql_007a accts'!A1095</f>
        <v>43371</v>
      </c>
      <c r="B1096" s="38">
        <f>'in_sql_007a accts'!B1095</f>
        <v>1135</v>
      </c>
      <c r="C1096" s="38">
        <f>'in_sql_007a accts'!C1095</f>
        <v>658</v>
      </c>
      <c r="D1096" s="38">
        <f>'in_sql_007a accts'!D1095</f>
        <v>473</v>
      </c>
    </row>
    <row r="1097" spans="1:4" x14ac:dyDescent="0.2">
      <c r="A1097" s="44">
        <f>'in_sql_007a accts'!A1096</f>
        <v>43372</v>
      </c>
      <c r="B1097" s="38">
        <f>'in_sql_007a accts'!B1096</f>
        <v>1135</v>
      </c>
      <c r="C1097" s="38">
        <f>'in_sql_007a accts'!C1096</f>
        <v>658</v>
      </c>
      <c r="D1097" s="38">
        <f>'in_sql_007a accts'!D1096</f>
        <v>473</v>
      </c>
    </row>
    <row r="1098" spans="1:4" x14ac:dyDescent="0.2">
      <c r="A1098" s="44">
        <f>'in_sql_007a accts'!A1097</f>
        <v>43373</v>
      </c>
      <c r="B1098" s="38">
        <f>'in_sql_007a accts'!B1097</f>
        <v>1135</v>
      </c>
      <c r="C1098" s="38">
        <f>'in_sql_007a accts'!C1097</f>
        <v>658</v>
      </c>
      <c r="D1098" s="38">
        <f>'in_sql_007a accts'!D1097</f>
        <v>473</v>
      </c>
    </row>
    <row r="1099" spans="1:4" x14ac:dyDescent="0.2">
      <c r="A1099" s="44">
        <f>'in_sql_007a accts'!A1098</f>
        <v>43374</v>
      </c>
      <c r="B1099" s="38">
        <f>'in_sql_007a accts'!B1098</f>
        <v>1135</v>
      </c>
      <c r="C1099" s="38">
        <f>'in_sql_007a accts'!C1098</f>
        <v>658</v>
      </c>
      <c r="D1099" s="38">
        <f>'in_sql_007a accts'!D1098</f>
        <v>473</v>
      </c>
    </row>
    <row r="1100" spans="1:4" x14ac:dyDescent="0.2">
      <c r="A1100" s="44">
        <f>'in_sql_007a accts'!A1099</f>
        <v>43375</v>
      </c>
      <c r="B1100" s="38">
        <f>'in_sql_007a accts'!B1099</f>
        <v>1135</v>
      </c>
      <c r="C1100" s="38">
        <f>'in_sql_007a accts'!C1099</f>
        <v>658</v>
      </c>
      <c r="D1100" s="38">
        <f>'in_sql_007a accts'!D1099</f>
        <v>473</v>
      </c>
    </row>
    <row r="1101" spans="1:4" x14ac:dyDescent="0.2">
      <c r="A1101" s="44">
        <f>'in_sql_007a accts'!A1100</f>
        <v>43376</v>
      </c>
      <c r="B1101" s="38">
        <f>'in_sql_007a accts'!B1100</f>
        <v>1135</v>
      </c>
      <c r="C1101" s="38">
        <f>'in_sql_007a accts'!C1100</f>
        <v>658</v>
      </c>
      <c r="D1101" s="38">
        <f>'in_sql_007a accts'!D1100</f>
        <v>473</v>
      </c>
    </row>
    <row r="1102" spans="1:4" x14ac:dyDescent="0.2">
      <c r="A1102" s="44">
        <f>'in_sql_007a accts'!A1101</f>
        <v>43377</v>
      </c>
      <c r="B1102" s="38">
        <f>'in_sql_007a accts'!B1101</f>
        <v>1135</v>
      </c>
      <c r="C1102" s="38">
        <f>'in_sql_007a accts'!C1101</f>
        <v>658</v>
      </c>
      <c r="D1102" s="38">
        <f>'in_sql_007a accts'!D1101</f>
        <v>473</v>
      </c>
    </row>
    <row r="1103" spans="1:4" x14ac:dyDescent="0.2">
      <c r="A1103" s="44">
        <f>'in_sql_007a accts'!A1102</f>
        <v>43378</v>
      </c>
      <c r="B1103" s="38">
        <f>'in_sql_007a accts'!B1102</f>
        <v>1135</v>
      </c>
      <c r="C1103" s="38">
        <f>'in_sql_007a accts'!C1102</f>
        <v>658</v>
      </c>
      <c r="D1103" s="38">
        <f>'in_sql_007a accts'!D1102</f>
        <v>473</v>
      </c>
    </row>
    <row r="1104" spans="1:4" x14ac:dyDescent="0.2">
      <c r="A1104" s="44">
        <f>'in_sql_007a accts'!A1103</f>
        <v>43379</v>
      </c>
      <c r="B1104" s="38">
        <f>'in_sql_007a accts'!B1103</f>
        <v>1135</v>
      </c>
      <c r="C1104" s="38">
        <f>'in_sql_007a accts'!C1103</f>
        <v>658</v>
      </c>
      <c r="D1104" s="38">
        <f>'in_sql_007a accts'!D1103</f>
        <v>473</v>
      </c>
    </row>
    <row r="1105" spans="1:4" x14ac:dyDescent="0.2">
      <c r="A1105" s="44">
        <f>'in_sql_007a accts'!A1104</f>
        <v>43380</v>
      </c>
      <c r="B1105" s="38">
        <f>'in_sql_007a accts'!B1104</f>
        <v>1135</v>
      </c>
      <c r="C1105" s="38">
        <f>'in_sql_007a accts'!C1104</f>
        <v>658</v>
      </c>
      <c r="D1105" s="38">
        <f>'in_sql_007a accts'!D1104</f>
        <v>473</v>
      </c>
    </row>
    <row r="1106" spans="1:4" x14ac:dyDescent="0.2">
      <c r="A1106" s="44">
        <f>'in_sql_007a accts'!A1105</f>
        <v>43381</v>
      </c>
      <c r="B1106" s="38">
        <f>'in_sql_007a accts'!B1105</f>
        <v>1135</v>
      </c>
      <c r="C1106" s="38">
        <f>'in_sql_007a accts'!C1105</f>
        <v>658</v>
      </c>
      <c r="D1106" s="38">
        <f>'in_sql_007a accts'!D1105</f>
        <v>473</v>
      </c>
    </row>
    <row r="1107" spans="1:4" x14ac:dyDescent="0.2">
      <c r="A1107" s="44">
        <f>'in_sql_007a accts'!A1106</f>
        <v>43382</v>
      </c>
      <c r="B1107" s="38">
        <f>'in_sql_007a accts'!B1106</f>
        <v>1135</v>
      </c>
      <c r="C1107" s="38">
        <f>'in_sql_007a accts'!C1106</f>
        <v>658</v>
      </c>
      <c r="D1107" s="38">
        <f>'in_sql_007a accts'!D1106</f>
        <v>473</v>
      </c>
    </row>
    <row r="1108" spans="1:4" x14ac:dyDescent="0.2">
      <c r="A1108" s="44">
        <f>'in_sql_007a accts'!A1107</f>
        <v>43383</v>
      </c>
      <c r="B1108" s="38">
        <f>'in_sql_007a accts'!B1107</f>
        <v>1135</v>
      </c>
      <c r="C1108" s="38">
        <f>'in_sql_007a accts'!C1107</f>
        <v>658</v>
      </c>
      <c r="D1108" s="38">
        <f>'in_sql_007a accts'!D1107</f>
        <v>473</v>
      </c>
    </row>
    <row r="1109" spans="1:4" x14ac:dyDescent="0.2">
      <c r="A1109" s="44">
        <f>'in_sql_007a accts'!A1108</f>
        <v>43384</v>
      </c>
      <c r="B1109" s="38">
        <f>'in_sql_007a accts'!B1108</f>
        <v>1135</v>
      </c>
      <c r="C1109" s="38">
        <f>'in_sql_007a accts'!C1108</f>
        <v>658</v>
      </c>
      <c r="D1109" s="38">
        <f>'in_sql_007a accts'!D1108</f>
        <v>473</v>
      </c>
    </row>
    <row r="1110" spans="1:4" x14ac:dyDescent="0.2">
      <c r="A1110" s="44">
        <f>'in_sql_007a accts'!A1109</f>
        <v>43385</v>
      </c>
      <c r="B1110" s="38">
        <f>'in_sql_007a accts'!B1109</f>
        <v>1135</v>
      </c>
      <c r="C1110" s="38">
        <f>'in_sql_007a accts'!C1109</f>
        <v>658</v>
      </c>
      <c r="D1110" s="38">
        <f>'in_sql_007a accts'!D1109</f>
        <v>473</v>
      </c>
    </row>
    <row r="1111" spans="1:4" x14ac:dyDescent="0.2">
      <c r="A1111" s="44">
        <f>'in_sql_007a accts'!A1110</f>
        <v>43386</v>
      </c>
      <c r="B1111" s="38">
        <f>'in_sql_007a accts'!B1110</f>
        <v>1135</v>
      </c>
      <c r="C1111" s="38">
        <f>'in_sql_007a accts'!C1110</f>
        <v>658</v>
      </c>
      <c r="D1111" s="38">
        <f>'in_sql_007a accts'!D1110</f>
        <v>473</v>
      </c>
    </row>
    <row r="1112" spans="1:4" x14ac:dyDescent="0.2">
      <c r="A1112" s="44">
        <f>'in_sql_007a accts'!A1111</f>
        <v>43387</v>
      </c>
      <c r="B1112" s="38">
        <f>'in_sql_007a accts'!B1111</f>
        <v>1135</v>
      </c>
      <c r="C1112" s="38">
        <f>'in_sql_007a accts'!C1111</f>
        <v>658</v>
      </c>
      <c r="D1112" s="38">
        <f>'in_sql_007a accts'!D1111</f>
        <v>473</v>
      </c>
    </row>
    <row r="1113" spans="1:4" x14ac:dyDescent="0.2">
      <c r="A1113" s="44">
        <f>'in_sql_007a accts'!A1112</f>
        <v>43388</v>
      </c>
      <c r="B1113" s="38">
        <f>'in_sql_007a accts'!B1112</f>
        <v>1135</v>
      </c>
      <c r="C1113" s="38">
        <f>'in_sql_007a accts'!C1112</f>
        <v>658</v>
      </c>
      <c r="D1113" s="38">
        <f>'in_sql_007a accts'!D1112</f>
        <v>473</v>
      </c>
    </row>
    <row r="1114" spans="1:4" x14ac:dyDescent="0.2">
      <c r="A1114" s="44">
        <f>'in_sql_007a accts'!A1113</f>
        <v>43389</v>
      </c>
      <c r="B1114" s="38">
        <f>'in_sql_007a accts'!B1113</f>
        <v>1135</v>
      </c>
      <c r="C1114" s="38">
        <f>'in_sql_007a accts'!C1113</f>
        <v>658</v>
      </c>
      <c r="D1114" s="38">
        <f>'in_sql_007a accts'!D1113</f>
        <v>473</v>
      </c>
    </row>
    <row r="1115" spans="1:4" x14ac:dyDescent="0.2">
      <c r="A1115" s="44">
        <f>'in_sql_007a accts'!A1114</f>
        <v>43390</v>
      </c>
      <c r="B1115" s="38">
        <f>'in_sql_007a accts'!B1114</f>
        <v>1135</v>
      </c>
      <c r="C1115" s="38">
        <f>'in_sql_007a accts'!C1114</f>
        <v>658</v>
      </c>
      <c r="D1115" s="38">
        <f>'in_sql_007a accts'!D1114</f>
        <v>473</v>
      </c>
    </row>
    <row r="1116" spans="1:4" x14ac:dyDescent="0.2">
      <c r="A1116" s="44">
        <f>'in_sql_007a accts'!A1115</f>
        <v>43391</v>
      </c>
      <c r="B1116" s="38">
        <f>'in_sql_007a accts'!B1115</f>
        <v>1135</v>
      </c>
      <c r="C1116" s="38">
        <f>'in_sql_007a accts'!C1115</f>
        <v>658</v>
      </c>
      <c r="D1116" s="38">
        <f>'in_sql_007a accts'!D1115</f>
        <v>473</v>
      </c>
    </row>
    <row r="1117" spans="1:4" x14ac:dyDescent="0.2">
      <c r="A1117" s="44">
        <f>'in_sql_007a accts'!A1116</f>
        <v>43392</v>
      </c>
      <c r="B1117" s="38">
        <f>'in_sql_007a accts'!B1116</f>
        <v>1135</v>
      </c>
      <c r="C1117" s="38">
        <f>'in_sql_007a accts'!C1116</f>
        <v>658</v>
      </c>
      <c r="D1117" s="38">
        <f>'in_sql_007a accts'!D1116</f>
        <v>473</v>
      </c>
    </row>
    <row r="1118" spans="1:4" x14ac:dyDescent="0.2">
      <c r="A1118" s="44">
        <f>'in_sql_007a accts'!A1117</f>
        <v>43393</v>
      </c>
      <c r="B1118" s="38">
        <f>'in_sql_007a accts'!B1117</f>
        <v>1135</v>
      </c>
      <c r="C1118" s="38">
        <f>'in_sql_007a accts'!C1117</f>
        <v>658</v>
      </c>
      <c r="D1118" s="38">
        <f>'in_sql_007a accts'!D1117</f>
        <v>473</v>
      </c>
    </row>
    <row r="1119" spans="1:4" x14ac:dyDescent="0.2">
      <c r="A1119" s="44">
        <f>'in_sql_007a accts'!A1118</f>
        <v>43394</v>
      </c>
      <c r="B1119" s="38">
        <f>'in_sql_007a accts'!B1118</f>
        <v>1135</v>
      </c>
      <c r="C1119" s="38">
        <f>'in_sql_007a accts'!C1118</f>
        <v>658</v>
      </c>
      <c r="D1119" s="38">
        <f>'in_sql_007a accts'!D1118</f>
        <v>473</v>
      </c>
    </row>
    <row r="1120" spans="1:4" x14ac:dyDescent="0.2">
      <c r="A1120" s="44">
        <f>'in_sql_007a accts'!A1119</f>
        <v>43395</v>
      </c>
      <c r="B1120" s="38">
        <f>'in_sql_007a accts'!B1119</f>
        <v>1135</v>
      </c>
      <c r="C1120" s="38">
        <f>'in_sql_007a accts'!C1119</f>
        <v>658</v>
      </c>
      <c r="D1120" s="38">
        <f>'in_sql_007a accts'!D1119</f>
        <v>473</v>
      </c>
    </row>
    <row r="1121" spans="1:4" x14ac:dyDescent="0.2">
      <c r="A1121" s="44">
        <f>'in_sql_007a accts'!A1120</f>
        <v>43396</v>
      </c>
      <c r="B1121" s="38">
        <f>'in_sql_007a accts'!B1120</f>
        <v>1135</v>
      </c>
      <c r="C1121" s="38">
        <f>'in_sql_007a accts'!C1120</f>
        <v>658</v>
      </c>
      <c r="D1121" s="38">
        <f>'in_sql_007a accts'!D1120</f>
        <v>473</v>
      </c>
    </row>
    <row r="1122" spans="1:4" x14ac:dyDescent="0.2">
      <c r="A1122" s="44">
        <f>'in_sql_007a accts'!A1121</f>
        <v>43397</v>
      </c>
      <c r="B1122" s="38">
        <f>'in_sql_007a accts'!B1121</f>
        <v>1135</v>
      </c>
      <c r="C1122" s="38">
        <f>'in_sql_007a accts'!C1121</f>
        <v>658</v>
      </c>
      <c r="D1122" s="38">
        <f>'in_sql_007a accts'!D1121</f>
        <v>473</v>
      </c>
    </row>
    <row r="1123" spans="1:4" x14ac:dyDescent="0.2">
      <c r="A1123" s="44">
        <f>'in_sql_007a accts'!A1122</f>
        <v>43398</v>
      </c>
      <c r="B1123" s="38">
        <f>'in_sql_007a accts'!B1122</f>
        <v>1135</v>
      </c>
      <c r="C1123" s="38">
        <f>'in_sql_007a accts'!C1122</f>
        <v>658</v>
      </c>
      <c r="D1123" s="38">
        <f>'in_sql_007a accts'!D1122</f>
        <v>473</v>
      </c>
    </row>
    <row r="1124" spans="1:4" x14ac:dyDescent="0.2">
      <c r="A1124" s="44">
        <f>'in_sql_007a accts'!A1123</f>
        <v>43399</v>
      </c>
      <c r="B1124" s="38">
        <f>'in_sql_007a accts'!B1123</f>
        <v>1135</v>
      </c>
      <c r="C1124" s="38">
        <f>'in_sql_007a accts'!C1123</f>
        <v>658</v>
      </c>
      <c r="D1124" s="38">
        <f>'in_sql_007a accts'!D1123</f>
        <v>473</v>
      </c>
    </row>
    <row r="1125" spans="1:4" x14ac:dyDescent="0.2">
      <c r="A1125" s="44">
        <f>'in_sql_007a accts'!A1124</f>
        <v>43400</v>
      </c>
      <c r="B1125" s="38">
        <f>'in_sql_007a accts'!B1124</f>
        <v>1135</v>
      </c>
      <c r="C1125" s="38">
        <f>'in_sql_007a accts'!C1124</f>
        <v>658</v>
      </c>
      <c r="D1125" s="38">
        <f>'in_sql_007a accts'!D1124</f>
        <v>473</v>
      </c>
    </row>
    <row r="1126" spans="1:4" x14ac:dyDescent="0.2">
      <c r="A1126" s="44">
        <f>'in_sql_007a accts'!A1125</f>
        <v>43401</v>
      </c>
      <c r="B1126" s="38">
        <f>'in_sql_007a accts'!B1125</f>
        <v>1135</v>
      </c>
      <c r="C1126" s="38">
        <f>'in_sql_007a accts'!C1125</f>
        <v>658</v>
      </c>
      <c r="D1126" s="38">
        <f>'in_sql_007a accts'!D1125</f>
        <v>473</v>
      </c>
    </row>
    <row r="1127" spans="1:4" x14ac:dyDescent="0.2">
      <c r="A1127" s="44">
        <f>'in_sql_007a accts'!A1126</f>
        <v>43402</v>
      </c>
      <c r="B1127" s="38">
        <f>'in_sql_007a accts'!B1126</f>
        <v>1135</v>
      </c>
      <c r="C1127" s="38">
        <f>'in_sql_007a accts'!C1126</f>
        <v>658</v>
      </c>
      <c r="D1127" s="38">
        <f>'in_sql_007a accts'!D1126</f>
        <v>473</v>
      </c>
    </row>
    <row r="1128" spans="1:4" x14ac:dyDescent="0.2">
      <c r="A1128" s="44">
        <f>'in_sql_007a accts'!A1127</f>
        <v>43403</v>
      </c>
      <c r="B1128" s="38">
        <f>'in_sql_007a accts'!B1127</f>
        <v>1135</v>
      </c>
      <c r="C1128" s="38">
        <f>'in_sql_007a accts'!C1127</f>
        <v>658</v>
      </c>
      <c r="D1128" s="38">
        <f>'in_sql_007a accts'!D1127</f>
        <v>473</v>
      </c>
    </row>
    <row r="1129" spans="1:4" x14ac:dyDescent="0.2">
      <c r="A1129" s="44">
        <f>'in_sql_007a accts'!A1128</f>
        <v>43404</v>
      </c>
      <c r="B1129" s="38">
        <f>'in_sql_007a accts'!B1128</f>
        <v>1135</v>
      </c>
      <c r="C1129" s="38">
        <f>'in_sql_007a accts'!C1128</f>
        <v>658</v>
      </c>
      <c r="D1129" s="38">
        <f>'in_sql_007a accts'!D1128</f>
        <v>473</v>
      </c>
    </row>
    <row r="1130" spans="1:4" x14ac:dyDescent="0.2">
      <c r="A1130" s="44">
        <f>'in_sql_007a accts'!A1129</f>
        <v>43405</v>
      </c>
      <c r="B1130" s="38">
        <f>'in_sql_007a accts'!B1129</f>
        <v>1135</v>
      </c>
      <c r="C1130" s="38">
        <f>'in_sql_007a accts'!C1129</f>
        <v>658</v>
      </c>
      <c r="D1130" s="38">
        <f>'in_sql_007a accts'!D1129</f>
        <v>474</v>
      </c>
    </row>
    <row r="1131" spans="1:4" x14ac:dyDescent="0.2">
      <c r="A1131" s="44">
        <f>'in_sql_007a accts'!A1130</f>
        <v>43406</v>
      </c>
      <c r="B1131" s="38">
        <f>'in_sql_007a accts'!B1130</f>
        <v>1135</v>
      </c>
      <c r="C1131" s="38">
        <f>'in_sql_007a accts'!C1130</f>
        <v>658</v>
      </c>
      <c r="D1131" s="38">
        <f>'in_sql_007a accts'!D1130</f>
        <v>474</v>
      </c>
    </row>
    <row r="1132" spans="1:4" x14ac:dyDescent="0.2">
      <c r="A1132" s="44">
        <f>'in_sql_007a accts'!A1131</f>
        <v>43407</v>
      </c>
      <c r="B1132" s="38">
        <f>'in_sql_007a accts'!B1131</f>
        <v>1135</v>
      </c>
      <c r="C1132" s="38">
        <f>'in_sql_007a accts'!C1131</f>
        <v>658</v>
      </c>
      <c r="D1132" s="38">
        <f>'in_sql_007a accts'!D1131</f>
        <v>474</v>
      </c>
    </row>
    <row r="1133" spans="1:4" x14ac:dyDescent="0.2">
      <c r="A1133" s="44">
        <f>'in_sql_007a accts'!A1132</f>
        <v>43408</v>
      </c>
      <c r="B1133" s="38">
        <f>'in_sql_007a accts'!B1132</f>
        <v>1135</v>
      </c>
      <c r="C1133" s="38">
        <f>'in_sql_007a accts'!C1132</f>
        <v>658</v>
      </c>
      <c r="D1133" s="38">
        <f>'in_sql_007a accts'!D1132</f>
        <v>474</v>
      </c>
    </row>
    <row r="1134" spans="1:4" x14ac:dyDescent="0.2">
      <c r="A1134" s="44">
        <f>'in_sql_007a accts'!A1133</f>
        <v>43409</v>
      </c>
      <c r="B1134" s="38">
        <f>'in_sql_007a accts'!B1133</f>
        <v>1135</v>
      </c>
      <c r="C1134" s="38">
        <f>'in_sql_007a accts'!C1133</f>
        <v>658</v>
      </c>
      <c r="D1134" s="38">
        <f>'in_sql_007a accts'!D1133</f>
        <v>474</v>
      </c>
    </row>
    <row r="1135" spans="1:4" x14ac:dyDescent="0.2">
      <c r="A1135" s="44">
        <f>'in_sql_007a accts'!A1134</f>
        <v>43410</v>
      </c>
      <c r="B1135" s="38">
        <f>'in_sql_007a accts'!B1134</f>
        <v>1135</v>
      </c>
      <c r="C1135" s="38">
        <f>'in_sql_007a accts'!C1134</f>
        <v>658</v>
      </c>
      <c r="D1135" s="38">
        <f>'in_sql_007a accts'!D1134</f>
        <v>474</v>
      </c>
    </row>
    <row r="1136" spans="1:4" x14ac:dyDescent="0.2">
      <c r="A1136" s="44">
        <f>'in_sql_007a accts'!A1135</f>
        <v>43411</v>
      </c>
      <c r="B1136" s="38">
        <f>'in_sql_007a accts'!B1135</f>
        <v>1135</v>
      </c>
      <c r="C1136" s="38">
        <f>'in_sql_007a accts'!C1135</f>
        <v>658</v>
      </c>
      <c r="D1136" s="38">
        <f>'in_sql_007a accts'!D1135</f>
        <v>474</v>
      </c>
    </row>
    <row r="1137" spans="1:4" x14ac:dyDescent="0.2">
      <c r="A1137" s="44">
        <f>'in_sql_007a accts'!A1136</f>
        <v>43412</v>
      </c>
      <c r="B1137" s="38">
        <f>'in_sql_007a accts'!B1136</f>
        <v>1135</v>
      </c>
      <c r="C1137" s="38">
        <f>'in_sql_007a accts'!C1136</f>
        <v>658</v>
      </c>
      <c r="D1137" s="38">
        <f>'in_sql_007a accts'!D1136</f>
        <v>474</v>
      </c>
    </row>
    <row r="1138" spans="1:4" x14ac:dyDescent="0.2">
      <c r="A1138" s="44">
        <f>'in_sql_007a accts'!A1137</f>
        <v>43413</v>
      </c>
      <c r="B1138" s="38">
        <f>'in_sql_007a accts'!B1137</f>
        <v>1135</v>
      </c>
      <c r="C1138" s="38">
        <f>'in_sql_007a accts'!C1137</f>
        <v>658</v>
      </c>
      <c r="D1138" s="38">
        <f>'in_sql_007a accts'!D1137</f>
        <v>474</v>
      </c>
    </row>
    <row r="1139" spans="1:4" x14ac:dyDescent="0.2">
      <c r="A1139" s="44">
        <f>'in_sql_007a accts'!A1138</f>
        <v>43414</v>
      </c>
      <c r="B1139" s="38">
        <f>'in_sql_007a accts'!B1138</f>
        <v>1135</v>
      </c>
      <c r="C1139" s="38">
        <f>'in_sql_007a accts'!C1138</f>
        <v>658</v>
      </c>
      <c r="D1139" s="38">
        <f>'in_sql_007a accts'!D1138</f>
        <v>474</v>
      </c>
    </row>
    <row r="1140" spans="1:4" x14ac:dyDescent="0.2">
      <c r="A1140" s="44">
        <f>'in_sql_007a accts'!A1139</f>
        <v>43415</v>
      </c>
      <c r="B1140" s="38">
        <f>'in_sql_007a accts'!B1139</f>
        <v>1135</v>
      </c>
      <c r="C1140" s="38">
        <f>'in_sql_007a accts'!C1139</f>
        <v>621</v>
      </c>
      <c r="D1140" s="38">
        <f>'in_sql_007a accts'!D1139</f>
        <v>444</v>
      </c>
    </row>
    <row r="1141" spans="1:4" x14ac:dyDescent="0.2">
      <c r="A1141" s="44">
        <f>'in_sql_007a accts'!A1140</f>
        <v>43416</v>
      </c>
      <c r="B1141" s="38">
        <f>'in_sql_007a accts'!B1140</f>
        <v>1135</v>
      </c>
      <c r="C1141" s="38">
        <f>'in_sql_007a accts'!C1140</f>
        <v>621</v>
      </c>
      <c r="D1141" s="38">
        <f>'in_sql_007a accts'!D1140</f>
        <v>444</v>
      </c>
    </row>
    <row r="1142" spans="1:4" x14ac:dyDescent="0.2">
      <c r="A1142" s="44">
        <f>'in_sql_007a accts'!A1141</f>
        <v>43417</v>
      </c>
      <c r="B1142" s="38">
        <f>'in_sql_007a accts'!B1141</f>
        <v>1135</v>
      </c>
      <c r="C1142" s="38">
        <f>'in_sql_007a accts'!C1141</f>
        <v>621</v>
      </c>
      <c r="D1142" s="38">
        <f>'in_sql_007a accts'!D1141</f>
        <v>444</v>
      </c>
    </row>
    <row r="1143" spans="1:4" x14ac:dyDescent="0.2">
      <c r="A1143" s="44">
        <f>'in_sql_007a accts'!A1142</f>
        <v>43418</v>
      </c>
      <c r="B1143" s="38">
        <f>'in_sql_007a accts'!B1142</f>
        <v>1135</v>
      </c>
      <c r="C1143" s="38">
        <f>'in_sql_007a accts'!C1142</f>
        <v>621</v>
      </c>
      <c r="D1143" s="38">
        <f>'in_sql_007a accts'!D1142</f>
        <v>444</v>
      </c>
    </row>
    <row r="1144" spans="1:4" x14ac:dyDescent="0.2">
      <c r="A1144" s="44">
        <f>'in_sql_007a accts'!A1143</f>
        <v>43419</v>
      </c>
      <c r="B1144" s="38">
        <f>'in_sql_007a accts'!B1143</f>
        <v>1135</v>
      </c>
      <c r="C1144" s="38">
        <f>'in_sql_007a accts'!C1143</f>
        <v>621</v>
      </c>
      <c r="D1144" s="38">
        <f>'in_sql_007a accts'!D1143</f>
        <v>444</v>
      </c>
    </row>
    <row r="1145" spans="1:4" x14ac:dyDescent="0.2">
      <c r="A1145" s="44">
        <f>'in_sql_007a accts'!A1144</f>
        <v>43420</v>
      </c>
      <c r="B1145" s="38">
        <f>'in_sql_007a accts'!B1144</f>
        <v>1135</v>
      </c>
      <c r="C1145" s="38">
        <f>'in_sql_007a accts'!C1144</f>
        <v>621</v>
      </c>
      <c r="D1145" s="38">
        <f>'in_sql_007a accts'!D1144</f>
        <v>444</v>
      </c>
    </row>
    <row r="1146" spans="1:4" x14ac:dyDescent="0.2">
      <c r="A1146" s="44">
        <f>'in_sql_007a accts'!A1145</f>
        <v>43421</v>
      </c>
      <c r="B1146" s="38">
        <f>'in_sql_007a accts'!B1145</f>
        <v>1135</v>
      </c>
      <c r="C1146" s="38">
        <f>'in_sql_007a accts'!C1145</f>
        <v>621</v>
      </c>
      <c r="D1146" s="38">
        <f>'in_sql_007a accts'!D1145</f>
        <v>444</v>
      </c>
    </row>
    <row r="1147" spans="1:4" x14ac:dyDescent="0.2">
      <c r="A1147" s="44">
        <f>'in_sql_007a accts'!A1146</f>
        <v>43422</v>
      </c>
      <c r="B1147" s="38">
        <f>'in_sql_007a accts'!B1146</f>
        <v>1135</v>
      </c>
      <c r="C1147" s="38">
        <f>'in_sql_007a accts'!C1146</f>
        <v>621</v>
      </c>
      <c r="D1147" s="38">
        <f>'in_sql_007a accts'!D1146</f>
        <v>444</v>
      </c>
    </row>
    <row r="1148" spans="1:4" x14ac:dyDescent="0.2">
      <c r="A1148" s="44">
        <f>'in_sql_007a accts'!A1147</f>
        <v>43423</v>
      </c>
      <c r="B1148" s="38">
        <f>'in_sql_007a accts'!B1147</f>
        <v>1135</v>
      </c>
      <c r="C1148" s="38">
        <f>'in_sql_007a accts'!C1147</f>
        <v>621</v>
      </c>
      <c r="D1148" s="38">
        <f>'in_sql_007a accts'!D1147</f>
        <v>443</v>
      </c>
    </row>
    <row r="1149" spans="1:4" x14ac:dyDescent="0.2">
      <c r="A1149" s="44">
        <f>'in_sql_007a accts'!A1148</f>
        <v>43424</v>
      </c>
      <c r="B1149" s="38">
        <f>'in_sql_007a accts'!B1148</f>
        <v>1135</v>
      </c>
      <c r="C1149" s="38">
        <f>'in_sql_007a accts'!C1148</f>
        <v>621</v>
      </c>
      <c r="D1149" s="38">
        <f>'in_sql_007a accts'!D1148</f>
        <v>443</v>
      </c>
    </row>
    <row r="1150" spans="1:4" x14ac:dyDescent="0.2">
      <c r="A1150" s="44">
        <f>'in_sql_007a accts'!A1149</f>
        <v>43425</v>
      </c>
      <c r="B1150" s="38">
        <f>'in_sql_007a accts'!B1149</f>
        <v>1135</v>
      </c>
      <c r="C1150" s="38">
        <f>'in_sql_007a accts'!C1149</f>
        <v>621</v>
      </c>
      <c r="D1150" s="38">
        <f>'in_sql_007a accts'!D1149</f>
        <v>443</v>
      </c>
    </row>
    <row r="1151" spans="1:4" x14ac:dyDescent="0.2">
      <c r="A1151" s="44">
        <f>'in_sql_007a accts'!A1150</f>
        <v>43426</v>
      </c>
      <c r="B1151" s="38">
        <f>'in_sql_007a accts'!B1150</f>
        <v>1135</v>
      </c>
      <c r="C1151" s="38">
        <f>'in_sql_007a accts'!C1150</f>
        <v>620</v>
      </c>
      <c r="D1151" s="38">
        <f>'in_sql_007a accts'!D1150</f>
        <v>443</v>
      </c>
    </row>
    <row r="1152" spans="1:4" x14ac:dyDescent="0.2">
      <c r="A1152" s="44">
        <f>'in_sql_007a accts'!A1151</f>
        <v>43427</v>
      </c>
      <c r="B1152" s="38">
        <f>'in_sql_007a accts'!B1151</f>
        <v>1135</v>
      </c>
      <c r="C1152" s="38">
        <f>'in_sql_007a accts'!C1151</f>
        <v>620</v>
      </c>
      <c r="D1152" s="38">
        <f>'in_sql_007a accts'!D1151</f>
        <v>443</v>
      </c>
    </row>
    <row r="1153" spans="1:4" x14ac:dyDescent="0.2">
      <c r="A1153" s="44">
        <f>'in_sql_007a accts'!A1152</f>
        <v>43428</v>
      </c>
      <c r="B1153" s="38">
        <f>'in_sql_007a accts'!B1152</f>
        <v>1135</v>
      </c>
      <c r="C1153" s="38">
        <f>'in_sql_007a accts'!C1152</f>
        <v>620</v>
      </c>
      <c r="D1153" s="38">
        <f>'in_sql_007a accts'!D1152</f>
        <v>443</v>
      </c>
    </row>
    <row r="1154" spans="1:4" x14ac:dyDescent="0.2">
      <c r="A1154" s="44">
        <f>'in_sql_007a accts'!A1153</f>
        <v>43429</v>
      </c>
      <c r="B1154" s="38">
        <f>'in_sql_007a accts'!B1153</f>
        <v>1135</v>
      </c>
      <c r="C1154" s="38">
        <f>'in_sql_007a accts'!C1153</f>
        <v>620</v>
      </c>
      <c r="D1154" s="38">
        <f>'in_sql_007a accts'!D1153</f>
        <v>443</v>
      </c>
    </row>
    <row r="1155" spans="1:4" x14ac:dyDescent="0.2">
      <c r="A1155" s="44">
        <f>'in_sql_007a accts'!A1154</f>
        <v>43430</v>
      </c>
      <c r="B1155" s="38">
        <f>'in_sql_007a accts'!B1154</f>
        <v>1135</v>
      </c>
      <c r="C1155" s="38">
        <f>'in_sql_007a accts'!C1154</f>
        <v>620</v>
      </c>
      <c r="D1155" s="38">
        <f>'in_sql_007a accts'!D1154</f>
        <v>443</v>
      </c>
    </row>
    <row r="1156" spans="1:4" x14ac:dyDescent="0.2">
      <c r="A1156" s="44">
        <f>'in_sql_007a accts'!A1155</f>
        <v>43431</v>
      </c>
      <c r="B1156" s="38">
        <f>'in_sql_007a accts'!B1155</f>
        <v>1135</v>
      </c>
      <c r="C1156" s="38">
        <f>'in_sql_007a accts'!C1155</f>
        <v>620</v>
      </c>
      <c r="D1156" s="38">
        <f>'in_sql_007a accts'!D1155</f>
        <v>443</v>
      </c>
    </row>
    <row r="1157" spans="1:4" x14ac:dyDescent="0.2">
      <c r="A1157" s="44">
        <f>'in_sql_007a accts'!A1156</f>
        <v>43432</v>
      </c>
      <c r="B1157" s="38">
        <f>'in_sql_007a accts'!B1156</f>
        <v>1133</v>
      </c>
      <c r="C1157" s="38">
        <f>'in_sql_007a accts'!C1156</f>
        <v>620</v>
      </c>
      <c r="D1157" s="38">
        <f>'in_sql_007a accts'!D1156</f>
        <v>443</v>
      </c>
    </row>
    <row r="1158" spans="1:4" x14ac:dyDescent="0.2">
      <c r="A1158" s="44">
        <f>'in_sql_007a accts'!A1157</f>
        <v>43433</v>
      </c>
      <c r="B1158" s="38">
        <f>'in_sql_007a accts'!B1157</f>
        <v>1132</v>
      </c>
      <c r="C1158" s="38">
        <f>'in_sql_007a accts'!C1157</f>
        <v>620</v>
      </c>
      <c r="D1158" s="38">
        <f>'in_sql_007a accts'!D1157</f>
        <v>443</v>
      </c>
    </row>
    <row r="1159" spans="1:4" x14ac:dyDescent="0.2">
      <c r="A1159" s="44">
        <f>'in_sql_007a accts'!A1158</f>
        <v>43434</v>
      </c>
      <c r="B1159" s="38">
        <f>'in_sql_007a accts'!B1158</f>
        <v>1132</v>
      </c>
      <c r="C1159" s="38">
        <f>'in_sql_007a accts'!C1158</f>
        <v>619</v>
      </c>
      <c r="D1159" s="38">
        <f>'in_sql_007a accts'!D1158</f>
        <v>443</v>
      </c>
    </row>
    <row r="1160" spans="1:4" x14ac:dyDescent="0.2">
      <c r="A1160" s="44">
        <f>'in_sql_007a accts'!A1159</f>
        <v>43435</v>
      </c>
      <c r="B1160" s="38">
        <f>'in_sql_007a accts'!B1159</f>
        <v>1132</v>
      </c>
      <c r="C1160" s="38">
        <f>'in_sql_007a accts'!C1159</f>
        <v>619</v>
      </c>
      <c r="D1160" s="38">
        <f>'in_sql_007a accts'!D1159</f>
        <v>443</v>
      </c>
    </row>
    <row r="1161" spans="1:4" x14ac:dyDescent="0.2">
      <c r="A1161" s="44">
        <f>'in_sql_007a accts'!A1160</f>
        <v>43436</v>
      </c>
      <c r="B1161" s="38">
        <f>'in_sql_007a accts'!B1160</f>
        <v>1132</v>
      </c>
      <c r="C1161" s="38">
        <f>'in_sql_007a accts'!C1160</f>
        <v>619</v>
      </c>
      <c r="D1161" s="38">
        <f>'in_sql_007a accts'!D1160</f>
        <v>443</v>
      </c>
    </row>
    <row r="1162" spans="1:4" x14ac:dyDescent="0.2">
      <c r="A1162" s="44">
        <f>'in_sql_007a accts'!A1161</f>
        <v>43437</v>
      </c>
      <c r="B1162" s="38">
        <f>'in_sql_007a accts'!B1161</f>
        <v>1132</v>
      </c>
      <c r="C1162" s="38">
        <f>'in_sql_007a accts'!C1161</f>
        <v>619</v>
      </c>
      <c r="D1162" s="38">
        <f>'in_sql_007a accts'!D1161</f>
        <v>443</v>
      </c>
    </row>
    <row r="1163" spans="1:4" x14ac:dyDescent="0.2">
      <c r="A1163" s="44">
        <f>'in_sql_007a accts'!A1162</f>
        <v>43438</v>
      </c>
      <c r="B1163" s="38">
        <f>'in_sql_007a accts'!B1162</f>
        <v>1132</v>
      </c>
      <c r="C1163" s="38">
        <f>'in_sql_007a accts'!C1162</f>
        <v>619</v>
      </c>
      <c r="D1163" s="38">
        <f>'in_sql_007a accts'!D1162</f>
        <v>443</v>
      </c>
    </row>
    <row r="1164" spans="1:4" x14ac:dyDescent="0.2">
      <c r="A1164" s="44">
        <f>'in_sql_007a accts'!A1163</f>
        <v>43439</v>
      </c>
      <c r="B1164" s="38">
        <f>'in_sql_007a accts'!B1163</f>
        <v>1132</v>
      </c>
      <c r="C1164" s="38">
        <f>'in_sql_007a accts'!C1163</f>
        <v>619</v>
      </c>
      <c r="D1164" s="38">
        <f>'in_sql_007a accts'!D1163</f>
        <v>443</v>
      </c>
    </row>
    <row r="1165" spans="1:4" x14ac:dyDescent="0.2">
      <c r="A1165" s="44">
        <f>'in_sql_007a accts'!A1164</f>
        <v>43440</v>
      </c>
      <c r="B1165" s="38">
        <f>'in_sql_007a accts'!B1164</f>
        <v>1132</v>
      </c>
      <c r="C1165" s="38">
        <f>'in_sql_007a accts'!C1164</f>
        <v>619</v>
      </c>
      <c r="D1165" s="38">
        <f>'in_sql_007a accts'!D1164</f>
        <v>443</v>
      </c>
    </row>
    <row r="1166" spans="1:4" x14ac:dyDescent="0.2">
      <c r="A1166" s="44">
        <f>'in_sql_007a accts'!A1165</f>
        <v>43441</v>
      </c>
      <c r="B1166" s="38">
        <f>'in_sql_007a accts'!B1165</f>
        <v>1132</v>
      </c>
      <c r="C1166" s="38">
        <f>'in_sql_007a accts'!C1165</f>
        <v>618</v>
      </c>
      <c r="D1166" s="38">
        <f>'in_sql_007a accts'!D1165</f>
        <v>443</v>
      </c>
    </row>
    <row r="1167" spans="1:4" x14ac:dyDescent="0.2">
      <c r="A1167" s="44">
        <f>'in_sql_007a accts'!A1166</f>
        <v>43442</v>
      </c>
      <c r="B1167" s="38">
        <f>'in_sql_007a accts'!B1166</f>
        <v>1132</v>
      </c>
      <c r="C1167" s="38">
        <f>'in_sql_007a accts'!C1166</f>
        <v>618</v>
      </c>
      <c r="D1167" s="38">
        <f>'in_sql_007a accts'!D1166</f>
        <v>443</v>
      </c>
    </row>
    <row r="1168" spans="1:4" x14ac:dyDescent="0.2">
      <c r="A1168" s="44">
        <f>'in_sql_007a accts'!A1167</f>
        <v>43443</v>
      </c>
      <c r="B1168" s="38">
        <f>'in_sql_007a accts'!B1167</f>
        <v>1132</v>
      </c>
      <c r="C1168" s="38">
        <f>'in_sql_007a accts'!C1167</f>
        <v>618</v>
      </c>
      <c r="D1168" s="38">
        <f>'in_sql_007a accts'!D1167</f>
        <v>443</v>
      </c>
    </row>
    <row r="1169" spans="1:4" x14ac:dyDescent="0.2">
      <c r="A1169" s="44">
        <f>'in_sql_007a accts'!A1168</f>
        <v>43444</v>
      </c>
      <c r="B1169" s="38">
        <f>'in_sql_007a accts'!B1168</f>
        <v>1132</v>
      </c>
      <c r="C1169" s="38">
        <f>'in_sql_007a accts'!C1168</f>
        <v>618</v>
      </c>
      <c r="D1169" s="38">
        <f>'in_sql_007a accts'!D1168</f>
        <v>443</v>
      </c>
    </row>
    <row r="1170" spans="1:4" x14ac:dyDescent="0.2">
      <c r="A1170" s="44">
        <f>'in_sql_007a accts'!A1169</f>
        <v>43445</v>
      </c>
      <c r="B1170" s="38">
        <f>'in_sql_007a accts'!B1169</f>
        <v>1132</v>
      </c>
      <c r="C1170" s="38">
        <f>'in_sql_007a accts'!C1169</f>
        <v>618</v>
      </c>
      <c r="D1170" s="38">
        <f>'in_sql_007a accts'!D1169</f>
        <v>443</v>
      </c>
    </row>
    <row r="1171" spans="1:4" x14ac:dyDescent="0.2">
      <c r="A1171" s="44">
        <f>'in_sql_007a accts'!A1170</f>
        <v>43446</v>
      </c>
      <c r="B1171" s="38">
        <f>'in_sql_007a accts'!B1170</f>
        <v>1131</v>
      </c>
      <c r="C1171" s="38">
        <f>'in_sql_007a accts'!C1170</f>
        <v>617</v>
      </c>
      <c r="D1171" s="38">
        <f>'in_sql_007a accts'!D1170</f>
        <v>443</v>
      </c>
    </row>
    <row r="1172" spans="1:4" x14ac:dyDescent="0.2">
      <c r="A1172" s="44">
        <f>'in_sql_007a accts'!A1171</f>
        <v>43447</v>
      </c>
      <c r="B1172" s="38">
        <f>'in_sql_007a accts'!B1171</f>
        <v>1130</v>
      </c>
      <c r="C1172" s="38">
        <f>'in_sql_007a accts'!C1171</f>
        <v>617</v>
      </c>
      <c r="D1172" s="38">
        <f>'in_sql_007a accts'!D1171</f>
        <v>443</v>
      </c>
    </row>
    <row r="1173" spans="1:4" x14ac:dyDescent="0.2">
      <c r="A1173" s="44">
        <f>'in_sql_007a accts'!A1172</f>
        <v>43448</v>
      </c>
      <c r="B1173" s="38">
        <f>'in_sql_007a accts'!B1172</f>
        <v>1130</v>
      </c>
      <c r="C1173" s="38">
        <f>'in_sql_007a accts'!C1172</f>
        <v>616</v>
      </c>
      <c r="D1173" s="38">
        <f>'in_sql_007a accts'!D1172</f>
        <v>443</v>
      </c>
    </row>
    <row r="1174" spans="1:4" x14ac:dyDescent="0.2">
      <c r="A1174" s="44">
        <f>'in_sql_007a accts'!A1173</f>
        <v>43449</v>
      </c>
      <c r="B1174" s="38">
        <f>'in_sql_007a accts'!B1173</f>
        <v>1130</v>
      </c>
      <c r="C1174" s="38">
        <f>'in_sql_007a accts'!C1173</f>
        <v>616</v>
      </c>
      <c r="D1174" s="38">
        <f>'in_sql_007a accts'!D1173</f>
        <v>443</v>
      </c>
    </row>
    <row r="1175" spans="1:4" x14ac:dyDescent="0.2">
      <c r="A1175" s="44">
        <f>'in_sql_007a accts'!A1174</f>
        <v>43450</v>
      </c>
      <c r="B1175" s="38">
        <f>'in_sql_007a accts'!B1174</f>
        <v>1130</v>
      </c>
      <c r="C1175" s="38">
        <f>'in_sql_007a accts'!C1174</f>
        <v>616</v>
      </c>
      <c r="D1175" s="38">
        <f>'in_sql_007a accts'!D1174</f>
        <v>443</v>
      </c>
    </row>
    <row r="1176" spans="1:4" x14ac:dyDescent="0.2">
      <c r="A1176" s="44">
        <f>'in_sql_007a accts'!A1175</f>
        <v>43451</v>
      </c>
      <c r="B1176" s="38">
        <f>'in_sql_007a accts'!B1175</f>
        <v>1130</v>
      </c>
      <c r="C1176" s="38">
        <f>'in_sql_007a accts'!C1175</f>
        <v>616</v>
      </c>
      <c r="D1176" s="38">
        <f>'in_sql_007a accts'!D1175</f>
        <v>442</v>
      </c>
    </row>
    <row r="1177" spans="1:4" x14ac:dyDescent="0.2">
      <c r="A1177" s="44">
        <f>'in_sql_007a accts'!A1176</f>
        <v>43452</v>
      </c>
      <c r="B1177" s="38">
        <f>'in_sql_007a accts'!B1176</f>
        <v>1130</v>
      </c>
      <c r="C1177" s="38">
        <f>'in_sql_007a accts'!C1176</f>
        <v>616</v>
      </c>
      <c r="D1177" s="38">
        <f>'in_sql_007a accts'!D1176</f>
        <v>442</v>
      </c>
    </row>
    <row r="1178" spans="1:4" x14ac:dyDescent="0.2">
      <c r="A1178" s="44">
        <f>'in_sql_007a accts'!A1177</f>
        <v>43453</v>
      </c>
      <c r="B1178" s="38">
        <f>'in_sql_007a accts'!B1177</f>
        <v>1129</v>
      </c>
      <c r="C1178" s="38">
        <f>'in_sql_007a accts'!C1177</f>
        <v>616</v>
      </c>
      <c r="D1178" s="38">
        <f>'in_sql_007a accts'!D1177</f>
        <v>442</v>
      </c>
    </row>
    <row r="1179" spans="1:4" x14ac:dyDescent="0.2">
      <c r="A1179" s="44">
        <f>'in_sql_007a accts'!A1178</f>
        <v>43454</v>
      </c>
      <c r="B1179" s="38">
        <f>'in_sql_007a accts'!B1178</f>
        <v>1129</v>
      </c>
      <c r="C1179" s="38">
        <f>'in_sql_007a accts'!C1178</f>
        <v>614</v>
      </c>
      <c r="D1179" s="38">
        <f>'in_sql_007a accts'!D1178</f>
        <v>442</v>
      </c>
    </row>
    <row r="1180" spans="1:4" x14ac:dyDescent="0.2">
      <c r="A1180" s="44">
        <f>'in_sql_007a accts'!A1179</f>
        <v>43455</v>
      </c>
      <c r="B1180" s="38">
        <f>'in_sql_007a accts'!B1179</f>
        <v>1129</v>
      </c>
      <c r="C1180" s="38">
        <f>'in_sql_007a accts'!C1179</f>
        <v>614</v>
      </c>
      <c r="D1180" s="38">
        <f>'in_sql_007a accts'!D1179</f>
        <v>442</v>
      </c>
    </row>
    <row r="1181" spans="1:4" x14ac:dyDescent="0.2">
      <c r="A1181" s="44">
        <f>'in_sql_007a accts'!A1180</f>
        <v>43456</v>
      </c>
      <c r="B1181" s="38">
        <f>'in_sql_007a accts'!B1180</f>
        <v>1129</v>
      </c>
      <c r="C1181" s="38">
        <f>'in_sql_007a accts'!C1180</f>
        <v>614</v>
      </c>
      <c r="D1181" s="38">
        <f>'in_sql_007a accts'!D1180</f>
        <v>442</v>
      </c>
    </row>
    <row r="1182" spans="1:4" x14ac:dyDescent="0.2">
      <c r="A1182" s="44">
        <f>'in_sql_007a accts'!A1181</f>
        <v>43457</v>
      </c>
      <c r="B1182" s="38">
        <f>'in_sql_007a accts'!B1181</f>
        <v>1129</v>
      </c>
      <c r="C1182" s="38">
        <f>'in_sql_007a accts'!C1181</f>
        <v>614</v>
      </c>
      <c r="D1182" s="38">
        <f>'in_sql_007a accts'!D1181</f>
        <v>442</v>
      </c>
    </row>
    <row r="1183" spans="1:4" x14ac:dyDescent="0.2">
      <c r="A1183" s="44">
        <f>'in_sql_007a accts'!A1182</f>
        <v>43458</v>
      </c>
      <c r="B1183" s="38">
        <f>'in_sql_007a accts'!B1182</f>
        <v>1129</v>
      </c>
      <c r="C1183" s="38">
        <f>'in_sql_007a accts'!C1182</f>
        <v>613</v>
      </c>
      <c r="D1183" s="38">
        <f>'in_sql_007a accts'!D1182</f>
        <v>442</v>
      </c>
    </row>
    <row r="1184" spans="1:4" x14ac:dyDescent="0.2">
      <c r="A1184" s="44">
        <f>'in_sql_007a accts'!A1183</f>
        <v>43459</v>
      </c>
      <c r="B1184" s="38">
        <f>'in_sql_007a accts'!B1183</f>
        <v>1129</v>
      </c>
      <c r="C1184" s="38">
        <f>'in_sql_007a accts'!C1183</f>
        <v>613</v>
      </c>
      <c r="D1184" s="38">
        <f>'in_sql_007a accts'!D1183</f>
        <v>442</v>
      </c>
    </row>
    <row r="1185" spans="1:4" x14ac:dyDescent="0.2">
      <c r="A1185" s="44">
        <f>'in_sql_007a accts'!A1184</f>
        <v>43460</v>
      </c>
      <c r="B1185" s="38">
        <f>'in_sql_007a accts'!B1184</f>
        <v>1129</v>
      </c>
      <c r="C1185" s="38">
        <f>'in_sql_007a accts'!C1184</f>
        <v>613</v>
      </c>
      <c r="D1185" s="38">
        <f>'in_sql_007a accts'!D1184</f>
        <v>442</v>
      </c>
    </row>
    <row r="1186" spans="1:4" x14ac:dyDescent="0.2">
      <c r="A1186" s="44">
        <f>'in_sql_007a accts'!A1185</f>
        <v>43461</v>
      </c>
      <c r="B1186" s="38">
        <f>'in_sql_007a accts'!B1185</f>
        <v>1129</v>
      </c>
      <c r="C1186" s="38">
        <f>'in_sql_007a accts'!C1185</f>
        <v>613</v>
      </c>
      <c r="D1186" s="38">
        <f>'in_sql_007a accts'!D1185</f>
        <v>442</v>
      </c>
    </row>
    <row r="1187" spans="1:4" x14ac:dyDescent="0.2">
      <c r="A1187" s="44">
        <f>'in_sql_007a accts'!A1186</f>
        <v>43462</v>
      </c>
      <c r="B1187" s="38">
        <f>'in_sql_007a accts'!B1186</f>
        <v>1129</v>
      </c>
      <c r="C1187" s="38">
        <f>'in_sql_007a accts'!C1186</f>
        <v>612</v>
      </c>
      <c r="D1187" s="38">
        <f>'in_sql_007a accts'!D1186</f>
        <v>442</v>
      </c>
    </row>
    <row r="1188" spans="1:4" x14ac:dyDescent="0.2">
      <c r="A1188" s="44">
        <f>'in_sql_007a accts'!A1187</f>
        <v>43463</v>
      </c>
      <c r="B1188" s="38">
        <f>'in_sql_007a accts'!B1187</f>
        <v>1129</v>
      </c>
      <c r="C1188" s="38">
        <f>'in_sql_007a accts'!C1187</f>
        <v>612</v>
      </c>
      <c r="D1188" s="38">
        <f>'in_sql_007a accts'!D1187</f>
        <v>442</v>
      </c>
    </row>
    <row r="1189" spans="1:4" x14ac:dyDescent="0.2">
      <c r="A1189" s="44">
        <f>'in_sql_007a accts'!A1188</f>
        <v>43464</v>
      </c>
      <c r="B1189" s="38">
        <f>'in_sql_007a accts'!B1188</f>
        <v>1129</v>
      </c>
      <c r="C1189" s="38">
        <f>'in_sql_007a accts'!C1188</f>
        <v>612</v>
      </c>
      <c r="D1189" s="38">
        <f>'in_sql_007a accts'!D1188</f>
        <v>442</v>
      </c>
    </row>
    <row r="1190" spans="1:4" x14ac:dyDescent="0.2">
      <c r="A1190" s="44">
        <f>'in_sql_007a accts'!A1189</f>
        <v>43465</v>
      </c>
      <c r="B1190" s="38">
        <f>'in_sql_007a accts'!B1189</f>
        <v>1126</v>
      </c>
      <c r="C1190" s="38">
        <f>'in_sql_007a accts'!C1189</f>
        <v>612</v>
      </c>
      <c r="D1190" s="38">
        <f>'in_sql_007a accts'!D1189</f>
        <v>442</v>
      </c>
    </row>
    <row r="1191" spans="1:4" x14ac:dyDescent="0.2">
      <c r="A1191" s="44">
        <f>'in_sql_007a accts'!A1190</f>
        <v>43466</v>
      </c>
      <c r="B1191" s="38">
        <f>'in_sql_007a accts'!B1190</f>
        <v>1126</v>
      </c>
      <c r="C1191" s="38">
        <f>'in_sql_007a accts'!C1190</f>
        <v>612</v>
      </c>
      <c r="D1191" s="38">
        <f>'in_sql_007a accts'!D1190</f>
        <v>442</v>
      </c>
    </row>
    <row r="1192" spans="1:4" x14ac:dyDescent="0.2">
      <c r="A1192" s="44">
        <f>'in_sql_007a accts'!A1191</f>
        <v>43467</v>
      </c>
      <c r="B1192" s="38">
        <f>'in_sql_007a accts'!B1191</f>
        <v>1126</v>
      </c>
      <c r="C1192" s="38">
        <f>'in_sql_007a accts'!C1191</f>
        <v>612</v>
      </c>
      <c r="D1192" s="38">
        <f>'in_sql_007a accts'!D1191</f>
        <v>442</v>
      </c>
    </row>
    <row r="1193" spans="1:4" x14ac:dyDescent="0.2">
      <c r="A1193" s="44">
        <f>'in_sql_007a accts'!A1192</f>
        <v>43468</v>
      </c>
      <c r="B1193" s="38">
        <f>'in_sql_007a accts'!B1192</f>
        <v>1125</v>
      </c>
      <c r="C1193" s="38">
        <f>'in_sql_007a accts'!C1192</f>
        <v>612</v>
      </c>
      <c r="D1193" s="38">
        <f>'in_sql_007a accts'!D1192</f>
        <v>442</v>
      </c>
    </row>
    <row r="1194" spans="1:4" x14ac:dyDescent="0.2">
      <c r="A1194" s="44">
        <f>'in_sql_007a accts'!A1193</f>
        <v>43469</v>
      </c>
      <c r="B1194" s="38">
        <f>'in_sql_007a accts'!B1193</f>
        <v>1125</v>
      </c>
      <c r="C1194" s="38">
        <f>'in_sql_007a accts'!C1193</f>
        <v>611</v>
      </c>
      <c r="D1194" s="38">
        <f>'in_sql_007a accts'!D1193</f>
        <v>442</v>
      </c>
    </row>
    <row r="1195" spans="1:4" x14ac:dyDescent="0.2">
      <c r="A1195" s="44">
        <f>'in_sql_007a accts'!A1194</f>
        <v>43470</v>
      </c>
      <c r="B1195" s="38">
        <f>'in_sql_007a accts'!B1194</f>
        <v>1125</v>
      </c>
      <c r="C1195" s="38">
        <f>'in_sql_007a accts'!C1194</f>
        <v>611</v>
      </c>
      <c r="D1195" s="38">
        <f>'in_sql_007a accts'!D1194</f>
        <v>442</v>
      </c>
    </row>
    <row r="1196" spans="1:4" x14ac:dyDescent="0.2">
      <c r="A1196" s="44">
        <f>'in_sql_007a accts'!A1195</f>
        <v>43471</v>
      </c>
      <c r="B1196" s="38">
        <f>'in_sql_007a accts'!B1195</f>
        <v>1125</v>
      </c>
      <c r="C1196" s="38">
        <f>'in_sql_007a accts'!C1195</f>
        <v>611</v>
      </c>
      <c r="D1196" s="38">
        <f>'in_sql_007a accts'!D1195</f>
        <v>442</v>
      </c>
    </row>
    <row r="1197" spans="1:4" x14ac:dyDescent="0.2">
      <c r="A1197" s="44">
        <f>'in_sql_007a accts'!A1196</f>
        <v>43472</v>
      </c>
      <c r="B1197" s="38">
        <f>'in_sql_007a accts'!B1196</f>
        <v>1125</v>
      </c>
      <c r="C1197" s="38">
        <f>'in_sql_007a accts'!C1196</f>
        <v>611</v>
      </c>
      <c r="D1197" s="38">
        <f>'in_sql_007a accts'!D1196</f>
        <v>442</v>
      </c>
    </row>
    <row r="1198" spans="1:4" x14ac:dyDescent="0.2">
      <c r="A1198" s="44">
        <f>'in_sql_007a accts'!A1197</f>
        <v>43473</v>
      </c>
      <c r="B1198" s="38">
        <f>'in_sql_007a accts'!B1197</f>
        <v>1125</v>
      </c>
      <c r="C1198" s="38">
        <f>'in_sql_007a accts'!C1197</f>
        <v>611</v>
      </c>
      <c r="D1198" s="38">
        <f>'in_sql_007a accts'!D1197</f>
        <v>442</v>
      </c>
    </row>
    <row r="1199" spans="1:4" x14ac:dyDescent="0.2">
      <c r="A1199" s="44">
        <f>'in_sql_007a accts'!A1198</f>
        <v>43474</v>
      </c>
      <c r="B1199" s="38">
        <f>'in_sql_007a accts'!B1198</f>
        <v>1124</v>
      </c>
      <c r="C1199" s="38">
        <f>'in_sql_007a accts'!C1198</f>
        <v>611</v>
      </c>
      <c r="D1199" s="38">
        <f>'in_sql_007a accts'!D1198</f>
        <v>442</v>
      </c>
    </row>
    <row r="1200" spans="1:4" x14ac:dyDescent="0.2">
      <c r="A1200" s="44">
        <f>'in_sql_007a accts'!A1199</f>
        <v>43475</v>
      </c>
      <c r="B1200" s="38">
        <f>'in_sql_007a accts'!B1199</f>
        <v>1124</v>
      </c>
      <c r="C1200" s="38">
        <f>'in_sql_007a accts'!C1199</f>
        <v>611</v>
      </c>
      <c r="D1200" s="38">
        <f>'in_sql_007a accts'!D1199</f>
        <v>442</v>
      </c>
    </row>
    <row r="1201" spans="1:4" x14ac:dyDescent="0.2">
      <c r="A1201" s="44">
        <f>'in_sql_007a accts'!A1200</f>
        <v>43476</v>
      </c>
      <c r="B1201" s="38">
        <f>'in_sql_007a accts'!B1200</f>
        <v>1124</v>
      </c>
      <c r="C1201" s="38">
        <f>'in_sql_007a accts'!C1200</f>
        <v>611</v>
      </c>
      <c r="D1201" s="38">
        <f>'in_sql_007a accts'!D1200</f>
        <v>442</v>
      </c>
    </row>
    <row r="1202" spans="1:4" x14ac:dyDescent="0.2">
      <c r="A1202" s="44">
        <f>'in_sql_007a accts'!A1201</f>
        <v>43477</v>
      </c>
      <c r="B1202" s="38">
        <f>'in_sql_007a accts'!B1201</f>
        <v>1124</v>
      </c>
      <c r="C1202" s="38">
        <f>'in_sql_007a accts'!C1201</f>
        <v>611</v>
      </c>
      <c r="D1202" s="38">
        <f>'in_sql_007a accts'!D1201</f>
        <v>442</v>
      </c>
    </row>
    <row r="1203" spans="1:4" x14ac:dyDescent="0.2">
      <c r="A1203" s="44">
        <f>'in_sql_007a accts'!A1202</f>
        <v>43478</v>
      </c>
      <c r="B1203" s="38">
        <f>'in_sql_007a accts'!B1202</f>
        <v>1124</v>
      </c>
      <c r="C1203" s="38">
        <f>'in_sql_007a accts'!C1202</f>
        <v>611</v>
      </c>
      <c r="D1203" s="38">
        <f>'in_sql_007a accts'!D1202</f>
        <v>442</v>
      </c>
    </row>
    <row r="1204" spans="1:4" x14ac:dyDescent="0.2">
      <c r="A1204" s="44">
        <f>'in_sql_007a accts'!A1203</f>
        <v>43479</v>
      </c>
      <c r="B1204" s="38">
        <f>'in_sql_007a accts'!B1203</f>
        <v>1124</v>
      </c>
      <c r="C1204" s="38">
        <f>'in_sql_007a accts'!C1203</f>
        <v>611</v>
      </c>
      <c r="D1204" s="38">
        <f>'in_sql_007a accts'!D1203</f>
        <v>442</v>
      </c>
    </row>
    <row r="1205" spans="1:4" x14ac:dyDescent="0.2">
      <c r="A1205" s="44">
        <f>'in_sql_007a accts'!A1204</f>
        <v>43480</v>
      </c>
      <c r="B1205" s="38">
        <f>'in_sql_007a accts'!B1204</f>
        <v>1124</v>
      </c>
      <c r="C1205" s="38">
        <f>'in_sql_007a accts'!C1204</f>
        <v>611</v>
      </c>
      <c r="D1205" s="38">
        <f>'in_sql_007a accts'!D1204</f>
        <v>442</v>
      </c>
    </row>
    <row r="1206" spans="1:4" x14ac:dyDescent="0.2">
      <c r="A1206" s="44">
        <f>'in_sql_007a accts'!A1205</f>
        <v>43481</v>
      </c>
      <c r="B1206" s="38">
        <f>'in_sql_007a accts'!B1205</f>
        <v>1124</v>
      </c>
      <c r="C1206" s="38">
        <f>'in_sql_007a accts'!C1205</f>
        <v>611</v>
      </c>
      <c r="D1206" s="38">
        <f>'in_sql_007a accts'!D1205</f>
        <v>442</v>
      </c>
    </row>
    <row r="1207" spans="1:4" x14ac:dyDescent="0.2">
      <c r="A1207" s="44">
        <f>'in_sql_007a accts'!A1206</f>
        <v>43482</v>
      </c>
      <c r="B1207" s="38">
        <f>'in_sql_007a accts'!B1206</f>
        <v>1124</v>
      </c>
      <c r="C1207" s="38">
        <f>'in_sql_007a accts'!C1206</f>
        <v>611</v>
      </c>
      <c r="D1207" s="38">
        <f>'in_sql_007a accts'!D1206</f>
        <v>442</v>
      </c>
    </row>
    <row r="1208" spans="1:4" x14ac:dyDescent="0.2">
      <c r="A1208" s="44">
        <f>'in_sql_007a accts'!A1207</f>
        <v>43483</v>
      </c>
      <c r="B1208" s="38">
        <f>'in_sql_007a accts'!B1207</f>
        <v>1124</v>
      </c>
      <c r="C1208" s="38">
        <f>'in_sql_007a accts'!C1207</f>
        <v>611</v>
      </c>
      <c r="D1208" s="38">
        <f>'in_sql_007a accts'!D1207</f>
        <v>442</v>
      </c>
    </row>
    <row r="1209" spans="1:4" x14ac:dyDescent="0.2">
      <c r="A1209" s="44">
        <f>'in_sql_007a accts'!A1208</f>
        <v>43484</v>
      </c>
      <c r="B1209" s="38">
        <f>'in_sql_007a accts'!B1208</f>
        <v>1124</v>
      </c>
      <c r="C1209" s="38">
        <f>'in_sql_007a accts'!C1208</f>
        <v>611</v>
      </c>
      <c r="D1209" s="38">
        <f>'in_sql_007a accts'!D1208</f>
        <v>442</v>
      </c>
    </row>
    <row r="1210" spans="1:4" x14ac:dyDescent="0.2">
      <c r="A1210" s="44">
        <f>'in_sql_007a accts'!A1209</f>
        <v>43485</v>
      </c>
      <c r="B1210" s="38">
        <f>'in_sql_007a accts'!B1209</f>
        <v>1124</v>
      </c>
      <c r="C1210" s="38">
        <f>'in_sql_007a accts'!C1209</f>
        <v>611</v>
      </c>
      <c r="D1210" s="38">
        <f>'in_sql_007a accts'!D1209</f>
        <v>442</v>
      </c>
    </row>
    <row r="1211" spans="1:4" x14ac:dyDescent="0.2">
      <c r="A1211" s="44">
        <f>'in_sql_007a accts'!A1210</f>
        <v>43486</v>
      </c>
      <c r="B1211" s="38">
        <f>'in_sql_007a accts'!B1210</f>
        <v>1123</v>
      </c>
      <c r="C1211" s="38">
        <f>'in_sql_007a accts'!C1210</f>
        <v>611</v>
      </c>
      <c r="D1211" s="38">
        <f>'in_sql_007a accts'!D1210</f>
        <v>442</v>
      </c>
    </row>
    <row r="1212" spans="1:4" x14ac:dyDescent="0.2">
      <c r="A1212" s="44">
        <f>'in_sql_007a accts'!A1211</f>
        <v>43487</v>
      </c>
      <c r="B1212" s="38">
        <f>'in_sql_007a accts'!B1211</f>
        <v>1123</v>
      </c>
      <c r="C1212" s="38">
        <f>'in_sql_007a accts'!C1211</f>
        <v>611</v>
      </c>
      <c r="D1212" s="38">
        <f>'in_sql_007a accts'!D1211</f>
        <v>442</v>
      </c>
    </row>
    <row r="1213" spans="1:4" x14ac:dyDescent="0.2">
      <c r="A1213" s="44">
        <f>'in_sql_007a accts'!A1212</f>
        <v>43488</v>
      </c>
      <c r="B1213" s="38">
        <f>'in_sql_007a accts'!B1212</f>
        <v>1123</v>
      </c>
      <c r="C1213" s="38">
        <f>'in_sql_007a accts'!C1212</f>
        <v>611</v>
      </c>
      <c r="D1213" s="38">
        <f>'in_sql_007a accts'!D1212</f>
        <v>442</v>
      </c>
    </row>
    <row r="1214" spans="1:4" x14ac:dyDescent="0.2">
      <c r="A1214" s="44">
        <f>'in_sql_007a accts'!A1213</f>
        <v>43489</v>
      </c>
      <c r="B1214" s="38">
        <f>'in_sql_007a accts'!B1213</f>
        <v>1123</v>
      </c>
      <c r="C1214" s="38">
        <f>'in_sql_007a accts'!C1213</f>
        <v>611</v>
      </c>
      <c r="D1214" s="38">
        <f>'in_sql_007a accts'!D1213</f>
        <v>442</v>
      </c>
    </row>
    <row r="1215" spans="1:4" x14ac:dyDescent="0.2">
      <c r="A1215" s="44">
        <f>'in_sql_007a accts'!A1214</f>
        <v>43490</v>
      </c>
      <c r="B1215" s="38">
        <f>'in_sql_007a accts'!B1214</f>
        <v>1121</v>
      </c>
      <c r="C1215" s="38">
        <f>'in_sql_007a accts'!C1214</f>
        <v>610</v>
      </c>
      <c r="D1215" s="38">
        <f>'in_sql_007a accts'!D1214</f>
        <v>442</v>
      </c>
    </row>
    <row r="1216" spans="1:4" x14ac:dyDescent="0.2">
      <c r="A1216" s="44">
        <f>'in_sql_007a accts'!A1215</f>
        <v>43491</v>
      </c>
      <c r="B1216" s="38">
        <f>'in_sql_007a accts'!B1215</f>
        <v>1121</v>
      </c>
      <c r="C1216" s="38">
        <f>'in_sql_007a accts'!C1215</f>
        <v>610</v>
      </c>
      <c r="D1216" s="38">
        <f>'in_sql_007a accts'!D1215</f>
        <v>442</v>
      </c>
    </row>
    <row r="1217" spans="1:4" x14ac:dyDescent="0.2">
      <c r="A1217" s="44">
        <f>'in_sql_007a accts'!A1216</f>
        <v>43492</v>
      </c>
      <c r="B1217" s="38">
        <f>'in_sql_007a accts'!B1216</f>
        <v>1121</v>
      </c>
      <c r="C1217" s="38">
        <f>'in_sql_007a accts'!C1216</f>
        <v>610</v>
      </c>
      <c r="D1217" s="38">
        <f>'in_sql_007a accts'!D1216</f>
        <v>442</v>
      </c>
    </row>
    <row r="1218" spans="1:4" x14ac:dyDescent="0.2">
      <c r="A1218" s="44">
        <f>'in_sql_007a accts'!A1217</f>
        <v>43493</v>
      </c>
      <c r="B1218" s="38">
        <f>'in_sql_007a accts'!B1217</f>
        <v>1121</v>
      </c>
      <c r="C1218" s="38">
        <f>'in_sql_007a accts'!C1217</f>
        <v>610</v>
      </c>
      <c r="D1218" s="38">
        <f>'in_sql_007a accts'!D1217</f>
        <v>442</v>
      </c>
    </row>
    <row r="1219" spans="1:4" x14ac:dyDescent="0.2">
      <c r="A1219" s="44">
        <f>'in_sql_007a accts'!A1218</f>
        <v>43494</v>
      </c>
      <c r="B1219" s="38">
        <f>'in_sql_007a accts'!B1218</f>
        <v>1121</v>
      </c>
      <c r="C1219" s="38">
        <f>'in_sql_007a accts'!C1218</f>
        <v>610</v>
      </c>
      <c r="D1219" s="38">
        <f>'in_sql_007a accts'!D1218</f>
        <v>442</v>
      </c>
    </row>
    <row r="1220" spans="1:4" x14ac:dyDescent="0.2">
      <c r="A1220" s="44">
        <f>'in_sql_007a accts'!A1219</f>
        <v>43495</v>
      </c>
      <c r="B1220" s="38">
        <f>'in_sql_007a accts'!B1219</f>
        <v>1121</v>
      </c>
      <c r="C1220" s="38">
        <f>'in_sql_007a accts'!C1219</f>
        <v>610</v>
      </c>
      <c r="D1220" s="38">
        <f>'in_sql_007a accts'!D1219</f>
        <v>442</v>
      </c>
    </row>
    <row r="1221" spans="1:4" x14ac:dyDescent="0.2">
      <c r="A1221" s="44">
        <f>'in_sql_007a accts'!A1220</f>
        <v>43496</v>
      </c>
      <c r="B1221" s="38">
        <f>'in_sql_007a accts'!B1220</f>
        <v>1121</v>
      </c>
      <c r="C1221" s="38">
        <f>'in_sql_007a accts'!C1220</f>
        <v>609</v>
      </c>
      <c r="D1221" s="38">
        <f>'in_sql_007a accts'!D1220</f>
        <v>441</v>
      </c>
    </row>
    <row r="1222" spans="1:4" x14ac:dyDescent="0.2">
      <c r="A1222" s="44">
        <f>'in_sql_007a accts'!A1221</f>
        <v>43497</v>
      </c>
      <c r="B1222" s="38">
        <f>'in_sql_007a accts'!B1221</f>
        <v>1121</v>
      </c>
      <c r="C1222" s="38">
        <f>'in_sql_007a accts'!C1221</f>
        <v>609</v>
      </c>
      <c r="D1222" s="38">
        <f>'in_sql_007a accts'!D1221</f>
        <v>441</v>
      </c>
    </row>
    <row r="1223" spans="1:4" x14ac:dyDescent="0.2">
      <c r="A1223" s="44">
        <f>'in_sql_007a accts'!A1222</f>
        <v>43498</v>
      </c>
      <c r="B1223" s="38">
        <f>'in_sql_007a accts'!B1222</f>
        <v>1121</v>
      </c>
      <c r="C1223" s="38">
        <f>'in_sql_007a accts'!C1222</f>
        <v>609</v>
      </c>
      <c r="D1223" s="38">
        <f>'in_sql_007a accts'!D1222</f>
        <v>441</v>
      </c>
    </row>
    <row r="1224" spans="1:4" x14ac:dyDescent="0.2">
      <c r="A1224" s="44">
        <f>'in_sql_007a accts'!A1223</f>
        <v>43499</v>
      </c>
      <c r="B1224" s="38">
        <f>'in_sql_007a accts'!B1223</f>
        <v>1121</v>
      </c>
      <c r="C1224" s="38">
        <f>'in_sql_007a accts'!C1223</f>
        <v>609</v>
      </c>
      <c r="D1224" s="38">
        <f>'in_sql_007a accts'!D1223</f>
        <v>441</v>
      </c>
    </row>
    <row r="1225" spans="1:4" x14ac:dyDescent="0.2">
      <c r="A1225" s="44">
        <f>'in_sql_007a accts'!A1224</f>
        <v>43500</v>
      </c>
      <c r="B1225" s="38">
        <f>'in_sql_007a accts'!B1224</f>
        <v>1121</v>
      </c>
      <c r="C1225" s="38">
        <f>'in_sql_007a accts'!C1224</f>
        <v>609</v>
      </c>
      <c r="D1225" s="38">
        <f>'in_sql_007a accts'!D1224</f>
        <v>440</v>
      </c>
    </row>
    <row r="1226" spans="1:4" x14ac:dyDescent="0.2">
      <c r="A1226" s="44">
        <f>'in_sql_007a accts'!A1225</f>
        <v>43501</v>
      </c>
      <c r="B1226" s="38">
        <f>'in_sql_007a accts'!B1225</f>
        <v>1121</v>
      </c>
      <c r="C1226" s="38">
        <f>'in_sql_007a accts'!C1225</f>
        <v>609</v>
      </c>
      <c r="D1226" s="38">
        <f>'in_sql_007a accts'!D1225</f>
        <v>440</v>
      </c>
    </row>
    <row r="1227" spans="1:4" x14ac:dyDescent="0.2">
      <c r="A1227" s="44">
        <f>'in_sql_007a accts'!A1226</f>
        <v>43502</v>
      </c>
      <c r="B1227" s="38">
        <f>'in_sql_007a accts'!B1226</f>
        <v>1120</v>
      </c>
      <c r="C1227" s="38">
        <f>'in_sql_007a accts'!C1226</f>
        <v>609</v>
      </c>
      <c r="D1227" s="38">
        <f>'in_sql_007a accts'!D1226</f>
        <v>440</v>
      </c>
    </row>
    <row r="1228" spans="1:4" x14ac:dyDescent="0.2">
      <c r="A1228" s="44">
        <f>'in_sql_007a accts'!A1227</f>
        <v>43503</v>
      </c>
      <c r="B1228" s="38">
        <f>'in_sql_007a accts'!B1227</f>
        <v>1120</v>
      </c>
      <c r="C1228" s="38">
        <f>'in_sql_007a accts'!C1227</f>
        <v>609</v>
      </c>
      <c r="D1228" s="38">
        <f>'in_sql_007a accts'!D1227</f>
        <v>440</v>
      </c>
    </row>
    <row r="1229" spans="1:4" x14ac:dyDescent="0.2">
      <c r="A1229" s="44">
        <f>'in_sql_007a accts'!A1228</f>
        <v>43504</v>
      </c>
      <c r="B1229" s="38">
        <f>'in_sql_007a accts'!B1228</f>
        <v>1119</v>
      </c>
      <c r="C1229" s="38">
        <f>'in_sql_007a accts'!C1228</f>
        <v>609</v>
      </c>
      <c r="D1229" s="38">
        <f>'in_sql_007a accts'!D1228</f>
        <v>440</v>
      </c>
    </row>
    <row r="1230" spans="1:4" x14ac:dyDescent="0.2">
      <c r="A1230" s="44">
        <f>'in_sql_007a accts'!A1229</f>
        <v>43505</v>
      </c>
      <c r="B1230" s="38">
        <f>'in_sql_007a accts'!B1229</f>
        <v>1119</v>
      </c>
      <c r="C1230" s="38">
        <f>'in_sql_007a accts'!C1229</f>
        <v>609</v>
      </c>
      <c r="D1230" s="38">
        <f>'in_sql_007a accts'!D1229</f>
        <v>440</v>
      </c>
    </row>
    <row r="1231" spans="1:4" x14ac:dyDescent="0.2">
      <c r="A1231" s="44">
        <f>'in_sql_007a accts'!A1230</f>
        <v>43506</v>
      </c>
      <c r="B1231" s="38">
        <f>'in_sql_007a accts'!B1230</f>
        <v>1119</v>
      </c>
      <c r="C1231" s="38">
        <f>'in_sql_007a accts'!C1230</f>
        <v>609</v>
      </c>
      <c r="D1231" s="38">
        <f>'in_sql_007a accts'!D1230</f>
        <v>440</v>
      </c>
    </row>
    <row r="1232" spans="1:4" x14ac:dyDescent="0.2">
      <c r="A1232" s="44">
        <f>'in_sql_007a accts'!A1231</f>
        <v>43507</v>
      </c>
      <c r="B1232" s="38">
        <f>'in_sql_007a accts'!B1231</f>
        <v>1119</v>
      </c>
      <c r="C1232" s="38">
        <f>'in_sql_007a accts'!C1231</f>
        <v>609</v>
      </c>
      <c r="D1232" s="38">
        <f>'in_sql_007a accts'!D1231</f>
        <v>440</v>
      </c>
    </row>
    <row r="1233" spans="1:4" x14ac:dyDescent="0.2">
      <c r="A1233" s="44">
        <f>'in_sql_007a accts'!A1232</f>
        <v>43508</v>
      </c>
      <c r="B1233" s="38">
        <f>'in_sql_007a accts'!B1232</f>
        <v>1119</v>
      </c>
      <c r="C1233" s="38">
        <f>'in_sql_007a accts'!C1232</f>
        <v>609</v>
      </c>
      <c r="D1233" s="38">
        <f>'in_sql_007a accts'!D1232</f>
        <v>440</v>
      </c>
    </row>
    <row r="1234" spans="1:4" x14ac:dyDescent="0.2">
      <c r="A1234" s="44">
        <f>'in_sql_007a accts'!A1233</f>
        <v>43509</v>
      </c>
      <c r="B1234" s="38">
        <f>'in_sql_007a accts'!B1233</f>
        <v>1119</v>
      </c>
      <c r="C1234" s="38">
        <f>'in_sql_007a accts'!C1233</f>
        <v>609</v>
      </c>
      <c r="D1234" s="38">
        <f>'in_sql_007a accts'!D1233</f>
        <v>440</v>
      </c>
    </row>
    <row r="1235" spans="1:4" x14ac:dyDescent="0.2">
      <c r="A1235" s="44">
        <f>'in_sql_007a accts'!A1234</f>
        <v>43510</v>
      </c>
      <c r="B1235" s="38">
        <f>'in_sql_007a accts'!B1234</f>
        <v>1119</v>
      </c>
      <c r="C1235" s="38">
        <f>'in_sql_007a accts'!C1234</f>
        <v>609</v>
      </c>
      <c r="D1235" s="38">
        <f>'in_sql_007a accts'!D1234</f>
        <v>440</v>
      </c>
    </row>
    <row r="1236" spans="1:4" x14ac:dyDescent="0.2">
      <c r="A1236" s="44">
        <f>'in_sql_007a accts'!A1235</f>
        <v>43511</v>
      </c>
      <c r="B1236" s="38">
        <f>'in_sql_007a accts'!B1235</f>
        <v>1118</v>
      </c>
      <c r="C1236" s="38">
        <f>'in_sql_007a accts'!C1235</f>
        <v>609</v>
      </c>
      <c r="D1236" s="38">
        <f>'in_sql_007a accts'!D1235</f>
        <v>440</v>
      </c>
    </row>
    <row r="1237" spans="1:4" x14ac:dyDescent="0.2">
      <c r="A1237" s="44">
        <f>'in_sql_007a accts'!A1236</f>
        <v>43512</v>
      </c>
      <c r="B1237" s="38">
        <f>'in_sql_007a accts'!B1236</f>
        <v>1118</v>
      </c>
      <c r="C1237" s="38">
        <f>'in_sql_007a accts'!C1236</f>
        <v>609</v>
      </c>
      <c r="D1237" s="38">
        <f>'in_sql_007a accts'!D1236</f>
        <v>440</v>
      </c>
    </row>
    <row r="1238" spans="1:4" x14ac:dyDescent="0.2">
      <c r="A1238" s="44">
        <f>'in_sql_007a accts'!A1237</f>
        <v>43513</v>
      </c>
      <c r="B1238" s="38">
        <f>'in_sql_007a accts'!B1237</f>
        <v>1118</v>
      </c>
      <c r="C1238" s="38">
        <f>'in_sql_007a accts'!C1237</f>
        <v>609</v>
      </c>
      <c r="D1238" s="38">
        <f>'in_sql_007a accts'!D1237</f>
        <v>440</v>
      </c>
    </row>
    <row r="1239" spans="1:4" x14ac:dyDescent="0.2">
      <c r="A1239" s="44">
        <f>'in_sql_007a accts'!A1238</f>
        <v>43514</v>
      </c>
      <c r="B1239" s="38">
        <f>'in_sql_007a accts'!B1238</f>
        <v>1118</v>
      </c>
      <c r="C1239" s="38">
        <f>'in_sql_007a accts'!C1238</f>
        <v>609</v>
      </c>
      <c r="D1239" s="38">
        <f>'in_sql_007a accts'!D1238</f>
        <v>440</v>
      </c>
    </row>
    <row r="1240" spans="1:4" x14ac:dyDescent="0.2">
      <c r="A1240" s="44">
        <f>'in_sql_007a accts'!A1239</f>
        <v>43515</v>
      </c>
      <c r="B1240" s="38">
        <f>'in_sql_007a accts'!B1239</f>
        <v>1118</v>
      </c>
      <c r="C1240" s="38">
        <f>'in_sql_007a accts'!C1239</f>
        <v>609</v>
      </c>
      <c r="D1240" s="38">
        <f>'in_sql_007a accts'!D1239</f>
        <v>440</v>
      </c>
    </row>
    <row r="1241" spans="1:4" x14ac:dyDescent="0.2">
      <c r="A1241" s="44">
        <f>'in_sql_007a accts'!A1240</f>
        <v>43516</v>
      </c>
      <c r="B1241" s="38">
        <f>'in_sql_007a accts'!B1240</f>
        <v>1118</v>
      </c>
      <c r="C1241" s="38">
        <f>'in_sql_007a accts'!C1240</f>
        <v>609</v>
      </c>
      <c r="D1241" s="38">
        <f>'in_sql_007a accts'!D1240</f>
        <v>440</v>
      </c>
    </row>
    <row r="1242" spans="1:4" x14ac:dyDescent="0.2">
      <c r="A1242" s="44">
        <f>'in_sql_007a accts'!A1241</f>
        <v>43517</v>
      </c>
      <c r="B1242" s="38">
        <f>'in_sql_007a accts'!B1241</f>
        <v>1118</v>
      </c>
      <c r="C1242" s="38">
        <f>'in_sql_007a accts'!C1241</f>
        <v>609</v>
      </c>
      <c r="D1242" s="38">
        <f>'in_sql_007a accts'!D1241</f>
        <v>440</v>
      </c>
    </row>
    <row r="1243" spans="1:4" x14ac:dyDescent="0.2">
      <c r="A1243" s="44">
        <f>'in_sql_007a accts'!A1242</f>
        <v>43518</v>
      </c>
      <c r="B1243" s="38">
        <f>'in_sql_007a accts'!B1242</f>
        <v>1118</v>
      </c>
      <c r="C1243" s="38">
        <f>'in_sql_007a accts'!C1242</f>
        <v>609</v>
      </c>
      <c r="D1243" s="38">
        <f>'in_sql_007a accts'!D1242</f>
        <v>440</v>
      </c>
    </row>
    <row r="1244" spans="1:4" x14ac:dyDescent="0.2">
      <c r="A1244" s="44">
        <f>'in_sql_007a accts'!A1243</f>
        <v>43519</v>
      </c>
      <c r="B1244" s="38">
        <f>'in_sql_007a accts'!B1243</f>
        <v>1118</v>
      </c>
      <c r="C1244" s="38">
        <f>'in_sql_007a accts'!C1243</f>
        <v>609</v>
      </c>
      <c r="D1244" s="38">
        <f>'in_sql_007a accts'!D1243</f>
        <v>440</v>
      </c>
    </row>
    <row r="1245" spans="1:4" x14ac:dyDescent="0.2">
      <c r="A1245" s="44">
        <f>'in_sql_007a accts'!A1244</f>
        <v>43520</v>
      </c>
      <c r="B1245" s="38">
        <f>'in_sql_007a accts'!B1244</f>
        <v>1118</v>
      </c>
      <c r="C1245" s="38">
        <f>'in_sql_007a accts'!C1244</f>
        <v>609</v>
      </c>
      <c r="D1245" s="38">
        <f>'in_sql_007a accts'!D1244</f>
        <v>440</v>
      </c>
    </row>
    <row r="1246" spans="1:4" x14ac:dyDescent="0.2">
      <c r="A1246" s="44">
        <f>'in_sql_007a accts'!A1245</f>
        <v>43521</v>
      </c>
      <c r="B1246" s="38">
        <f>'in_sql_007a accts'!B1245</f>
        <v>1118</v>
      </c>
      <c r="C1246" s="38">
        <f>'in_sql_007a accts'!C1245</f>
        <v>609</v>
      </c>
      <c r="D1246" s="38">
        <f>'in_sql_007a accts'!D1245</f>
        <v>440</v>
      </c>
    </row>
    <row r="1247" spans="1:4" x14ac:dyDescent="0.2">
      <c r="A1247" s="44">
        <f>'in_sql_007a accts'!A1246</f>
        <v>43522</v>
      </c>
      <c r="B1247" s="38">
        <f>'in_sql_007a accts'!B1246</f>
        <v>1118</v>
      </c>
      <c r="C1247" s="38">
        <f>'in_sql_007a accts'!C1246</f>
        <v>609</v>
      </c>
      <c r="D1247" s="38">
        <f>'in_sql_007a accts'!D1246</f>
        <v>440</v>
      </c>
    </row>
    <row r="1248" spans="1:4" x14ac:dyDescent="0.2">
      <c r="A1248" s="44">
        <f>'in_sql_007a accts'!A1247</f>
        <v>43523</v>
      </c>
      <c r="B1248" s="38">
        <f>'in_sql_007a accts'!B1247</f>
        <v>1118</v>
      </c>
      <c r="C1248" s="38">
        <f>'in_sql_007a accts'!C1247</f>
        <v>609</v>
      </c>
      <c r="D1248" s="38">
        <f>'in_sql_007a accts'!D1247</f>
        <v>440</v>
      </c>
    </row>
    <row r="1249" spans="1:4" x14ac:dyDescent="0.2">
      <c r="A1249" s="44">
        <f>'in_sql_007a accts'!A1248</f>
        <v>43524</v>
      </c>
      <c r="B1249" s="38">
        <f>'in_sql_007a accts'!B1248</f>
        <v>1117</v>
      </c>
      <c r="C1249" s="38">
        <f>'in_sql_007a accts'!C1248</f>
        <v>609</v>
      </c>
      <c r="D1249" s="38">
        <f>'in_sql_007a accts'!D1248</f>
        <v>440</v>
      </c>
    </row>
    <row r="1250" spans="1:4" x14ac:dyDescent="0.2">
      <c r="A1250" s="44">
        <f>'in_sql_007a accts'!A1249</f>
        <v>43525</v>
      </c>
      <c r="B1250" s="38">
        <f>'in_sql_007a accts'!B1249</f>
        <v>1117</v>
      </c>
      <c r="C1250" s="38">
        <f>'in_sql_007a accts'!C1249</f>
        <v>608</v>
      </c>
      <c r="D1250" s="38">
        <f>'in_sql_007a accts'!D1249</f>
        <v>440</v>
      </c>
    </row>
    <row r="1251" spans="1:4" x14ac:dyDescent="0.2">
      <c r="A1251" s="44">
        <f>'in_sql_007a accts'!A1250</f>
        <v>43526</v>
      </c>
      <c r="B1251" s="38">
        <f>'in_sql_007a accts'!B1250</f>
        <v>1117</v>
      </c>
      <c r="C1251" s="38">
        <f>'in_sql_007a accts'!C1250</f>
        <v>608</v>
      </c>
      <c r="D1251" s="38">
        <f>'in_sql_007a accts'!D1250</f>
        <v>440</v>
      </c>
    </row>
    <row r="1252" spans="1:4" x14ac:dyDescent="0.2">
      <c r="A1252" s="44">
        <f>'in_sql_007a accts'!A1251</f>
        <v>43527</v>
      </c>
      <c r="B1252" s="38">
        <f>'in_sql_007a accts'!B1251</f>
        <v>1117</v>
      </c>
      <c r="C1252" s="38">
        <f>'in_sql_007a accts'!C1251</f>
        <v>608</v>
      </c>
      <c r="D1252" s="38">
        <f>'in_sql_007a accts'!D1251</f>
        <v>440</v>
      </c>
    </row>
    <row r="1253" spans="1:4" x14ac:dyDescent="0.2">
      <c r="A1253" s="44">
        <f>'in_sql_007a accts'!A1252</f>
        <v>43528</v>
      </c>
      <c r="B1253" s="38">
        <f>'in_sql_007a accts'!B1252</f>
        <v>1116</v>
      </c>
      <c r="C1253" s="38">
        <f>'in_sql_007a accts'!C1252</f>
        <v>608</v>
      </c>
      <c r="D1253" s="38">
        <f>'in_sql_007a accts'!D1252</f>
        <v>440</v>
      </c>
    </row>
    <row r="1254" spans="1:4" x14ac:dyDescent="0.2">
      <c r="A1254" s="44">
        <f>'in_sql_007a accts'!A1253</f>
        <v>43529</v>
      </c>
      <c r="B1254" s="38">
        <f>'in_sql_007a accts'!B1253</f>
        <v>1116</v>
      </c>
      <c r="C1254" s="38">
        <f>'in_sql_007a accts'!C1253</f>
        <v>608</v>
      </c>
      <c r="D1254" s="38">
        <f>'in_sql_007a accts'!D1253</f>
        <v>440</v>
      </c>
    </row>
    <row r="1255" spans="1:4" x14ac:dyDescent="0.2">
      <c r="A1255" s="44">
        <f>'in_sql_007a accts'!A1254</f>
        <v>43530</v>
      </c>
      <c r="B1255" s="38">
        <f>'in_sql_007a accts'!B1254</f>
        <v>1116</v>
      </c>
      <c r="C1255" s="38">
        <f>'in_sql_007a accts'!C1254</f>
        <v>608</v>
      </c>
      <c r="D1255" s="38">
        <f>'in_sql_007a accts'!D1254</f>
        <v>440</v>
      </c>
    </row>
    <row r="1256" spans="1:4" x14ac:dyDescent="0.2">
      <c r="A1256" s="44">
        <f>'in_sql_007a accts'!A1255</f>
        <v>43531</v>
      </c>
      <c r="B1256" s="38">
        <f>'in_sql_007a accts'!B1255</f>
        <v>1116</v>
      </c>
      <c r="C1256" s="38">
        <f>'in_sql_007a accts'!C1255</f>
        <v>608</v>
      </c>
      <c r="D1256" s="38">
        <f>'in_sql_007a accts'!D1255</f>
        <v>440</v>
      </c>
    </row>
    <row r="1257" spans="1:4" x14ac:dyDescent="0.2">
      <c r="A1257" s="44">
        <f>'in_sql_007a accts'!A1256</f>
        <v>43532</v>
      </c>
      <c r="B1257" s="38">
        <f>'in_sql_007a accts'!B1256</f>
        <v>1116</v>
      </c>
      <c r="C1257" s="38">
        <f>'in_sql_007a accts'!C1256</f>
        <v>608</v>
      </c>
      <c r="D1257" s="38">
        <f>'in_sql_007a accts'!D1256</f>
        <v>440</v>
      </c>
    </row>
    <row r="1258" spans="1:4" x14ac:dyDescent="0.2">
      <c r="A1258" s="44">
        <f>'in_sql_007a accts'!A1257</f>
        <v>43533</v>
      </c>
      <c r="B1258" s="38">
        <f>'in_sql_007a accts'!B1257</f>
        <v>1116</v>
      </c>
      <c r="C1258" s="38">
        <f>'in_sql_007a accts'!C1257</f>
        <v>608</v>
      </c>
      <c r="D1258" s="38">
        <f>'in_sql_007a accts'!D1257</f>
        <v>440</v>
      </c>
    </row>
    <row r="1259" spans="1:4" x14ac:dyDescent="0.2">
      <c r="A1259" s="44">
        <f>'in_sql_007a accts'!A1258</f>
        <v>43534</v>
      </c>
      <c r="B1259" s="38">
        <f>'in_sql_007a accts'!B1258</f>
        <v>1116</v>
      </c>
      <c r="C1259" s="38">
        <f>'in_sql_007a accts'!C1258</f>
        <v>608</v>
      </c>
      <c r="D1259" s="38">
        <f>'in_sql_007a accts'!D1258</f>
        <v>440</v>
      </c>
    </row>
    <row r="1260" spans="1:4" x14ac:dyDescent="0.2">
      <c r="A1260" s="44">
        <f>'in_sql_007a accts'!A1259</f>
        <v>43535</v>
      </c>
      <c r="B1260" s="38">
        <f>'in_sql_007a accts'!B1259</f>
        <v>1116</v>
      </c>
      <c r="C1260" s="38">
        <f>'in_sql_007a accts'!C1259</f>
        <v>608</v>
      </c>
      <c r="D1260" s="38">
        <f>'in_sql_007a accts'!D1259</f>
        <v>440</v>
      </c>
    </row>
    <row r="1261" spans="1:4" x14ac:dyDescent="0.2">
      <c r="A1261" s="44">
        <f>'in_sql_007a accts'!A1260</f>
        <v>43536</v>
      </c>
      <c r="B1261" s="38">
        <f>'in_sql_007a accts'!B1260</f>
        <v>1116</v>
      </c>
      <c r="C1261" s="38">
        <f>'in_sql_007a accts'!C1260</f>
        <v>608</v>
      </c>
      <c r="D1261" s="38">
        <f>'in_sql_007a accts'!D1260</f>
        <v>440</v>
      </c>
    </row>
    <row r="1262" spans="1:4" x14ac:dyDescent="0.2">
      <c r="A1262" s="44">
        <f>'in_sql_007a accts'!A1261</f>
        <v>43537</v>
      </c>
      <c r="B1262" s="38">
        <f>'in_sql_007a accts'!B1261</f>
        <v>1116</v>
      </c>
      <c r="C1262" s="38">
        <f>'in_sql_007a accts'!C1261</f>
        <v>608</v>
      </c>
      <c r="D1262" s="38">
        <f>'in_sql_007a accts'!D1261</f>
        <v>440</v>
      </c>
    </row>
    <row r="1263" spans="1:4" x14ac:dyDescent="0.2">
      <c r="A1263" s="44">
        <f>'in_sql_007a accts'!A1262</f>
        <v>43538</v>
      </c>
      <c r="B1263" s="38">
        <f>'in_sql_007a accts'!B1262</f>
        <v>1116</v>
      </c>
      <c r="C1263" s="38">
        <f>'in_sql_007a accts'!C1262</f>
        <v>608</v>
      </c>
      <c r="D1263" s="38">
        <f>'in_sql_007a accts'!D1262</f>
        <v>440</v>
      </c>
    </row>
    <row r="1264" spans="1:4" x14ac:dyDescent="0.2">
      <c r="A1264" s="44">
        <f>'in_sql_007a accts'!A1263</f>
        <v>43539</v>
      </c>
      <c r="B1264" s="38">
        <f>'in_sql_007a accts'!B1263</f>
        <v>1116</v>
      </c>
      <c r="C1264" s="38">
        <f>'in_sql_007a accts'!C1263</f>
        <v>608</v>
      </c>
      <c r="D1264" s="38">
        <f>'in_sql_007a accts'!D1263</f>
        <v>440</v>
      </c>
    </row>
    <row r="1265" spans="1:4" x14ac:dyDescent="0.2">
      <c r="A1265" s="44">
        <f>'in_sql_007a accts'!A1264</f>
        <v>43540</v>
      </c>
      <c r="B1265" s="38">
        <f>'in_sql_007a accts'!B1264</f>
        <v>1116</v>
      </c>
      <c r="C1265" s="38">
        <f>'in_sql_007a accts'!C1264</f>
        <v>608</v>
      </c>
      <c r="D1265" s="38">
        <f>'in_sql_007a accts'!D1264</f>
        <v>440</v>
      </c>
    </row>
    <row r="1266" spans="1:4" x14ac:dyDescent="0.2">
      <c r="A1266" s="44">
        <f>'in_sql_007a accts'!A1265</f>
        <v>43541</v>
      </c>
      <c r="B1266" s="38">
        <f>'in_sql_007a accts'!B1265</f>
        <v>1116</v>
      </c>
      <c r="C1266" s="38">
        <f>'in_sql_007a accts'!C1265</f>
        <v>608</v>
      </c>
      <c r="D1266" s="38">
        <f>'in_sql_007a accts'!D1265</f>
        <v>440</v>
      </c>
    </row>
    <row r="1267" spans="1:4" x14ac:dyDescent="0.2">
      <c r="A1267" s="44">
        <f>'in_sql_007a accts'!A1266</f>
        <v>43542</v>
      </c>
      <c r="B1267" s="38">
        <f>'in_sql_007a accts'!B1266</f>
        <v>1116</v>
      </c>
      <c r="C1267" s="38">
        <f>'in_sql_007a accts'!C1266</f>
        <v>608</v>
      </c>
      <c r="D1267" s="38">
        <f>'in_sql_007a accts'!D1266</f>
        <v>440</v>
      </c>
    </row>
    <row r="1268" spans="1:4" x14ac:dyDescent="0.2">
      <c r="A1268" s="44">
        <f>'in_sql_007a accts'!A1267</f>
        <v>43543</v>
      </c>
      <c r="B1268" s="38">
        <f>'in_sql_007a accts'!B1267</f>
        <v>1116</v>
      </c>
      <c r="C1268" s="38">
        <f>'in_sql_007a accts'!C1267</f>
        <v>608</v>
      </c>
      <c r="D1268" s="38">
        <f>'in_sql_007a accts'!D1267</f>
        <v>440</v>
      </c>
    </row>
    <row r="1269" spans="1:4" x14ac:dyDescent="0.2">
      <c r="A1269" s="44">
        <f>'in_sql_007a accts'!A1268</f>
        <v>43544</v>
      </c>
      <c r="B1269" s="38">
        <f>'in_sql_007a accts'!B1268</f>
        <v>1116</v>
      </c>
      <c r="C1269" s="38">
        <f>'in_sql_007a accts'!C1268</f>
        <v>608</v>
      </c>
      <c r="D1269" s="38">
        <f>'in_sql_007a accts'!D1268</f>
        <v>440</v>
      </c>
    </row>
    <row r="1270" spans="1:4" x14ac:dyDescent="0.2">
      <c r="A1270" s="44">
        <f>'in_sql_007a accts'!A1269</f>
        <v>43545</v>
      </c>
      <c r="B1270" s="38">
        <f>'in_sql_007a accts'!B1269</f>
        <v>1116</v>
      </c>
      <c r="C1270" s="38">
        <f>'in_sql_007a accts'!C1269</f>
        <v>608</v>
      </c>
      <c r="D1270" s="38">
        <f>'in_sql_007a accts'!D1269</f>
        <v>440</v>
      </c>
    </row>
    <row r="1271" spans="1:4" x14ac:dyDescent="0.2">
      <c r="A1271" s="44">
        <f>'in_sql_007a accts'!A1270</f>
        <v>43546</v>
      </c>
      <c r="B1271" s="38">
        <f>'in_sql_007a accts'!B1270</f>
        <v>1116</v>
      </c>
      <c r="C1271" s="38">
        <f>'in_sql_007a accts'!C1270</f>
        <v>608</v>
      </c>
      <c r="D1271" s="38">
        <f>'in_sql_007a accts'!D1270</f>
        <v>440</v>
      </c>
    </row>
    <row r="1272" spans="1:4" x14ac:dyDescent="0.2">
      <c r="A1272" s="44">
        <f>'in_sql_007a accts'!A1271</f>
        <v>43547</v>
      </c>
      <c r="B1272" s="38">
        <f>'in_sql_007a accts'!B1271</f>
        <v>1116</v>
      </c>
      <c r="C1272" s="38">
        <f>'in_sql_007a accts'!C1271</f>
        <v>608</v>
      </c>
      <c r="D1272" s="38">
        <f>'in_sql_007a accts'!D1271</f>
        <v>440</v>
      </c>
    </row>
    <row r="1273" spans="1:4" x14ac:dyDescent="0.2">
      <c r="A1273" s="44">
        <f>'in_sql_007a accts'!A1272</f>
        <v>43548</v>
      </c>
      <c r="B1273" s="38">
        <f>'in_sql_007a accts'!B1272</f>
        <v>1116</v>
      </c>
      <c r="C1273" s="38">
        <f>'in_sql_007a accts'!C1272</f>
        <v>608</v>
      </c>
      <c r="D1273" s="38">
        <f>'in_sql_007a accts'!D1272</f>
        <v>440</v>
      </c>
    </row>
    <row r="1274" spans="1:4" x14ac:dyDescent="0.2">
      <c r="A1274" s="44">
        <f>'in_sql_007a accts'!A1273</f>
        <v>43549</v>
      </c>
      <c r="B1274" s="38">
        <f>'in_sql_007a accts'!B1273</f>
        <v>1116</v>
      </c>
      <c r="C1274" s="38">
        <f>'in_sql_007a accts'!C1273</f>
        <v>608</v>
      </c>
      <c r="D1274" s="38">
        <f>'in_sql_007a accts'!D1273</f>
        <v>440</v>
      </c>
    </row>
    <row r="1275" spans="1:4" x14ac:dyDescent="0.2">
      <c r="A1275" s="44">
        <f>'in_sql_007a accts'!A1274</f>
        <v>43550</v>
      </c>
      <c r="B1275" s="38">
        <f>'in_sql_007a accts'!B1274</f>
        <v>1116</v>
      </c>
      <c r="C1275" s="38">
        <f>'in_sql_007a accts'!C1274</f>
        <v>608</v>
      </c>
      <c r="D1275" s="38">
        <f>'in_sql_007a accts'!D1274</f>
        <v>440</v>
      </c>
    </row>
    <row r="1276" spans="1:4" x14ac:dyDescent="0.2">
      <c r="A1276" s="44">
        <f>'in_sql_007a accts'!A1275</f>
        <v>43551</v>
      </c>
      <c r="B1276" s="38">
        <f>'in_sql_007a accts'!B1275</f>
        <v>1116</v>
      </c>
      <c r="C1276" s="38">
        <f>'in_sql_007a accts'!C1275</f>
        <v>608</v>
      </c>
      <c r="D1276" s="38">
        <f>'in_sql_007a accts'!D1275</f>
        <v>440</v>
      </c>
    </row>
    <row r="1277" spans="1:4" x14ac:dyDescent="0.2">
      <c r="A1277" s="44">
        <f>'in_sql_007a accts'!A1276</f>
        <v>43552</v>
      </c>
      <c r="B1277" s="38">
        <f>'in_sql_007a accts'!B1276</f>
        <v>1116</v>
      </c>
      <c r="C1277" s="38">
        <f>'in_sql_007a accts'!C1276</f>
        <v>608</v>
      </c>
      <c r="D1277" s="38">
        <f>'in_sql_007a accts'!D1276</f>
        <v>440</v>
      </c>
    </row>
    <row r="1278" spans="1:4" x14ac:dyDescent="0.2">
      <c r="A1278" s="44">
        <f>'in_sql_007a accts'!A1277</f>
        <v>43553</v>
      </c>
      <c r="B1278" s="38">
        <f>'in_sql_007a accts'!B1277</f>
        <v>1116</v>
      </c>
      <c r="C1278" s="38">
        <f>'in_sql_007a accts'!C1277</f>
        <v>608</v>
      </c>
      <c r="D1278" s="38">
        <f>'in_sql_007a accts'!D1277</f>
        <v>439</v>
      </c>
    </row>
    <row r="1279" spans="1:4" x14ac:dyDescent="0.2">
      <c r="A1279" s="44">
        <f>'in_sql_007a accts'!A1278</f>
        <v>43554</v>
      </c>
      <c r="B1279" s="38">
        <f>'in_sql_007a accts'!B1278</f>
        <v>1115</v>
      </c>
      <c r="C1279" s="38">
        <f>'in_sql_007a accts'!C1278</f>
        <v>608</v>
      </c>
      <c r="D1279" s="38">
        <f>'in_sql_007a accts'!D1278</f>
        <v>439</v>
      </c>
    </row>
    <row r="1280" spans="1:4" x14ac:dyDescent="0.2">
      <c r="A1280" s="44">
        <f>'in_sql_007a accts'!A1279</f>
        <v>43555</v>
      </c>
      <c r="B1280" s="38">
        <f>'in_sql_007a accts'!B1279</f>
        <v>1115</v>
      </c>
      <c r="C1280" s="38">
        <f>'in_sql_007a accts'!C1279</f>
        <v>608</v>
      </c>
      <c r="D1280" s="38">
        <f>'in_sql_007a accts'!D1279</f>
        <v>439</v>
      </c>
    </row>
    <row r="1281" spans="1:4" x14ac:dyDescent="0.2">
      <c r="A1281" s="44">
        <f>'in_sql_007a accts'!A1280</f>
        <v>43556</v>
      </c>
      <c r="B1281" s="38">
        <f>'in_sql_007a accts'!B1280</f>
        <v>1115</v>
      </c>
      <c r="C1281" s="38">
        <f>'in_sql_007a accts'!C1280</f>
        <v>608</v>
      </c>
      <c r="D1281" s="38">
        <f>'in_sql_007a accts'!D1280</f>
        <v>439</v>
      </c>
    </row>
    <row r="1282" spans="1:4" x14ac:dyDescent="0.2">
      <c r="A1282" s="44">
        <f>'in_sql_007a accts'!A1281</f>
        <v>43557</v>
      </c>
      <c r="B1282" s="38">
        <f>'in_sql_007a accts'!B1281</f>
        <v>1115</v>
      </c>
      <c r="C1282" s="38">
        <f>'in_sql_007a accts'!C1281</f>
        <v>608</v>
      </c>
      <c r="D1282" s="38">
        <f>'in_sql_007a accts'!D1281</f>
        <v>439</v>
      </c>
    </row>
    <row r="1283" spans="1:4" x14ac:dyDescent="0.2">
      <c r="A1283" s="44">
        <f>'in_sql_007a accts'!A1282</f>
        <v>43558</v>
      </c>
      <c r="B1283" s="38">
        <f>'in_sql_007a accts'!B1282</f>
        <v>1115</v>
      </c>
      <c r="C1283" s="38">
        <f>'in_sql_007a accts'!C1282</f>
        <v>608</v>
      </c>
      <c r="D1283" s="38">
        <f>'in_sql_007a accts'!D1282</f>
        <v>439</v>
      </c>
    </row>
    <row r="1284" spans="1:4" x14ac:dyDescent="0.2">
      <c r="A1284" s="44">
        <f>'in_sql_007a accts'!A1283</f>
        <v>43559</v>
      </c>
      <c r="B1284" s="38">
        <f>'in_sql_007a accts'!B1283</f>
        <v>1115</v>
      </c>
      <c r="C1284" s="38">
        <f>'in_sql_007a accts'!C1283</f>
        <v>608</v>
      </c>
      <c r="D1284" s="38">
        <f>'in_sql_007a accts'!D1283</f>
        <v>439</v>
      </c>
    </row>
    <row r="1285" spans="1:4" x14ac:dyDescent="0.2">
      <c r="A1285" s="44">
        <f>'in_sql_007a accts'!A1284</f>
        <v>43560</v>
      </c>
      <c r="B1285" s="38">
        <f>'in_sql_007a accts'!B1284</f>
        <v>1115</v>
      </c>
      <c r="C1285" s="38">
        <f>'in_sql_007a accts'!C1284</f>
        <v>608</v>
      </c>
      <c r="D1285" s="38">
        <f>'in_sql_007a accts'!D1284</f>
        <v>439</v>
      </c>
    </row>
    <row r="1286" spans="1:4" x14ac:dyDescent="0.2">
      <c r="A1286" s="44">
        <f>'in_sql_007a accts'!A1285</f>
        <v>43561</v>
      </c>
      <c r="B1286" s="38">
        <f>'in_sql_007a accts'!B1285</f>
        <v>1114</v>
      </c>
      <c r="C1286" s="38">
        <f>'in_sql_007a accts'!C1285</f>
        <v>608</v>
      </c>
      <c r="D1286" s="38">
        <f>'in_sql_007a accts'!D1285</f>
        <v>439</v>
      </c>
    </row>
    <row r="1287" spans="1:4" x14ac:dyDescent="0.2">
      <c r="A1287" s="44">
        <f>'in_sql_007a accts'!A1286</f>
        <v>43562</v>
      </c>
      <c r="B1287" s="38">
        <f>'in_sql_007a accts'!B1286</f>
        <v>1114</v>
      </c>
      <c r="C1287" s="38">
        <f>'in_sql_007a accts'!C1286</f>
        <v>608</v>
      </c>
      <c r="D1287" s="38">
        <f>'in_sql_007a accts'!D1286</f>
        <v>439</v>
      </c>
    </row>
    <row r="1288" spans="1:4" x14ac:dyDescent="0.2">
      <c r="A1288" s="44">
        <f>'in_sql_007a accts'!A1287</f>
        <v>43563</v>
      </c>
      <c r="B1288" s="38">
        <f>'in_sql_007a accts'!B1287</f>
        <v>1114</v>
      </c>
      <c r="C1288" s="38">
        <f>'in_sql_007a accts'!C1287</f>
        <v>608</v>
      </c>
      <c r="D1288" s="38">
        <f>'in_sql_007a accts'!D1287</f>
        <v>439</v>
      </c>
    </row>
    <row r="1289" spans="1:4" x14ac:dyDescent="0.2">
      <c r="A1289" s="44">
        <f>'in_sql_007a accts'!A1288</f>
        <v>43564</v>
      </c>
      <c r="B1289" s="38">
        <f>'in_sql_007a accts'!B1288</f>
        <v>1114</v>
      </c>
      <c r="C1289" s="38">
        <f>'in_sql_007a accts'!C1288</f>
        <v>608</v>
      </c>
      <c r="D1289" s="38">
        <f>'in_sql_007a accts'!D1288</f>
        <v>439</v>
      </c>
    </row>
    <row r="1290" spans="1:4" x14ac:dyDescent="0.2">
      <c r="A1290" s="44">
        <f>'in_sql_007a accts'!A1289</f>
        <v>43565</v>
      </c>
      <c r="B1290" s="38">
        <f>'in_sql_007a accts'!B1289</f>
        <v>1114</v>
      </c>
      <c r="C1290" s="38">
        <f>'in_sql_007a accts'!C1289</f>
        <v>608</v>
      </c>
      <c r="D1290" s="38">
        <f>'in_sql_007a accts'!D1289</f>
        <v>439</v>
      </c>
    </row>
    <row r="1291" spans="1:4" x14ac:dyDescent="0.2">
      <c r="A1291" s="44">
        <f>'in_sql_007a accts'!A1290</f>
        <v>43566</v>
      </c>
      <c r="B1291" s="38">
        <f>'in_sql_007a accts'!B1290</f>
        <v>1114</v>
      </c>
      <c r="C1291" s="38">
        <f>'in_sql_007a accts'!C1290</f>
        <v>608</v>
      </c>
      <c r="D1291" s="38">
        <f>'in_sql_007a accts'!D1290</f>
        <v>439</v>
      </c>
    </row>
    <row r="1292" spans="1:4" x14ac:dyDescent="0.2">
      <c r="A1292" s="44">
        <f>'in_sql_007a accts'!A1291</f>
        <v>43567</v>
      </c>
      <c r="B1292" s="38">
        <f>'in_sql_007a accts'!B1291</f>
        <v>1114</v>
      </c>
      <c r="C1292" s="38">
        <f>'in_sql_007a accts'!C1291</f>
        <v>608</v>
      </c>
      <c r="D1292" s="38">
        <f>'in_sql_007a accts'!D1291</f>
        <v>439</v>
      </c>
    </row>
    <row r="1293" spans="1:4" x14ac:dyDescent="0.2">
      <c r="A1293" s="44">
        <f>'in_sql_007a accts'!A1292</f>
        <v>43568</v>
      </c>
      <c r="B1293" s="38">
        <f>'in_sql_007a accts'!B1292</f>
        <v>1114</v>
      </c>
      <c r="C1293" s="38">
        <f>'in_sql_007a accts'!C1292</f>
        <v>608</v>
      </c>
      <c r="D1293" s="38">
        <f>'in_sql_007a accts'!D1292</f>
        <v>439</v>
      </c>
    </row>
    <row r="1294" spans="1:4" x14ac:dyDescent="0.2">
      <c r="A1294" s="44">
        <f>'in_sql_007a accts'!A1293</f>
        <v>43569</v>
      </c>
      <c r="B1294" s="38">
        <f>'in_sql_007a accts'!B1293</f>
        <v>1114</v>
      </c>
      <c r="C1294" s="38">
        <f>'in_sql_007a accts'!C1293</f>
        <v>608</v>
      </c>
      <c r="D1294" s="38">
        <f>'in_sql_007a accts'!D1293</f>
        <v>439</v>
      </c>
    </row>
    <row r="1295" spans="1:4" x14ac:dyDescent="0.2">
      <c r="A1295" s="44">
        <f>'in_sql_007a accts'!A1294</f>
        <v>43570</v>
      </c>
      <c r="B1295" s="38">
        <f>'in_sql_007a accts'!B1294</f>
        <v>1114</v>
      </c>
      <c r="C1295" s="38">
        <f>'in_sql_007a accts'!C1294</f>
        <v>608</v>
      </c>
      <c r="D1295" s="38">
        <f>'in_sql_007a accts'!D1294</f>
        <v>439</v>
      </c>
    </row>
    <row r="1296" spans="1:4" x14ac:dyDescent="0.2">
      <c r="A1296" s="44">
        <f>'in_sql_007a accts'!A1295</f>
        <v>43571</v>
      </c>
      <c r="B1296" s="38">
        <f>'in_sql_007a accts'!B1295</f>
        <v>1113</v>
      </c>
      <c r="C1296" s="38">
        <f>'in_sql_007a accts'!C1295</f>
        <v>608</v>
      </c>
      <c r="D1296" s="38">
        <f>'in_sql_007a accts'!D1295</f>
        <v>439</v>
      </c>
    </row>
    <row r="1297" spans="1:4" x14ac:dyDescent="0.2">
      <c r="A1297" s="44">
        <f>'in_sql_007a accts'!A1296</f>
        <v>43572</v>
      </c>
      <c r="B1297" s="38">
        <f>'in_sql_007a accts'!B1296</f>
        <v>1113</v>
      </c>
      <c r="C1297" s="38">
        <f>'in_sql_007a accts'!C1296</f>
        <v>608</v>
      </c>
      <c r="D1297" s="38">
        <f>'in_sql_007a accts'!D1296</f>
        <v>439</v>
      </c>
    </row>
    <row r="1298" spans="1:4" x14ac:dyDescent="0.2">
      <c r="A1298" s="44">
        <f>'in_sql_007a accts'!A1297</f>
        <v>43573</v>
      </c>
      <c r="B1298" s="38">
        <f>'in_sql_007a accts'!B1297</f>
        <v>1113</v>
      </c>
      <c r="C1298" s="38">
        <f>'in_sql_007a accts'!C1297</f>
        <v>608</v>
      </c>
      <c r="D1298" s="38">
        <f>'in_sql_007a accts'!D1297</f>
        <v>439</v>
      </c>
    </row>
    <row r="1299" spans="1:4" x14ac:dyDescent="0.2">
      <c r="A1299" s="44">
        <f>'in_sql_007a accts'!A1298</f>
        <v>43574</v>
      </c>
      <c r="B1299" s="38">
        <f>'in_sql_007a accts'!B1298</f>
        <v>1113</v>
      </c>
      <c r="C1299" s="38">
        <f>'in_sql_007a accts'!C1298</f>
        <v>608</v>
      </c>
      <c r="D1299" s="38">
        <f>'in_sql_007a accts'!D1298</f>
        <v>439</v>
      </c>
    </row>
    <row r="1300" spans="1:4" x14ac:dyDescent="0.2">
      <c r="A1300" s="44">
        <f>'in_sql_007a accts'!A1299</f>
        <v>43575</v>
      </c>
      <c r="B1300" s="38">
        <f>'in_sql_007a accts'!B1299</f>
        <v>1113</v>
      </c>
      <c r="C1300" s="38">
        <f>'in_sql_007a accts'!C1299</f>
        <v>608</v>
      </c>
      <c r="D1300" s="38">
        <f>'in_sql_007a accts'!D1299</f>
        <v>439</v>
      </c>
    </row>
    <row r="1301" spans="1:4" x14ac:dyDescent="0.2">
      <c r="A1301" s="44">
        <f>'in_sql_007a accts'!A1300</f>
        <v>43576</v>
      </c>
      <c r="B1301" s="38">
        <f>'in_sql_007a accts'!B1300</f>
        <v>1113</v>
      </c>
      <c r="C1301" s="38">
        <f>'in_sql_007a accts'!C1300</f>
        <v>608</v>
      </c>
      <c r="D1301" s="38">
        <f>'in_sql_007a accts'!D1300</f>
        <v>439</v>
      </c>
    </row>
    <row r="1302" spans="1:4" x14ac:dyDescent="0.2">
      <c r="A1302" s="44">
        <f>'in_sql_007a accts'!A1301</f>
        <v>43577</v>
      </c>
      <c r="B1302" s="38">
        <f>'in_sql_007a accts'!B1301</f>
        <v>1113</v>
      </c>
      <c r="C1302" s="38">
        <f>'in_sql_007a accts'!C1301</f>
        <v>608</v>
      </c>
      <c r="D1302" s="38">
        <f>'in_sql_007a accts'!D1301</f>
        <v>439</v>
      </c>
    </row>
    <row r="1303" spans="1:4" x14ac:dyDescent="0.2">
      <c r="A1303" s="44">
        <f>'in_sql_007a accts'!A1302</f>
        <v>43578</v>
      </c>
      <c r="B1303" s="38">
        <f>'in_sql_007a accts'!B1302</f>
        <v>1113</v>
      </c>
      <c r="C1303" s="38">
        <f>'in_sql_007a accts'!C1302</f>
        <v>608</v>
      </c>
      <c r="D1303" s="38">
        <f>'in_sql_007a accts'!D1302</f>
        <v>439</v>
      </c>
    </row>
    <row r="1304" spans="1:4" x14ac:dyDescent="0.2">
      <c r="A1304" s="44">
        <f>'in_sql_007a accts'!A1303</f>
        <v>43579</v>
      </c>
      <c r="B1304" s="38">
        <f>'in_sql_007a accts'!B1303</f>
        <v>1113</v>
      </c>
      <c r="C1304" s="38">
        <f>'in_sql_007a accts'!C1303</f>
        <v>607</v>
      </c>
      <c r="D1304" s="38">
        <f>'in_sql_007a accts'!D1303</f>
        <v>439</v>
      </c>
    </row>
    <row r="1305" spans="1:4" x14ac:dyDescent="0.2">
      <c r="A1305" s="44">
        <f>'in_sql_007a accts'!A1304</f>
        <v>43580</v>
      </c>
      <c r="B1305" s="38">
        <f>'in_sql_007a accts'!B1304</f>
        <v>1113</v>
      </c>
      <c r="C1305" s="38">
        <f>'in_sql_007a accts'!C1304</f>
        <v>607</v>
      </c>
      <c r="D1305" s="38">
        <f>'in_sql_007a accts'!D1304</f>
        <v>439</v>
      </c>
    </row>
    <row r="1306" spans="1:4" x14ac:dyDescent="0.2">
      <c r="A1306" s="44">
        <f>'in_sql_007a accts'!A1305</f>
        <v>43581</v>
      </c>
      <c r="B1306" s="38">
        <f>'in_sql_007a accts'!B1305</f>
        <v>1112</v>
      </c>
      <c r="C1306" s="38">
        <f>'in_sql_007a accts'!C1305</f>
        <v>607</v>
      </c>
      <c r="D1306" s="38">
        <f>'in_sql_007a accts'!D1305</f>
        <v>439</v>
      </c>
    </row>
    <row r="1307" spans="1:4" x14ac:dyDescent="0.2">
      <c r="A1307" s="44">
        <f>'in_sql_007a accts'!A1306</f>
        <v>43582</v>
      </c>
      <c r="B1307" s="38">
        <f>'in_sql_007a accts'!B1306</f>
        <v>1111</v>
      </c>
      <c r="C1307" s="38">
        <f>'in_sql_007a accts'!C1306</f>
        <v>607</v>
      </c>
      <c r="D1307" s="38">
        <f>'in_sql_007a accts'!D1306</f>
        <v>439</v>
      </c>
    </row>
    <row r="1308" spans="1:4" x14ac:dyDescent="0.2">
      <c r="A1308" s="44">
        <f>'in_sql_007a accts'!A1307</f>
        <v>43583</v>
      </c>
      <c r="B1308" s="38">
        <f>'in_sql_007a accts'!B1307</f>
        <v>1111</v>
      </c>
      <c r="C1308" s="38">
        <f>'in_sql_007a accts'!C1307</f>
        <v>607</v>
      </c>
      <c r="D1308" s="38">
        <f>'in_sql_007a accts'!D1307</f>
        <v>439</v>
      </c>
    </row>
    <row r="1309" spans="1:4" x14ac:dyDescent="0.2">
      <c r="A1309" s="44">
        <f>'in_sql_007a accts'!A1308</f>
        <v>43584</v>
      </c>
      <c r="B1309" s="38">
        <f>'in_sql_007a accts'!B1308</f>
        <v>1111</v>
      </c>
      <c r="C1309" s="38">
        <f>'in_sql_007a accts'!C1308</f>
        <v>607</v>
      </c>
      <c r="D1309" s="38">
        <f>'in_sql_007a accts'!D1308</f>
        <v>439</v>
      </c>
    </row>
    <row r="1310" spans="1:4" x14ac:dyDescent="0.2">
      <c r="A1310" s="44">
        <f>'in_sql_007a accts'!A1309</f>
        <v>43585</v>
      </c>
      <c r="B1310" s="38">
        <f>'in_sql_007a accts'!B1309</f>
        <v>1111</v>
      </c>
      <c r="C1310" s="38">
        <f>'in_sql_007a accts'!C1309</f>
        <v>606</v>
      </c>
      <c r="D1310" s="38">
        <f>'in_sql_007a accts'!D1309</f>
        <v>439</v>
      </c>
    </row>
    <row r="1311" spans="1:4" x14ac:dyDescent="0.2">
      <c r="A1311" s="45"/>
      <c r="B1311" s="38"/>
      <c r="C1311" s="38"/>
      <c r="D1311" s="38"/>
    </row>
    <row r="1312" spans="1:4" x14ac:dyDescent="0.2">
      <c r="A1312" s="45"/>
      <c r="B1312" s="38"/>
      <c r="C1312" s="38"/>
      <c r="D1312" s="38"/>
    </row>
    <row r="1313" spans="1:4" x14ac:dyDescent="0.2">
      <c r="A1313" s="45"/>
      <c r="B1313" s="38"/>
      <c r="C1313" s="38"/>
      <c r="D1313" s="38"/>
    </row>
    <row r="1314" spans="1:4" x14ac:dyDescent="0.2">
      <c r="A1314" s="45"/>
      <c r="B1314" s="38"/>
      <c r="C1314" s="38"/>
      <c r="D1314" s="38"/>
    </row>
    <row r="1315" spans="1:4" x14ac:dyDescent="0.2">
      <c r="A1315" s="45"/>
      <c r="B1315" s="38"/>
      <c r="C1315" s="38"/>
      <c r="D1315" s="38"/>
    </row>
    <row r="1316" spans="1:4" x14ac:dyDescent="0.2">
      <c r="A1316" s="45"/>
      <c r="B1316" s="38"/>
      <c r="C1316" s="38"/>
      <c r="D1316" s="38"/>
    </row>
    <row r="1317" spans="1:4" x14ac:dyDescent="0.2">
      <c r="A1317" s="45"/>
      <c r="B1317" s="38"/>
      <c r="C1317" s="38"/>
      <c r="D1317" s="38"/>
    </row>
    <row r="1318" spans="1:4" x14ac:dyDescent="0.2">
      <c r="A1318" s="45"/>
      <c r="B1318" s="38"/>
      <c r="C1318" s="38"/>
      <c r="D1318" s="38"/>
    </row>
    <row r="1319" spans="1:4" x14ac:dyDescent="0.2">
      <c r="A1319" s="45"/>
      <c r="B1319" s="38"/>
      <c r="C1319" s="38"/>
      <c r="D1319" s="38"/>
    </row>
    <row r="1320" spans="1:4" x14ac:dyDescent="0.2">
      <c r="A1320" s="45"/>
      <c r="B1320" s="38"/>
      <c r="C1320" s="38"/>
      <c r="D1320" s="38"/>
    </row>
    <row r="1321" spans="1:4" x14ac:dyDescent="0.2">
      <c r="A1321" s="45"/>
      <c r="B1321" s="38"/>
      <c r="C1321" s="38"/>
      <c r="D1321" s="38"/>
    </row>
    <row r="1322" spans="1:4" x14ac:dyDescent="0.2">
      <c r="A1322" s="45"/>
      <c r="B1322" s="38"/>
      <c r="C1322" s="38"/>
      <c r="D1322" s="38"/>
    </row>
    <row r="1323" spans="1:4" x14ac:dyDescent="0.2">
      <c r="A1323" s="45"/>
      <c r="B1323" s="38"/>
      <c r="C1323" s="38"/>
      <c r="D1323" s="38"/>
    </row>
    <row r="1324" spans="1:4" x14ac:dyDescent="0.2">
      <c r="A1324" s="45"/>
      <c r="B1324" s="38"/>
      <c r="C1324" s="38"/>
      <c r="D1324" s="38"/>
    </row>
    <row r="1325" spans="1:4" x14ac:dyDescent="0.2">
      <c r="A1325" s="45"/>
      <c r="B1325" s="38"/>
      <c r="C1325" s="38"/>
      <c r="D1325" s="38"/>
    </row>
    <row r="1326" spans="1:4" x14ac:dyDescent="0.2">
      <c r="A1326" s="45"/>
      <c r="B1326" s="38"/>
      <c r="C1326" s="38"/>
      <c r="D1326" s="3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F33D-858E-427B-816A-453F20CDF1F0}">
  <sheetPr>
    <tabColor theme="5"/>
  </sheetPr>
  <dimension ref="A1:P425"/>
  <sheetViews>
    <sheetView topLeftCell="P1" workbookViewId="0">
      <selection activeCell="O1" sqref="A1:O1048576"/>
    </sheetView>
  </sheetViews>
  <sheetFormatPr defaultRowHeight="10" outlineLevelCol="1" x14ac:dyDescent="0.2"/>
  <cols>
    <col min="1" max="1" width="10.44140625" style="37" hidden="1" customWidth="1" outlineLevel="1"/>
    <col min="2" max="8" width="0" style="37" hidden="1" customWidth="1" outlineLevel="1"/>
    <col min="9" max="9" width="13.88671875" style="37" hidden="1" customWidth="1" outlineLevel="1"/>
    <col min="10" max="11" width="0" style="37" hidden="1" customWidth="1" outlineLevel="1"/>
    <col min="12" max="14" width="8.88671875" style="37" hidden="1" customWidth="1" outlineLevel="1"/>
    <col min="15" max="15" width="0" style="37" hidden="1" customWidth="1" outlineLevel="1"/>
    <col min="16" max="16" width="8.88671875" style="37" collapsed="1"/>
    <col min="17" max="16384" width="8.88671875" style="37"/>
  </cols>
  <sheetData>
    <row r="1" spans="1:14" x14ac:dyDescent="0.2">
      <c r="E1" s="37" t="s">
        <v>7</v>
      </c>
      <c r="F1" s="37" t="s">
        <v>8</v>
      </c>
      <c r="I1" s="37" t="s">
        <v>0</v>
      </c>
      <c r="J1" s="37" t="s">
        <v>7</v>
      </c>
      <c r="K1" s="37" t="s">
        <v>8</v>
      </c>
      <c r="M1" s="37" t="s">
        <v>7</v>
      </c>
      <c r="N1" s="37" t="s">
        <v>8</v>
      </c>
    </row>
    <row r="2" spans="1:14" x14ac:dyDescent="0.2">
      <c r="A2" s="37" t="s">
        <v>11</v>
      </c>
      <c r="B2" s="37" t="s">
        <v>12</v>
      </c>
      <c r="C2" s="37" t="s">
        <v>13</v>
      </c>
      <c r="E2" s="37" t="s">
        <v>57</v>
      </c>
      <c r="F2" s="37" t="s">
        <v>58</v>
      </c>
      <c r="H2" s="37" t="s">
        <v>14</v>
      </c>
      <c r="I2" s="37" t="s">
        <v>11</v>
      </c>
      <c r="J2" s="37" t="s">
        <v>12</v>
      </c>
      <c r="K2" s="37" t="s">
        <v>13</v>
      </c>
      <c r="M2" s="37" t="s">
        <v>57</v>
      </c>
      <c r="N2" s="37" t="s">
        <v>58</v>
      </c>
    </row>
    <row r="3" spans="1:14" x14ac:dyDescent="0.2">
      <c r="A3" s="45">
        <f>'in_r_218a weather'!A2</f>
        <v>43221</v>
      </c>
      <c r="B3" s="46">
        <f>'in_r_218a weather'!B2</f>
        <v>17.4073958333333</v>
      </c>
      <c r="C3" s="46">
        <f>'in_r_218a weather'!C2</f>
        <v>24.734999999999999</v>
      </c>
      <c r="E3" s="46">
        <f>(B3*9/5)+32</f>
        <v>63.333312499999941</v>
      </c>
      <c r="F3" s="46">
        <f>(C3*9/5)+32</f>
        <v>76.522999999999996</v>
      </c>
      <c r="H3" s="37">
        <v>1</v>
      </c>
      <c r="I3" s="45">
        <f>INDEX('in_r_218a weather'!$A$2:$D$185,MATCH('02 Weather Plot'!$H3,'in_r_218a weather'!$G$2:$G$185,0),MATCH('02 Weather Plot'!I$1,'in_r_218a weather'!$A$1:$D$1,0))</f>
        <v>43252</v>
      </c>
      <c r="J3" s="46">
        <f>INDEX('in_r_218a weather'!$A$2:$D$185,MATCH('02 Weather Plot'!$H3,'in_r_218a weather'!$G$2:$G$185,0),MATCH('02 Weather Plot'!J$1,'in_r_218a weather'!$A$1:$D$1,0))</f>
        <v>22.175833333333301</v>
      </c>
      <c r="K3" s="46">
        <f>INDEX('in_r_218a weather'!$A$2:$D$185,MATCH('02 Weather Plot'!$H3,'in_r_218a weather'!$G$2:$G$185,0),MATCH('02 Weather Plot'!K$1,'in_r_218a weather'!$A$1:$D$1,0))</f>
        <v>26.62</v>
      </c>
      <c r="M3" s="46">
        <f>(J3*9/5)+32</f>
        <v>71.916499999999942</v>
      </c>
      <c r="N3" s="46">
        <f>(K3*9/5)+32</f>
        <v>79.915999999999997</v>
      </c>
    </row>
    <row r="4" spans="1:14" x14ac:dyDescent="0.2">
      <c r="A4" s="45">
        <f>'in_r_218a weather'!A3</f>
        <v>43222</v>
      </c>
      <c r="B4" s="46">
        <f>'in_r_218a weather'!B3</f>
        <v>21.171666666666699</v>
      </c>
      <c r="C4" s="46">
        <f>'in_r_218a weather'!C3</f>
        <v>26.17</v>
      </c>
      <c r="E4" s="46">
        <f t="shared" ref="E4:E20" si="0">(B4*9/5)+32</f>
        <v>70.109000000000066</v>
      </c>
      <c r="F4" s="46">
        <f t="shared" ref="F4:F20" si="1">(C4*9/5)+32</f>
        <v>79.106000000000009</v>
      </c>
      <c r="H4" s="37">
        <f>H3+1</f>
        <v>2</v>
      </c>
      <c r="I4" s="45">
        <f>INDEX('in_r_218a weather'!$A$2:$D$185,MATCH('02 Weather Plot'!$H4,'in_r_218a weather'!$G$2:$G$185,0),MATCH('02 Weather Plot'!I$1,'in_r_218a weather'!$A$1:$D$1,0))</f>
        <v>43269</v>
      </c>
      <c r="J4" s="46">
        <f>INDEX('in_r_218a weather'!$A$2:$D$185,MATCH('02 Weather Plot'!$H4,'in_r_218a weather'!$G$2:$G$185,0),MATCH('02 Weather Plot'!J$1,'in_r_218a weather'!$A$1:$D$1,0))</f>
        <v>25.40625</v>
      </c>
      <c r="K4" s="46">
        <f>INDEX('in_r_218a weather'!$A$2:$D$185,MATCH('02 Weather Plot'!$H4,'in_r_218a weather'!$G$2:$G$185,0),MATCH('02 Weather Plot'!K$1,'in_r_218a weather'!$A$1:$D$1,0))</f>
        <v>29.385000000000002</v>
      </c>
      <c r="M4" s="46">
        <f t="shared" ref="M4:N20" si="2">(J4*9/5)+32</f>
        <v>77.731250000000003</v>
      </c>
      <c r="N4" s="46">
        <f t="shared" si="2"/>
        <v>84.893000000000001</v>
      </c>
    </row>
    <row r="5" spans="1:14" x14ac:dyDescent="0.2">
      <c r="A5" s="45">
        <f>'in_r_218a weather'!A4</f>
        <v>43223</v>
      </c>
      <c r="B5" s="46">
        <f>'in_r_218a weather'!B4</f>
        <v>17.338333333333299</v>
      </c>
      <c r="C5" s="46">
        <f>'in_r_218a weather'!C4</f>
        <v>18.61</v>
      </c>
      <c r="E5" s="46">
        <f t="shared" si="0"/>
        <v>63.208999999999939</v>
      </c>
      <c r="F5" s="46">
        <f t="shared" si="1"/>
        <v>65.498000000000005</v>
      </c>
      <c r="H5" s="37">
        <f t="shared" ref="H5:H20" si="3">H4+1</f>
        <v>3</v>
      </c>
      <c r="I5" s="45">
        <f>INDEX('in_r_218a weather'!$A$2:$D$185,MATCH('02 Weather Plot'!$H5,'in_r_218a weather'!$G$2:$G$185,0),MATCH('02 Weather Plot'!I$1,'in_r_218a weather'!$A$1:$D$1,0))</f>
        <v>43280</v>
      </c>
      <c r="J5" s="46">
        <f>INDEX('in_r_218a weather'!$A$2:$D$185,MATCH('02 Weather Plot'!$H5,'in_r_218a weather'!$G$2:$G$185,0),MATCH('02 Weather Plot'!J$1,'in_r_218a weather'!$A$1:$D$1,0))</f>
        <v>24.209375000000001</v>
      </c>
      <c r="K5" s="46">
        <f>INDEX('in_r_218a weather'!$A$2:$D$185,MATCH('02 Weather Plot'!$H5,'in_r_218a weather'!$G$2:$G$185,0),MATCH('02 Weather Plot'!K$1,'in_r_218a weather'!$A$1:$D$1,0))</f>
        <v>29.72</v>
      </c>
      <c r="M5" s="46">
        <f t="shared" si="2"/>
        <v>75.576875000000001</v>
      </c>
      <c r="N5" s="46">
        <f t="shared" si="2"/>
        <v>85.496000000000009</v>
      </c>
    </row>
    <row r="6" spans="1:14" x14ac:dyDescent="0.2">
      <c r="A6" s="45">
        <f>'in_r_218a weather'!A5</f>
        <v>43224</v>
      </c>
      <c r="B6" s="46">
        <f>'in_r_218a weather'!B5</f>
        <v>15.6991666666667</v>
      </c>
      <c r="C6" s="46">
        <f>'in_r_218a weather'!C5</f>
        <v>22.32</v>
      </c>
      <c r="E6" s="46">
        <f t="shared" si="0"/>
        <v>60.258500000000062</v>
      </c>
      <c r="F6" s="46">
        <f t="shared" si="1"/>
        <v>72.176000000000002</v>
      </c>
      <c r="H6" s="37">
        <f t="shared" si="3"/>
        <v>4</v>
      </c>
      <c r="I6" s="45">
        <f>INDEX('in_r_218a weather'!$A$2:$D$185,MATCH('02 Weather Plot'!$H6,'in_r_218a weather'!$G$2:$G$185,0),MATCH('02 Weather Plot'!I$1,'in_r_218a weather'!$A$1:$D$1,0))</f>
        <v>43284</v>
      </c>
      <c r="J6" s="46">
        <f>INDEX('in_r_218a weather'!$A$2:$D$185,MATCH('02 Weather Plot'!$H6,'in_r_218a weather'!$G$2:$G$185,0),MATCH('02 Weather Plot'!J$1,'in_r_218a weather'!$A$1:$D$1,0))</f>
        <v>23.322500000000002</v>
      </c>
      <c r="K6" s="46">
        <f>INDEX('in_r_218a weather'!$A$2:$D$185,MATCH('02 Weather Plot'!$H6,'in_r_218a weather'!$G$2:$G$185,0),MATCH('02 Weather Plot'!K$1,'in_r_218a weather'!$A$1:$D$1,0))</f>
        <v>30.43</v>
      </c>
      <c r="M6" s="46">
        <f t="shared" si="2"/>
        <v>73.980500000000006</v>
      </c>
      <c r="N6" s="46">
        <f t="shared" si="2"/>
        <v>86.774000000000001</v>
      </c>
    </row>
    <row r="7" spans="1:14" x14ac:dyDescent="0.2">
      <c r="A7" s="45">
        <f>'in_r_218a weather'!A6</f>
        <v>43225</v>
      </c>
      <c r="B7" s="46">
        <f>'in_r_218a weather'!B6</f>
        <v>15.872291666666699</v>
      </c>
      <c r="C7" s="46">
        <f>'in_r_218a weather'!C6</f>
        <v>23.51</v>
      </c>
      <c r="E7" s="46">
        <f t="shared" si="0"/>
        <v>60.570125000000061</v>
      </c>
      <c r="F7" s="46">
        <f t="shared" si="1"/>
        <v>74.317999999999998</v>
      </c>
      <c r="H7" s="37">
        <f t="shared" si="3"/>
        <v>5</v>
      </c>
      <c r="I7" s="45">
        <f>INDEX('in_r_218a weather'!$A$2:$D$185,MATCH('02 Weather Plot'!$H7,'in_r_218a weather'!$G$2:$G$185,0),MATCH('02 Weather Plot'!I$1,'in_r_218a weather'!$A$1:$D$1,0))</f>
        <v>43285</v>
      </c>
      <c r="J7" s="46">
        <f>INDEX('in_r_218a weather'!$A$2:$D$185,MATCH('02 Weather Plot'!$H7,'in_r_218a weather'!$G$2:$G$185,0),MATCH('02 Weather Plot'!J$1,'in_r_218a weather'!$A$1:$D$1,0))</f>
        <v>25.73</v>
      </c>
      <c r="K7" s="46">
        <f>INDEX('in_r_218a weather'!$A$2:$D$185,MATCH('02 Weather Plot'!$H7,'in_r_218a weather'!$G$2:$G$185,0),MATCH('02 Weather Plot'!K$1,'in_r_218a weather'!$A$1:$D$1,0))</f>
        <v>31.285</v>
      </c>
      <c r="M7" s="46">
        <f t="shared" si="2"/>
        <v>78.313999999999993</v>
      </c>
      <c r="N7" s="46">
        <f t="shared" si="2"/>
        <v>88.313000000000002</v>
      </c>
    </row>
    <row r="8" spans="1:14" x14ac:dyDescent="0.2">
      <c r="A8" s="45">
        <f>'in_r_218a weather'!A7</f>
        <v>43226</v>
      </c>
      <c r="B8" s="46">
        <f>'in_r_218a weather'!B7</f>
        <v>15.024374999999999</v>
      </c>
      <c r="C8" s="46">
        <f>'in_r_218a weather'!C7</f>
        <v>21.54</v>
      </c>
      <c r="E8" s="46">
        <f t="shared" si="0"/>
        <v>59.043875</v>
      </c>
      <c r="F8" s="46">
        <f t="shared" si="1"/>
        <v>70.771999999999991</v>
      </c>
      <c r="H8" s="37">
        <f t="shared" si="3"/>
        <v>6</v>
      </c>
      <c r="I8" s="45">
        <f>INDEX('in_r_218a weather'!$A$2:$D$185,MATCH('02 Weather Plot'!$H8,'in_r_218a weather'!$G$2:$G$185,0),MATCH('02 Weather Plot'!I$1,'in_r_218a weather'!$A$1:$D$1,0))</f>
        <v>43286</v>
      </c>
      <c r="J8" s="46">
        <f>INDEX('in_r_218a weather'!$A$2:$D$185,MATCH('02 Weather Plot'!$H8,'in_r_218a weather'!$G$2:$G$185,0),MATCH('02 Weather Plot'!J$1,'in_r_218a weather'!$A$1:$D$1,0))</f>
        <v>25.1220833333333</v>
      </c>
      <c r="K8" s="46">
        <f>INDEX('in_r_218a weather'!$A$2:$D$185,MATCH('02 Weather Plot'!$H8,'in_r_218a weather'!$G$2:$G$185,0),MATCH('02 Weather Plot'!K$1,'in_r_218a weather'!$A$1:$D$1,0))</f>
        <v>30.475000000000001</v>
      </c>
      <c r="M8" s="46">
        <f t="shared" si="2"/>
        <v>77.219749999999948</v>
      </c>
      <c r="N8" s="46">
        <f t="shared" si="2"/>
        <v>86.855000000000004</v>
      </c>
    </row>
    <row r="9" spans="1:14" x14ac:dyDescent="0.2">
      <c r="A9" s="45">
        <f>'in_r_218a weather'!A8</f>
        <v>43227</v>
      </c>
      <c r="B9" s="46">
        <f>'in_r_218a weather'!B8</f>
        <v>13.4627083333333</v>
      </c>
      <c r="C9" s="46">
        <f>'in_r_218a weather'!C8</f>
        <v>18.495000000000001</v>
      </c>
      <c r="E9" s="46">
        <f t="shared" si="0"/>
        <v>56.232874999999936</v>
      </c>
      <c r="F9" s="46">
        <f t="shared" si="1"/>
        <v>65.290999999999997</v>
      </c>
      <c r="H9" s="37">
        <f t="shared" si="3"/>
        <v>7</v>
      </c>
      <c r="I9" s="45">
        <f>INDEX('in_r_218a weather'!$A$2:$D$185,MATCH('02 Weather Plot'!$H9,'in_r_218a weather'!$G$2:$G$185,0),MATCH('02 Weather Plot'!I$1,'in_r_218a weather'!$A$1:$D$1,0))</f>
        <v>43297</v>
      </c>
      <c r="J9" s="46">
        <f>INDEX('in_r_218a weather'!$A$2:$D$185,MATCH('02 Weather Plot'!$H9,'in_r_218a weather'!$G$2:$G$185,0),MATCH('02 Weather Plot'!J$1,'in_r_218a weather'!$A$1:$D$1,0))</f>
        <v>24.747916666666701</v>
      </c>
      <c r="K9" s="46">
        <f>INDEX('in_r_218a weather'!$A$2:$D$185,MATCH('02 Weather Plot'!$H9,'in_r_218a weather'!$G$2:$G$185,0),MATCH('02 Weather Plot'!K$1,'in_r_218a weather'!$A$1:$D$1,0))</f>
        <v>30.555</v>
      </c>
      <c r="M9" s="46">
        <f t="shared" si="2"/>
        <v>76.546250000000057</v>
      </c>
      <c r="N9" s="46">
        <f t="shared" si="2"/>
        <v>86.998999999999995</v>
      </c>
    </row>
    <row r="10" spans="1:14" x14ac:dyDescent="0.2">
      <c r="A10" s="45">
        <f>'in_r_218a weather'!A9</f>
        <v>43228</v>
      </c>
      <c r="B10" s="46">
        <f>'in_r_218a weather'!B9</f>
        <v>14.674375</v>
      </c>
      <c r="C10" s="46">
        <f>'in_r_218a weather'!C9</f>
        <v>23.135000000000002</v>
      </c>
      <c r="E10" s="46">
        <f t="shared" si="0"/>
        <v>58.413875000000004</v>
      </c>
      <c r="F10" s="46">
        <f t="shared" si="1"/>
        <v>73.643000000000001</v>
      </c>
      <c r="H10" s="37">
        <f t="shared" si="3"/>
        <v>8</v>
      </c>
      <c r="I10" s="45">
        <f>INDEX('in_r_218a weather'!$A$2:$D$185,MATCH('02 Weather Plot'!$H10,'in_r_218a weather'!$G$2:$G$185,0),MATCH('02 Weather Plot'!I$1,'in_r_218a weather'!$A$1:$D$1,0))</f>
        <v>43298</v>
      </c>
      <c r="J10" s="46">
        <f>INDEX('in_r_218a weather'!$A$2:$D$185,MATCH('02 Weather Plot'!$H10,'in_r_218a weather'!$G$2:$G$185,0),MATCH('02 Weather Plot'!J$1,'in_r_218a weather'!$A$1:$D$1,0))</f>
        <v>20.4597916666667</v>
      </c>
      <c r="K10" s="46">
        <f>INDEX('in_r_218a weather'!$A$2:$D$185,MATCH('02 Weather Plot'!$H10,'in_r_218a weather'!$G$2:$G$185,0),MATCH('02 Weather Plot'!K$1,'in_r_218a weather'!$A$1:$D$1,0))</f>
        <v>23.114999999999998</v>
      </c>
      <c r="M10" s="46">
        <f t="shared" si="2"/>
        <v>68.827625000000054</v>
      </c>
      <c r="N10" s="46">
        <f t="shared" si="2"/>
        <v>73.606999999999999</v>
      </c>
    </row>
    <row r="11" spans="1:14" x14ac:dyDescent="0.2">
      <c r="A11" s="45">
        <f>'in_r_218a weather'!A10</f>
        <v>43229</v>
      </c>
      <c r="B11" s="46">
        <f>'in_r_218a weather'!B10</f>
        <v>17.608333333333299</v>
      </c>
      <c r="C11" s="46">
        <f>'in_r_218a weather'!C10</f>
        <v>25.68</v>
      </c>
      <c r="E11" s="46">
        <f t="shared" si="0"/>
        <v>63.694999999999936</v>
      </c>
      <c r="F11" s="46">
        <f t="shared" si="1"/>
        <v>78.224000000000004</v>
      </c>
      <c r="H11" s="37">
        <f t="shared" si="3"/>
        <v>9</v>
      </c>
      <c r="I11" s="45">
        <f>INDEX('in_r_218a weather'!$A$2:$D$185,MATCH('02 Weather Plot'!$H11,'in_r_218a weather'!$G$2:$G$185,0),MATCH('02 Weather Plot'!I$1,'in_r_218a weather'!$A$1:$D$1,0))</f>
        <v>43305</v>
      </c>
      <c r="J11" s="46">
        <f>INDEX('in_r_218a weather'!$A$2:$D$185,MATCH('02 Weather Plot'!$H11,'in_r_218a weather'!$G$2:$G$185,0),MATCH('02 Weather Plot'!J$1,'in_r_218a weather'!$A$1:$D$1,0))</f>
        <v>22.0097916666667</v>
      </c>
      <c r="K11" s="46">
        <f>INDEX('in_r_218a weather'!$A$2:$D$185,MATCH('02 Weather Plot'!$H11,'in_r_218a weather'!$G$2:$G$185,0),MATCH('02 Weather Plot'!K$1,'in_r_218a weather'!$A$1:$D$1,0))</f>
        <v>25.745000000000001</v>
      </c>
      <c r="M11" s="46">
        <f t="shared" si="2"/>
        <v>71.617625000000061</v>
      </c>
      <c r="N11" s="46">
        <f t="shared" si="2"/>
        <v>78.341000000000008</v>
      </c>
    </row>
    <row r="12" spans="1:14" x14ac:dyDescent="0.2">
      <c r="A12" s="45">
        <f>'in_r_218a weather'!A11</f>
        <v>43230</v>
      </c>
      <c r="B12" s="46">
        <f>'in_r_218a weather'!B11</f>
        <v>15.642708333333299</v>
      </c>
      <c r="C12" s="46">
        <f>'in_r_218a weather'!C11</f>
        <v>18.420000000000002</v>
      </c>
      <c r="E12" s="46">
        <f t="shared" si="0"/>
        <v>60.156874999999943</v>
      </c>
      <c r="F12" s="46">
        <f t="shared" si="1"/>
        <v>65.156000000000006</v>
      </c>
      <c r="H12" s="37">
        <f t="shared" si="3"/>
        <v>10</v>
      </c>
      <c r="I12" s="45">
        <f>INDEX('in_r_218a weather'!$A$2:$D$185,MATCH('02 Weather Plot'!$H12,'in_r_218a weather'!$G$2:$G$185,0),MATCH('02 Weather Plot'!I$1,'in_r_218a weather'!$A$1:$D$1,0))</f>
        <v>43319</v>
      </c>
      <c r="J12" s="46">
        <f>INDEX('in_r_218a weather'!$A$2:$D$185,MATCH('02 Weather Plot'!$H12,'in_r_218a weather'!$G$2:$G$185,0),MATCH('02 Weather Plot'!J$1,'in_r_218a weather'!$A$1:$D$1,0))</f>
        <v>23.008749999999999</v>
      </c>
      <c r="K12" s="46">
        <f>INDEX('in_r_218a weather'!$A$2:$D$185,MATCH('02 Weather Plot'!$H12,'in_r_218a weather'!$G$2:$G$185,0),MATCH('02 Weather Plot'!K$1,'in_r_218a weather'!$A$1:$D$1,0))</f>
        <v>26.204999999999998</v>
      </c>
      <c r="M12" s="46">
        <f t="shared" si="2"/>
        <v>73.415750000000003</v>
      </c>
      <c r="N12" s="46">
        <f t="shared" si="2"/>
        <v>79.168999999999997</v>
      </c>
    </row>
    <row r="13" spans="1:14" x14ac:dyDescent="0.2">
      <c r="A13" s="45">
        <f>'in_r_218a weather'!A12</f>
        <v>43231</v>
      </c>
      <c r="B13" s="46">
        <f>'in_r_218a weather'!B12</f>
        <v>7.2331250000000002</v>
      </c>
      <c r="C13" s="46">
        <f>'in_r_218a weather'!C12</f>
        <v>11.505000000000001</v>
      </c>
      <c r="E13" s="46">
        <f t="shared" si="0"/>
        <v>45.019624999999998</v>
      </c>
      <c r="F13" s="46">
        <f t="shared" si="1"/>
        <v>52.709000000000003</v>
      </c>
      <c r="H13" s="37">
        <f t="shared" si="3"/>
        <v>11</v>
      </c>
      <c r="I13" s="45">
        <f>INDEX('in_r_218a weather'!$A$2:$D$185,MATCH('02 Weather Plot'!$H13,'in_r_218a weather'!$G$2:$G$185,0),MATCH('02 Weather Plot'!I$1,'in_r_218a weather'!$A$1:$D$1,0))</f>
        <v>43327</v>
      </c>
      <c r="J13" s="46">
        <f>INDEX('in_r_218a weather'!$A$2:$D$185,MATCH('02 Weather Plot'!$H13,'in_r_218a weather'!$G$2:$G$185,0),MATCH('02 Weather Plot'!J$1,'in_r_218a weather'!$A$1:$D$1,0))</f>
        <v>23.806249999999999</v>
      </c>
      <c r="K13" s="46">
        <f>INDEX('in_r_218a weather'!$A$2:$D$185,MATCH('02 Weather Plot'!$H13,'in_r_218a weather'!$G$2:$G$185,0),MATCH('02 Weather Plot'!K$1,'in_r_218a weather'!$A$1:$D$1,0))</f>
        <v>28.16</v>
      </c>
      <c r="M13" s="46">
        <f t="shared" si="2"/>
        <v>74.851249999999993</v>
      </c>
      <c r="N13" s="46">
        <f t="shared" si="2"/>
        <v>82.688000000000002</v>
      </c>
    </row>
    <row r="14" spans="1:14" x14ac:dyDescent="0.2">
      <c r="A14" s="45">
        <f>'in_r_218a weather'!A13</f>
        <v>43232</v>
      </c>
      <c r="B14" s="46">
        <f>'in_r_218a weather'!B13</f>
        <v>9.6172916666666701</v>
      </c>
      <c r="C14" s="46">
        <f>'in_r_218a weather'!C13</f>
        <v>16.59</v>
      </c>
      <c r="E14" s="46">
        <f t="shared" si="0"/>
        <v>49.311125000000004</v>
      </c>
      <c r="F14" s="46">
        <f t="shared" si="1"/>
        <v>61.862000000000002</v>
      </c>
      <c r="H14" s="37">
        <f t="shared" si="3"/>
        <v>12</v>
      </c>
      <c r="I14" s="45">
        <f>INDEX('in_r_218a weather'!$A$2:$D$185,MATCH('02 Weather Plot'!$H14,'in_r_218a weather'!$G$2:$G$185,0),MATCH('02 Weather Plot'!I$1,'in_r_218a weather'!$A$1:$D$1,0))</f>
        <v>43328</v>
      </c>
      <c r="J14" s="46">
        <f>INDEX('in_r_218a weather'!$A$2:$D$185,MATCH('02 Weather Plot'!$H14,'in_r_218a weather'!$G$2:$G$185,0),MATCH('02 Weather Plot'!J$1,'in_r_218a weather'!$A$1:$D$1,0))</f>
        <v>21.633125</v>
      </c>
      <c r="K14" s="46">
        <f>INDEX('in_r_218a weather'!$A$2:$D$185,MATCH('02 Weather Plot'!$H14,'in_r_218a weather'!$G$2:$G$185,0),MATCH('02 Weather Plot'!K$1,'in_r_218a weather'!$A$1:$D$1,0))</f>
        <v>23.79</v>
      </c>
      <c r="M14" s="46">
        <f t="shared" si="2"/>
        <v>70.939625000000007</v>
      </c>
      <c r="N14" s="46">
        <f t="shared" si="2"/>
        <v>74.822000000000003</v>
      </c>
    </row>
    <row r="15" spans="1:14" x14ac:dyDescent="0.2">
      <c r="A15" s="45">
        <f>'in_r_218a weather'!A14</f>
        <v>43233</v>
      </c>
      <c r="B15" s="46">
        <f>'in_r_218a weather'!B14</f>
        <v>13.668333333333299</v>
      </c>
      <c r="C15" s="46">
        <f>'in_r_218a weather'!C14</f>
        <v>20.29</v>
      </c>
      <c r="E15" s="46">
        <f t="shared" si="0"/>
        <v>56.602999999999938</v>
      </c>
      <c r="F15" s="46">
        <f t="shared" si="1"/>
        <v>68.521999999999991</v>
      </c>
      <c r="H15" s="37">
        <f t="shared" si="3"/>
        <v>13</v>
      </c>
      <c r="I15" s="45">
        <f>INDEX('in_r_218a weather'!$A$2:$D$185,MATCH('02 Weather Plot'!$H15,'in_r_218a weather'!$G$2:$G$185,0),MATCH('02 Weather Plot'!I$1,'in_r_218a weather'!$A$1:$D$1,0))</f>
        <v>43329</v>
      </c>
      <c r="J15" s="46">
        <f>INDEX('in_r_218a weather'!$A$2:$D$185,MATCH('02 Weather Plot'!$H15,'in_r_218a weather'!$G$2:$G$185,0),MATCH('02 Weather Plot'!J$1,'in_r_218a weather'!$A$1:$D$1,0))</f>
        <v>23.280208333333299</v>
      </c>
      <c r="K15" s="46">
        <f>INDEX('in_r_218a weather'!$A$2:$D$185,MATCH('02 Weather Plot'!$H15,'in_r_218a weather'!$G$2:$G$185,0),MATCH('02 Weather Plot'!K$1,'in_r_218a weather'!$A$1:$D$1,0))</f>
        <v>26.545000000000002</v>
      </c>
      <c r="M15" s="46">
        <f t="shared" si="2"/>
        <v>73.904374999999931</v>
      </c>
      <c r="N15" s="46">
        <f t="shared" si="2"/>
        <v>79.781000000000006</v>
      </c>
    </row>
    <row r="16" spans="1:14" x14ac:dyDescent="0.2">
      <c r="A16" s="45">
        <f>'in_r_218a weather'!A15</f>
        <v>43234</v>
      </c>
      <c r="B16" s="46">
        <f>'in_r_218a weather'!B15</f>
        <v>13.869375</v>
      </c>
      <c r="C16" s="46">
        <f>'in_r_218a weather'!C15</f>
        <v>18.395</v>
      </c>
      <c r="E16" s="46">
        <f t="shared" si="0"/>
        <v>56.964874999999999</v>
      </c>
      <c r="F16" s="46">
        <f t="shared" si="1"/>
        <v>65.111000000000004</v>
      </c>
      <c r="H16" s="37">
        <f t="shared" si="3"/>
        <v>14</v>
      </c>
      <c r="I16" s="45">
        <f>INDEX('in_r_218a weather'!$A$2:$D$185,MATCH('02 Weather Plot'!$H16,'in_r_218a weather'!$G$2:$G$185,0),MATCH('02 Weather Plot'!I$1,'in_r_218a weather'!$A$1:$D$1,0))</f>
        <v>43332</v>
      </c>
      <c r="J16" s="46">
        <f>INDEX('in_r_218a weather'!$A$2:$D$185,MATCH('02 Weather Plot'!$H16,'in_r_218a weather'!$G$2:$G$185,0),MATCH('02 Weather Plot'!J$1,'in_r_218a weather'!$A$1:$D$1,0))</f>
        <v>20.396875000000001</v>
      </c>
      <c r="K16" s="46">
        <f>INDEX('in_r_218a weather'!$A$2:$D$185,MATCH('02 Weather Plot'!$H16,'in_r_218a weather'!$G$2:$G$185,0),MATCH('02 Weather Plot'!K$1,'in_r_218a weather'!$A$1:$D$1,0))</f>
        <v>25.425000000000001</v>
      </c>
      <c r="M16" s="46">
        <f t="shared" si="2"/>
        <v>68.714375000000004</v>
      </c>
      <c r="N16" s="46">
        <f t="shared" si="2"/>
        <v>77.765000000000001</v>
      </c>
    </row>
    <row r="17" spans="1:14" x14ac:dyDescent="0.2">
      <c r="A17" s="45">
        <f>'in_r_218a weather'!A16</f>
        <v>43235</v>
      </c>
      <c r="B17" s="46">
        <f>'in_r_218a weather'!B16</f>
        <v>16.3072916666667</v>
      </c>
      <c r="C17" s="46">
        <f>'in_r_218a weather'!C16</f>
        <v>19.614999999999998</v>
      </c>
      <c r="E17" s="46">
        <f t="shared" si="0"/>
        <v>61.353125000000055</v>
      </c>
      <c r="F17" s="46">
        <f t="shared" si="1"/>
        <v>67.307000000000002</v>
      </c>
      <c r="H17" s="37">
        <f t="shared" si="3"/>
        <v>15</v>
      </c>
      <c r="I17" s="45">
        <f>INDEX('in_r_218a weather'!$A$2:$D$185,MATCH('02 Weather Plot'!$H17,'in_r_218a weather'!$G$2:$G$185,0),MATCH('02 Weather Plot'!I$1,'in_r_218a weather'!$A$1:$D$1,0))</f>
        <v>43339</v>
      </c>
      <c r="J17" s="46">
        <f>INDEX('in_r_218a weather'!$A$2:$D$185,MATCH('02 Weather Plot'!$H17,'in_r_218a weather'!$G$2:$G$185,0),MATCH('02 Weather Plot'!J$1,'in_r_218a weather'!$A$1:$D$1,0))</f>
        <v>24.128958333333301</v>
      </c>
      <c r="K17" s="46">
        <f>INDEX('in_r_218a weather'!$A$2:$D$185,MATCH('02 Weather Plot'!$H17,'in_r_218a weather'!$G$2:$G$185,0),MATCH('02 Weather Plot'!K$1,'in_r_218a weather'!$A$1:$D$1,0))</f>
        <v>28.67</v>
      </c>
      <c r="M17" s="46">
        <f t="shared" si="2"/>
        <v>75.432124999999942</v>
      </c>
      <c r="N17" s="46">
        <f t="shared" si="2"/>
        <v>83.606000000000009</v>
      </c>
    </row>
    <row r="18" spans="1:14" x14ac:dyDescent="0.2">
      <c r="A18" s="45">
        <f>'in_r_218a weather'!A17</f>
        <v>43236</v>
      </c>
      <c r="B18" s="46">
        <f>'in_r_218a weather'!B17</f>
        <v>16.5997916666667</v>
      </c>
      <c r="C18" s="46">
        <f>'in_r_218a weather'!C17</f>
        <v>24.024999999999999</v>
      </c>
      <c r="E18" s="46">
        <f t="shared" si="0"/>
        <v>61.879625000000061</v>
      </c>
      <c r="F18" s="46">
        <f t="shared" si="1"/>
        <v>75.245000000000005</v>
      </c>
      <c r="H18" s="37">
        <f t="shared" si="3"/>
        <v>16</v>
      </c>
      <c r="I18" s="45">
        <f>INDEX('in_r_218a weather'!$A$2:$D$185,MATCH('02 Weather Plot'!$H18,'in_r_218a weather'!$G$2:$G$185,0),MATCH('02 Weather Plot'!I$1,'in_r_218a weather'!$A$1:$D$1,0))</f>
        <v>43348</v>
      </c>
      <c r="J18" s="46">
        <f>INDEX('in_r_218a weather'!$A$2:$D$185,MATCH('02 Weather Plot'!$H18,'in_r_218a weather'!$G$2:$G$185,0),MATCH('02 Weather Plot'!J$1,'in_r_218a weather'!$A$1:$D$1,0))</f>
        <v>25.4583333333333</v>
      </c>
      <c r="K18" s="46">
        <f>INDEX('in_r_218a weather'!$A$2:$D$185,MATCH('02 Weather Plot'!$H18,'in_r_218a weather'!$G$2:$G$185,0),MATCH('02 Weather Plot'!K$1,'in_r_218a weather'!$A$1:$D$1,0))</f>
        <v>31.4</v>
      </c>
      <c r="M18" s="46">
        <f t="shared" si="2"/>
        <v>77.824999999999946</v>
      </c>
      <c r="N18" s="46">
        <f t="shared" si="2"/>
        <v>88.52</v>
      </c>
    </row>
    <row r="19" spans="1:14" x14ac:dyDescent="0.2">
      <c r="A19" s="45">
        <f>'in_r_218a weather'!A18</f>
        <v>43237</v>
      </c>
      <c r="B19" s="46">
        <f>'in_r_218a weather'!B18</f>
        <v>18.896875000000001</v>
      </c>
      <c r="C19" s="46">
        <f>'in_r_218a weather'!C18</f>
        <v>26.344999999999999</v>
      </c>
      <c r="E19" s="46">
        <f t="shared" si="0"/>
        <v>66.014375000000001</v>
      </c>
      <c r="F19" s="46">
        <f t="shared" si="1"/>
        <v>79.420999999999992</v>
      </c>
      <c r="H19" s="37">
        <f t="shared" si="3"/>
        <v>17</v>
      </c>
      <c r="I19" s="45">
        <f>INDEX('in_r_218a weather'!$A$2:$D$185,MATCH('02 Weather Plot'!$H19,'in_r_218a weather'!$G$2:$G$185,0),MATCH('02 Weather Plot'!I$1,'in_r_218a weather'!$A$1:$D$1,0))</f>
        <v>43349</v>
      </c>
      <c r="J19" s="46">
        <f>INDEX('in_r_218a weather'!$A$2:$D$185,MATCH('02 Weather Plot'!$H19,'in_r_218a weather'!$G$2:$G$185,0),MATCH('02 Weather Plot'!J$1,'in_r_218a weather'!$A$1:$D$1,0))</f>
        <v>20.204166666666701</v>
      </c>
      <c r="K19" s="46">
        <f>INDEX('in_r_218a weather'!$A$2:$D$185,MATCH('02 Weather Plot'!$H19,'in_r_218a weather'!$G$2:$G$185,0),MATCH('02 Weather Plot'!K$1,'in_r_218a weather'!$A$1:$D$1,0))</f>
        <v>24.2</v>
      </c>
      <c r="M19" s="46">
        <f t="shared" si="2"/>
        <v>68.367500000000064</v>
      </c>
      <c r="N19" s="46">
        <f t="shared" si="2"/>
        <v>75.56</v>
      </c>
    </row>
    <row r="20" spans="1:14" x14ac:dyDescent="0.2">
      <c r="A20" s="45">
        <f>'in_r_218a weather'!A19</f>
        <v>43238</v>
      </c>
      <c r="B20" s="46">
        <f>'in_r_218a weather'!B19</f>
        <v>14.2589583333333</v>
      </c>
      <c r="C20" s="46">
        <f>'in_r_218a weather'!C19</f>
        <v>18.175000000000001</v>
      </c>
      <c r="E20" s="46">
        <f t="shared" si="0"/>
        <v>57.666124999999944</v>
      </c>
      <c r="F20" s="46">
        <f t="shared" si="1"/>
        <v>64.715000000000003</v>
      </c>
      <c r="H20" s="37">
        <f t="shared" si="3"/>
        <v>18</v>
      </c>
      <c r="I20" s="45">
        <f>INDEX('in_r_218a weather'!$A$2:$D$185,MATCH('02 Weather Plot'!$H20,'in_r_218a weather'!$G$2:$G$185,0),MATCH('02 Weather Plot'!I$1,'in_r_218a weather'!$A$1:$D$1,0))</f>
        <v>43360</v>
      </c>
      <c r="J20" s="46">
        <f>INDEX('in_r_218a weather'!$A$2:$D$185,MATCH('02 Weather Plot'!$H20,'in_r_218a weather'!$G$2:$G$185,0),MATCH('02 Weather Plot'!J$1,'in_r_218a weather'!$A$1:$D$1,0))</f>
        <v>20.966666666666701</v>
      </c>
      <c r="K20" s="46">
        <f>INDEX('in_r_218a weather'!$A$2:$D$185,MATCH('02 Weather Plot'!$H20,'in_r_218a weather'!$G$2:$G$185,0),MATCH('02 Weather Plot'!K$1,'in_r_218a weather'!$A$1:$D$1,0))</f>
        <v>25.7</v>
      </c>
      <c r="M20" s="46">
        <f t="shared" si="2"/>
        <v>69.740000000000066</v>
      </c>
      <c r="N20" s="46">
        <f t="shared" si="2"/>
        <v>78.259999999999991</v>
      </c>
    </row>
    <row r="21" spans="1:14" x14ac:dyDescent="0.2">
      <c r="A21" s="45">
        <f>'in_r_218a weather'!A20</f>
        <v>43239</v>
      </c>
      <c r="B21" s="46">
        <f>'in_r_218a weather'!B20</f>
        <v>16.099374999999998</v>
      </c>
      <c r="C21" s="46">
        <f>'in_r_218a weather'!C20</f>
        <v>21.585000000000001</v>
      </c>
      <c r="E21" s="46">
        <f t="shared" ref="E21:E84" si="4">(B21*9/5)+32</f>
        <v>60.978875000000002</v>
      </c>
      <c r="F21" s="46">
        <f t="shared" ref="F21:F84" si="5">(C21*9/5)+32</f>
        <v>70.853000000000009</v>
      </c>
      <c r="I21" s="45"/>
      <c r="J21" s="46"/>
      <c r="K21" s="46"/>
    </row>
    <row r="22" spans="1:14" x14ac:dyDescent="0.2">
      <c r="A22" s="45">
        <f>'in_r_218a weather'!A21</f>
        <v>43240</v>
      </c>
      <c r="B22" s="46">
        <f>'in_r_218a weather'!B21</f>
        <v>13.268125</v>
      </c>
      <c r="C22" s="46">
        <f>'in_r_218a weather'!C21</f>
        <v>17.43</v>
      </c>
      <c r="E22" s="46">
        <f t="shared" si="4"/>
        <v>55.882624999999997</v>
      </c>
      <c r="F22" s="46">
        <f t="shared" si="5"/>
        <v>63.374000000000002</v>
      </c>
      <c r="I22" s="45"/>
      <c r="J22" s="46"/>
      <c r="K22" s="46"/>
    </row>
    <row r="23" spans="1:14" x14ac:dyDescent="0.2">
      <c r="A23" s="45">
        <f>'in_r_218a weather'!A22</f>
        <v>43241</v>
      </c>
      <c r="B23" s="46">
        <f>'in_r_218a weather'!B22</f>
        <v>13.8827083333333</v>
      </c>
      <c r="C23" s="46">
        <f>'in_r_218a weather'!C22</f>
        <v>21.47</v>
      </c>
      <c r="E23" s="46">
        <f t="shared" si="4"/>
        <v>56.988874999999936</v>
      </c>
      <c r="F23" s="46">
        <f t="shared" si="5"/>
        <v>70.646000000000001</v>
      </c>
      <c r="I23" s="45"/>
      <c r="J23" s="46"/>
      <c r="K23" s="46"/>
    </row>
    <row r="24" spans="1:14" x14ac:dyDescent="0.2">
      <c r="A24" s="45">
        <f>'in_r_218a weather'!A23</f>
        <v>43242</v>
      </c>
      <c r="B24" s="46">
        <f>'in_r_218a weather'!B23</f>
        <v>14.47125</v>
      </c>
      <c r="C24" s="46">
        <f>'in_r_218a weather'!C23</f>
        <v>17.579999999999998</v>
      </c>
      <c r="E24" s="46">
        <f t="shared" si="4"/>
        <v>58.048250000000003</v>
      </c>
      <c r="F24" s="46">
        <f t="shared" si="5"/>
        <v>63.643999999999991</v>
      </c>
      <c r="I24" s="45"/>
      <c r="J24" s="46"/>
      <c r="K24" s="46"/>
    </row>
    <row r="25" spans="1:14" x14ac:dyDescent="0.2">
      <c r="A25" s="45">
        <f>'in_r_218a weather'!A24</f>
        <v>43243</v>
      </c>
      <c r="B25" s="46">
        <f>'in_r_218a weather'!B24</f>
        <v>16.675625</v>
      </c>
      <c r="C25" s="46">
        <f>'in_r_218a weather'!C24</f>
        <v>23.73</v>
      </c>
      <c r="E25" s="46">
        <f t="shared" si="4"/>
        <v>62.016125000000002</v>
      </c>
      <c r="F25" s="46">
        <f t="shared" si="5"/>
        <v>74.713999999999999</v>
      </c>
      <c r="I25" s="45"/>
      <c r="J25" s="46"/>
      <c r="K25" s="46"/>
    </row>
    <row r="26" spans="1:14" x14ac:dyDescent="0.2">
      <c r="A26" s="45">
        <f>'in_r_218a weather'!A25</f>
        <v>43244</v>
      </c>
      <c r="B26" s="46">
        <f>'in_r_218a weather'!B25</f>
        <v>19.207916666666701</v>
      </c>
      <c r="C26" s="46">
        <f>'in_r_218a weather'!C25</f>
        <v>27.21</v>
      </c>
      <c r="E26" s="46">
        <f t="shared" si="4"/>
        <v>66.574250000000063</v>
      </c>
      <c r="F26" s="46">
        <f t="shared" si="5"/>
        <v>80.978000000000009</v>
      </c>
      <c r="I26" s="45"/>
      <c r="J26" s="46"/>
      <c r="K26" s="46"/>
    </row>
    <row r="27" spans="1:14" x14ac:dyDescent="0.2">
      <c r="A27" s="45">
        <f>'in_r_218a weather'!A26</f>
        <v>43245</v>
      </c>
      <c r="B27" s="46">
        <f>'in_r_218a weather'!B26</f>
        <v>21.4933333333333</v>
      </c>
      <c r="C27" s="46">
        <f>'in_r_218a weather'!C26</f>
        <v>28.285</v>
      </c>
      <c r="E27" s="46">
        <f t="shared" si="4"/>
        <v>70.687999999999946</v>
      </c>
      <c r="F27" s="46">
        <f t="shared" si="5"/>
        <v>82.912999999999997</v>
      </c>
      <c r="I27" s="45"/>
      <c r="J27" s="46"/>
      <c r="K27" s="46"/>
    </row>
    <row r="28" spans="1:14" x14ac:dyDescent="0.2">
      <c r="A28" s="45">
        <f>'in_r_218a weather'!A27</f>
        <v>43246</v>
      </c>
      <c r="B28" s="46">
        <f>'in_r_218a weather'!B27</f>
        <v>21.1689583333333</v>
      </c>
      <c r="C28" s="46">
        <f>'in_r_218a weather'!C27</f>
        <v>25.58</v>
      </c>
      <c r="E28" s="46">
        <f t="shared" si="4"/>
        <v>70.104124999999939</v>
      </c>
      <c r="F28" s="46">
        <f t="shared" si="5"/>
        <v>78.043999999999997</v>
      </c>
      <c r="I28" s="45"/>
      <c r="J28" s="46"/>
      <c r="K28" s="46"/>
    </row>
    <row r="29" spans="1:14" x14ac:dyDescent="0.2">
      <c r="A29" s="45">
        <f>'in_r_218a weather'!A28</f>
        <v>43247</v>
      </c>
      <c r="B29" s="46">
        <f>'in_r_218a weather'!B28</f>
        <v>21.831666666666699</v>
      </c>
      <c r="C29" s="46">
        <f>'in_r_218a weather'!C28</f>
        <v>27.684999999999999</v>
      </c>
      <c r="E29" s="46">
        <f t="shared" si="4"/>
        <v>71.297000000000054</v>
      </c>
      <c r="F29" s="46">
        <f t="shared" si="5"/>
        <v>81.832999999999998</v>
      </c>
      <c r="I29" s="45"/>
      <c r="J29" s="46"/>
      <c r="K29" s="46"/>
    </row>
    <row r="30" spans="1:14" x14ac:dyDescent="0.2">
      <c r="A30" s="45">
        <f>'in_r_218a weather'!A29</f>
        <v>43248</v>
      </c>
      <c r="B30" s="46">
        <f>'in_r_218a weather'!B29</f>
        <v>24.818750000000001</v>
      </c>
      <c r="C30" s="46">
        <f>'in_r_218a weather'!C29</f>
        <v>31.295000000000002</v>
      </c>
      <c r="E30" s="46">
        <f t="shared" si="4"/>
        <v>76.673749999999998</v>
      </c>
      <c r="F30" s="46">
        <f t="shared" si="5"/>
        <v>88.331000000000003</v>
      </c>
      <c r="I30" s="45"/>
      <c r="J30" s="46"/>
      <c r="K30" s="46"/>
    </row>
    <row r="31" spans="1:14" x14ac:dyDescent="0.2">
      <c r="A31" s="45">
        <f>'in_r_218a weather'!A30</f>
        <v>43249</v>
      </c>
      <c r="B31" s="46">
        <f>'in_r_218a weather'!B30</f>
        <v>24.294791666666701</v>
      </c>
      <c r="C31" s="46">
        <f>'in_r_218a weather'!C30</f>
        <v>29.52</v>
      </c>
      <c r="E31" s="46">
        <f t="shared" si="4"/>
        <v>75.73062500000006</v>
      </c>
      <c r="F31" s="46">
        <f t="shared" si="5"/>
        <v>85.135999999999996</v>
      </c>
      <c r="I31" s="45"/>
      <c r="J31" s="46"/>
      <c r="K31" s="46"/>
    </row>
    <row r="32" spans="1:14" x14ac:dyDescent="0.2">
      <c r="A32" s="45">
        <f>'in_r_218a weather'!A31</f>
        <v>43250</v>
      </c>
      <c r="B32" s="46">
        <f>'in_r_218a weather'!B31</f>
        <v>24.188124999999999</v>
      </c>
      <c r="C32" s="46">
        <f>'in_r_218a weather'!C31</f>
        <v>29.07</v>
      </c>
      <c r="E32" s="46">
        <f t="shared" si="4"/>
        <v>75.538624999999996</v>
      </c>
      <c r="F32" s="46">
        <f t="shared" si="5"/>
        <v>84.325999999999993</v>
      </c>
      <c r="I32" s="45"/>
      <c r="J32" s="46"/>
      <c r="K32" s="46"/>
    </row>
    <row r="33" spans="1:11" x14ac:dyDescent="0.2">
      <c r="A33" s="45">
        <f>'in_r_218a weather'!A32</f>
        <v>43251</v>
      </c>
      <c r="B33" s="46">
        <f>'in_r_218a weather'!B32</f>
        <v>24.376666666666701</v>
      </c>
      <c r="C33" s="46">
        <f>'in_r_218a weather'!C32</f>
        <v>28.754999999999999</v>
      </c>
      <c r="E33" s="46">
        <f t="shared" si="4"/>
        <v>75.878000000000057</v>
      </c>
      <c r="F33" s="46">
        <f t="shared" si="5"/>
        <v>83.759</v>
      </c>
      <c r="I33" s="45"/>
      <c r="J33" s="46"/>
      <c r="K33" s="46"/>
    </row>
    <row r="34" spans="1:11" x14ac:dyDescent="0.2">
      <c r="A34" s="45">
        <f>'in_r_218a weather'!A33</f>
        <v>43252</v>
      </c>
      <c r="B34" s="46">
        <f>'in_r_218a weather'!B33</f>
        <v>22.175833333333301</v>
      </c>
      <c r="C34" s="46">
        <f>'in_r_218a weather'!C33</f>
        <v>26.62</v>
      </c>
      <c r="E34" s="46">
        <f t="shared" si="4"/>
        <v>71.916499999999942</v>
      </c>
      <c r="F34" s="46">
        <f t="shared" si="5"/>
        <v>79.915999999999997</v>
      </c>
      <c r="I34" s="45"/>
      <c r="J34" s="46"/>
      <c r="K34" s="46"/>
    </row>
    <row r="35" spans="1:11" x14ac:dyDescent="0.2">
      <c r="A35" s="45">
        <f>'in_r_218a weather'!A34</f>
        <v>43253</v>
      </c>
      <c r="B35" s="46">
        <f>'in_r_218a weather'!B34</f>
        <v>16.7945833333333</v>
      </c>
      <c r="C35" s="46">
        <f>'in_r_218a weather'!C34</f>
        <v>21.33</v>
      </c>
      <c r="E35" s="46">
        <f t="shared" si="4"/>
        <v>62.230249999999941</v>
      </c>
      <c r="F35" s="46">
        <f t="shared" si="5"/>
        <v>70.393999999999991</v>
      </c>
      <c r="I35" s="45"/>
      <c r="J35" s="46"/>
      <c r="K35" s="46"/>
    </row>
    <row r="36" spans="1:11" x14ac:dyDescent="0.2">
      <c r="A36" s="45">
        <f>'in_r_218a weather'!A35</f>
        <v>43254</v>
      </c>
      <c r="B36" s="46">
        <f>'in_r_218a weather'!B35</f>
        <v>18.1079166666667</v>
      </c>
      <c r="C36" s="46">
        <f>'in_r_218a weather'!C35</f>
        <v>22.93</v>
      </c>
      <c r="E36" s="46">
        <f t="shared" si="4"/>
        <v>64.594250000000059</v>
      </c>
      <c r="F36" s="46">
        <f t="shared" si="5"/>
        <v>73.274000000000001</v>
      </c>
      <c r="I36" s="45"/>
      <c r="J36" s="46"/>
      <c r="K36" s="46"/>
    </row>
    <row r="37" spans="1:11" x14ac:dyDescent="0.2">
      <c r="A37" s="45">
        <f>'in_r_218a weather'!A36</f>
        <v>43255</v>
      </c>
      <c r="B37" s="46">
        <f>'in_r_218a weather'!B36</f>
        <v>15.604791666666699</v>
      </c>
      <c r="C37" s="46">
        <f>'in_r_218a weather'!C36</f>
        <v>19.38</v>
      </c>
      <c r="E37" s="46">
        <f t="shared" si="4"/>
        <v>60.088625000000057</v>
      </c>
      <c r="F37" s="46">
        <f t="shared" si="5"/>
        <v>66.884</v>
      </c>
      <c r="I37" s="45"/>
      <c r="J37" s="46"/>
      <c r="K37" s="46"/>
    </row>
    <row r="38" spans="1:11" x14ac:dyDescent="0.2">
      <c r="A38" s="45">
        <f>'in_r_218a weather'!A37</f>
        <v>43256</v>
      </c>
      <c r="B38" s="46">
        <f>'in_r_218a weather'!B37</f>
        <v>11.5547916666667</v>
      </c>
      <c r="C38" s="46">
        <f>'in_r_218a weather'!C37</f>
        <v>13.085000000000001</v>
      </c>
      <c r="E38" s="46">
        <f t="shared" si="4"/>
        <v>52.798625000000058</v>
      </c>
      <c r="F38" s="46">
        <f t="shared" si="5"/>
        <v>55.553000000000004</v>
      </c>
      <c r="I38" s="45"/>
      <c r="J38" s="46"/>
      <c r="K38" s="46"/>
    </row>
    <row r="39" spans="1:11" x14ac:dyDescent="0.2">
      <c r="A39" s="45">
        <f>'in_r_218a weather'!A38</f>
        <v>43257</v>
      </c>
      <c r="B39" s="46">
        <f>'in_r_218a weather'!B38</f>
        <v>12.774374999999999</v>
      </c>
      <c r="C39" s="46">
        <f>'in_r_218a weather'!C38</f>
        <v>18.28</v>
      </c>
      <c r="E39" s="46">
        <f t="shared" si="4"/>
        <v>54.993874999999996</v>
      </c>
      <c r="F39" s="46">
        <f t="shared" si="5"/>
        <v>64.903999999999996</v>
      </c>
      <c r="I39" s="45"/>
      <c r="J39" s="46"/>
      <c r="K39" s="46"/>
    </row>
    <row r="40" spans="1:11" x14ac:dyDescent="0.2">
      <c r="A40" s="45">
        <f>'in_r_218a weather'!A39</f>
        <v>43258</v>
      </c>
      <c r="B40" s="46">
        <f>'in_r_218a weather'!B39</f>
        <v>17.286041666666701</v>
      </c>
      <c r="C40" s="46">
        <f>'in_r_218a weather'!C39</f>
        <v>23.675000000000001</v>
      </c>
      <c r="E40" s="46">
        <f t="shared" si="4"/>
        <v>63.114875000000062</v>
      </c>
      <c r="F40" s="46">
        <f t="shared" si="5"/>
        <v>74.615000000000009</v>
      </c>
      <c r="I40" s="45"/>
      <c r="J40" s="46"/>
      <c r="K40" s="46"/>
    </row>
    <row r="41" spans="1:11" x14ac:dyDescent="0.2">
      <c r="A41" s="45">
        <f>'in_r_218a weather'!A40</f>
        <v>43259</v>
      </c>
      <c r="B41" s="46">
        <f>'in_r_218a weather'!B40</f>
        <v>19.434166666666702</v>
      </c>
      <c r="C41" s="46">
        <f>'in_r_218a weather'!C40</f>
        <v>26.34</v>
      </c>
      <c r="E41" s="46">
        <f t="shared" si="4"/>
        <v>66.981500000000068</v>
      </c>
      <c r="F41" s="46">
        <f t="shared" si="5"/>
        <v>79.412000000000006</v>
      </c>
      <c r="I41" s="45"/>
      <c r="J41" s="46"/>
      <c r="K41" s="46"/>
    </row>
    <row r="42" spans="1:11" x14ac:dyDescent="0.2">
      <c r="A42" s="45">
        <f>'in_r_218a weather'!A41</f>
        <v>43260</v>
      </c>
      <c r="B42" s="46">
        <f>'in_r_218a weather'!B41</f>
        <v>17.632291666666699</v>
      </c>
      <c r="C42" s="46">
        <f>'in_r_218a weather'!C41</f>
        <v>20.254999999999999</v>
      </c>
      <c r="E42" s="46">
        <f t="shared" si="4"/>
        <v>63.738125000000061</v>
      </c>
      <c r="F42" s="46">
        <f t="shared" si="5"/>
        <v>68.459000000000003</v>
      </c>
      <c r="I42" s="45"/>
      <c r="J42" s="46"/>
      <c r="K42" s="46"/>
    </row>
    <row r="43" spans="1:11" x14ac:dyDescent="0.2">
      <c r="A43" s="45">
        <f>'in_r_218a weather'!A42</f>
        <v>43261</v>
      </c>
      <c r="B43" s="46">
        <f>'in_r_218a weather'!B42</f>
        <v>18.951458333333299</v>
      </c>
      <c r="C43" s="46">
        <f>'in_r_218a weather'!C42</f>
        <v>22.045000000000002</v>
      </c>
      <c r="E43" s="46">
        <f t="shared" si="4"/>
        <v>66.112624999999937</v>
      </c>
      <c r="F43" s="46">
        <f t="shared" si="5"/>
        <v>71.681000000000012</v>
      </c>
      <c r="I43" s="45"/>
      <c r="J43" s="46"/>
      <c r="K43" s="46"/>
    </row>
    <row r="44" spans="1:11" x14ac:dyDescent="0.2">
      <c r="A44" s="45">
        <f>'in_r_218a weather'!A43</f>
        <v>43262</v>
      </c>
      <c r="B44" s="46">
        <f>'in_r_218a weather'!B43</f>
        <v>18.497916666666701</v>
      </c>
      <c r="C44" s="46">
        <f>'in_r_218a weather'!C43</f>
        <v>24.44</v>
      </c>
      <c r="E44" s="46">
        <f t="shared" si="4"/>
        <v>65.296250000000057</v>
      </c>
      <c r="F44" s="46">
        <f t="shared" si="5"/>
        <v>75.992000000000004</v>
      </c>
      <c r="I44" s="45"/>
      <c r="J44" s="46"/>
      <c r="K44" s="46"/>
    </row>
    <row r="45" spans="1:11" x14ac:dyDescent="0.2">
      <c r="A45" s="45">
        <f>'in_r_218a weather'!A44</f>
        <v>43263</v>
      </c>
      <c r="B45" s="46">
        <f>'in_r_218a weather'!B44</f>
        <v>19.229791666666699</v>
      </c>
      <c r="C45" s="46">
        <f>'in_r_218a weather'!C44</f>
        <v>25.11</v>
      </c>
      <c r="E45" s="46">
        <f t="shared" si="4"/>
        <v>66.613625000000056</v>
      </c>
      <c r="F45" s="46">
        <f t="shared" si="5"/>
        <v>77.198000000000008</v>
      </c>
      <c r="I45" s="45"/>
      <c r="J45" s="46"/>
      <c r="K45" s="46"/>
    </row>
    <row r="46" spans="1:11" x14ac:dyDescent="0.2">
      <c r="A46" s="45">
        <f>'in_r_218a weather'!A45</f>
        <v>43264</v>
      </c>
      <c r="B46" s="46">
        <f>'in_r_218a weather'!B45</f>
        <v>21.1658333333333</v>
      </c>
      <c r="C46" s="46">
        <f>'in_r_218a weather'!C45</f>
        <v>26.504999999999999</v>
      </c>
      <c r="E46" s="46">
        <f t="shared" si="4"/>
        <v>70.098499999999945</v>
      </c>
      <c r="F46" s="46">
        <f t="shared" si="5"/>
        <v>79.709000000000003</v>
      </c>
      <c r="I46" s="45"/>
      <c r="J46" s="46"/>
      <c r="K46" s="46"/>
    </row>
    <row r="47" spans="1:11" x14ac:dyDescent="0.2">
      <c r="A47" s="45">
        <f>'in_r_218a weather'!A46</f>
        <v>43265</v>
      </c>
      <c r="B47" s="46">
        <f>'in_r_218a weather'!B46</f>
        <v>18.492291666666699</v>
      </c>
      <c r="C47" s="46">
        <f>'in_r_218a weather'!C46</f>
        <v>23.26</v>
      </c>
      <c r="E47" s="46">
        <f t="shared" si="4"/>
        <v>65.286125000000055</v>
      </c>
      <c r="F47" s="46">
        <f t="shared" si="5"/>
        <v>73.867999999999995</v>
      </c>
      <c r="I47" s="45"/>
      <c r="J47" s="46"/>
      <c r="K47" s="46"/>
    </row>
    <row r="48" spans="1:11" x14ac:dyDescent="0.2">
      <c r="A48" s="45">
        <f>'in_r_218a weather'!A47</f>
        <v>43266</v>
      </c>
      <c r="B48" s="46">
        <f>'in_r_218a weather'!B47</f>
        <v>18.329166666666701</v>
      </c>
      <c r="C48" s="46">
        <f>'in_r_218a weather'!C47</f>
        <v>25.11</v>
      </c>
      <c r="E48" s="46">
        <f t="shared" si="4"/>
        <v>64.992500000000064</v>
      </c>
      <c r="F48" s="46">
        <f t="shared" si="5"/>
        <v>77.198000000000008</v>
      </c>
      <c r="I48" s="45"/>
      <c r="J48" s="46"/>
      <c r="K48" s="46"/>
    </row>
    <row r="49" spans="1:11" x14ac:dyDescent="0.2">
      <c r="A49" s="45">
        <f>'in_r_218a weather'!A48</f>
        <v>43267</v>
      </c>
      <c r="B49" s="46">
        <f>'in_r_218a weather'!B48</f>
        <v>20.376666666666701</v>
      </c>
      <c r="C49" s="46">
        <f>'in_r_218a weather'!C48</f>
        <v>26.23</v>
      </c>
      <c r="E49" s="46">
        <f t="shared" si="4"/>
        <v>68.678000000000054</v>
      </c>
      <c r="F49" s="46">
        <f t="shared" si="5"/>
        <v>79.213999999999999</v>
      </c>
      <c r="I49" s="45"/>
      <c r="J49" s="46"/>
      <c r="K49" s="46"/>
    </row>
    <row r="50" spans="1:11" x14ac:dyDescent="0.2">
      <c r="A50" s="45">
        <f>'in_r_218a weather'!A49</f>
        <v>43268</v>
      </c>
      <c r="B50" s="46">
        <f>'in_r_218a weather'!B49</f>
        <v>24.030625000000001</v>
      </c>
      <c r="C50" s="46">
        <f>'in_r_218a weather'!C49</f>
        <v>30.484999999999999</v>
      </c>
      <c r="E50" s="46">
        <f t="shared" si="4"/>
        <v>75.255124999999992</v>
      </c>
      <c r="F50" s="46">
        <f t="shared" si="5"/>
        <v>86.873000000000005</v>
      </c>
      <c r="I50" s="45"/>
      <c r="J50" s="46"/>
      <c r="K50" s="46"/>
    </row>
    <row r="51" spans="1:11" x14ac:dyDescent="0.2">
      <c r="A51" s="45">
        <f>'in_r_218a weather'!A50</f>
        <v>43269</v>
      </c>
      <c r="B51" s="46">
        <f>'in_r_218a weather'!B50</f>
        <v>25.40625</v>
      </c>
      <c r="C51" s="46">
        <f>'in_r_218a weather'!C50</f>
        <v>29.385000000000002</v>
      </c>
      <c r="E51" s="46">
        <f t="shared" si="4"/>
        <v>77.731250000000003</v>
      </c>
      <c r="F51" s="46">
        <f t="shared" si="5"/>
        <v>84.893000000000001</v>
      </c>
      <c r="I51" s="45"/>
      <c r="J51" s="46"/>
      <c r="K51" s="46"/>
    </row>
    <row r="52" spans="1:11" x14ac:dyDescent="0.2">
      <c r="A52" s="45">
        <f>'in_r_218a weather'!A51</f>
        <v>43270</v>
      </c>
      <c r="B52" s="46">
        <f>'in_r_218a weather'!B51</f>
        <v>21.1741666666667</v>
      </c>
      <c r="C52" s="46">
        <f>'in_r_218a weather'!C51</f>
        <v>25.11</v>
      </c>
      <c r="E52" s="46">
        <f t="shared" si="4"/>
        <v>70.113500000000059</v>
      </c>
      <c r="F52" s="46">
        <f t="shared" si="5"/>
        <v>77.198000000000008</v>
      </c>
      <c r="I52" s="45"/>
      <c r="J52" s="46"/>
      <c r="K52" s="46"/>
    </row>
    <row r="53" spans="1:11" x14ac:dyDescent="0.2">
      <c r="A53" s="45">
        <f>'in_r_218a weather'!A52</f>
        <v>43271</v>
      </c>
      <c r="B53" s="46">
        <f>'in_r_218a weather'!B52</f>
        <v>18.311875000000001</v>
      </c>
      <c r="C53" s="46">
        <f>'in_r_218a weather'!C52</f>
        <v>21.28</v>
      </c>
      <c r="E53" s="46">
        <f t="shared" si="4"/>
        <v>64.961375000000004</v>
      </c>
      <c r="F53" s="46">
        <f t="shared" si="5"/>
        <v>70.304000000000002</v>
      </c>
      <c r="I53" s="45"/>
      <c r="J53" s="46"/>
      <c r="K53" s="46"/>
    </row>
    <row r="54" spans="1:11" x14ac:dyDescent="0.2">
      <c r="A54" s="45">
        <f>'in_r_218a weather'!A53</f>
        <v>43272</v>
      </c>
      <c r="B54" s="46">
        <f>'in_r_218a weather'!B53</f>
        <v>18.622499999999999</v>
      </c>
      <c r="C54" s="46">
        <f>'in_r_218a weather'!C53</f>
        <v>24.605</v>
      </c>
      <c r="E54" s="46">
        <f t="shared" si="4"/>
        <v>65.520499999999998</v>
      </c>
      <c r="F54" s="46">
        <f t="shared" si="5"/>
        <v>76.289000000000001</v>
      </c>
      <c r="I54" s="45"/>
      <c r="J54" s="46"/>
      <c r="K54" s="46"/>
    </row>
    <row r="55" spans="1:11" x14ac:dyDescent="0.2">
      <c r="A55" s="45">
        <f>'in_r_218a weather'!A54</f>
        <v>43273</v>
      </c>
      <c r="B55" s="46">
        <f>'in_r_218a weather'!B54</f>
        <v>16.5908333333333</v>
      </c>
      <c r="C55" s="46">
        <f>'in_r_218a weather'!C54</f>
        <v>21.155000000000001</v>
      </c>
      <c r="E55" s="46">
        <f t="shared" si="4"/>
        <v>61.863499999999945</v>
      </c>
      <c r="F55" s="46">
        <f t="shared" si="5"/>
        <v>70.079000000000008</v>
      </c>
      <c r="I55" s="45"/>
      <c r="J55" s="46"/>
      <c r="K55" s="46"/>
    </row>
    <row r="56" spans="1:11" x14ac:dyDescent="0.2">
      <c r="A56" s="45">
        <f>'in_r_218a weather'!A55</f>
        <v>43274</v>
      </c>
      <c r="B56" s="46">
        <f>'in_r_218a weather'!B55</f>
        <v>18.801874999999999</v>
      </c>
      <c r="C56" s="46">
        <f>'in_r_218a weather'!C55</f>
        <v>21.95</v>
      </c>
      <c r="E56" s="46">
        <f t="shared" si="4"/>
        <v>65.843374999999995</v>
      </c>
      <c r="F56" s="46">
        <f t="shared" si="5"/>
        <v>71.509999999999991</v>
      </c>
      <c r="I56" s="45"/>
      <c r="J56" s="46"/>
      <c r="K56" s="46"/>
    </row>
    <row r="57" spans="1:11" x14ac:dyDescent="0.2">
      <c r="A57" s="45">
        <f>'in_r_218a weather'!A56</f>
        <v>43275</v>
      </c>
      <c r="B57" s="46">
        <f>'in_r_218a weather'!B56</f>
        <v>18.648541666666699</v>
      </c>
      <c r="C57" s="46">
        <f>'in_r_218a weather'!C56</f>
        <v>20.535</v>
      </c>
      <c r="E57" s="46">
        <f t="shared" si="4"/>
        <v>65.567375000000055</v>
      </c>
      <c r="F57" s="46">
        <f t="shared" si="5"/>
        <v>68.962999999999994</v>
      </c>
      <c r="I57" s="45"/>
      <c r="J57" s="46"/>
      <c r="K57" s="46"/>
    </row>
    <row r="58" spans="1:11" x14ac:dyDescent="0.2">
      <c r="A58" s="45">
        <f>'in_r_218a weather'!A57</f>
        <v>43276</v>
      </c>
      <c r="B58" s="46">
        <f>'in_r_218a weather'!B57</f>
        <v>17.553750000000001</v>
      </c>
      <c r="C58" s="46">
        <f>'in_r_218a weather'!C57</f>
        <v>23.06</v>
      </c>
      <c r="E58" s="46">
        <f t="shared" si="4"/>
        <v>63.59675</v>
      </c>
      <c r="F58" s="46">
        <f t="shared" si="5"/>
        <v>73.507999999999996</v>
      </c>
      <c r="I58" s="45"/>
      <c r="J58" s="46"/>
      <c r="K58" s="46"/>
    </row>
    <row r="59" spans="1:11" x14ac:dyDescent="0.2">
      <c r="A59" s="45">
        <f>'in_r_218a weather'!A58</f>
        <v>43277</v>
      </c>
      <c r="B59" s="46">
        <f>'in_r_218a weather'!B58</f>
        <v>18.431249999999999</v>
      </c>
      <c r="C59" s="46">
        <f>'in_r_218a weather'!C58</f>
        <v>24.754999999999999</v>
      </c>
      <c r="E59" s="46">
        <f t="shared" si="4"/>
        <v>65.176249999999996</v>
      </c>
      <c r="F59" s="46">
        <f t="shared" si="5"/>
        <v>76.558999999999997</v>
      </c>
      <c r="I59" s="45"/>
      <c r="J59" s="46"/>
      <c r="K59" s="46"/>
    </row>
    <row r="60" spans="1:11" x14ac:dyDescent="0.2">
      <c r="A60" s="45">
        <f>'in_r_218a weather'!A59</f>
        <v>43278</v>
      </c>
      <c r="B60" s="46">
        <f>'in_r_218a weather'!B59</f>
        <v>19.430208333333301</v>
      </c>
      <c r="C60" s="46">
        <f>'in_r_218a weather'!C59</f>
        <v>21.49</v>
      </c>
      <c r="E60" s="46">
        <f t="shared" si="4"/>
        <v>66.974374999999938</v>
      </c>
      <c r="F60" s="46">
        <f t="shared" si="5"/>
        <v>70.682000000000002</v>
      </c>
      <c r="I60" s="45"/>
      <c r="J60" s="46"/>
      <c r="K60" s="46"/>
    </row>
    <row r="61" spans="1:11" x14ac:dyDescent="0.2">
      <c r="A61" s="45">
        <f>'in_r_218a weather'!A60</f>
        <v>43279</v>
      </c>
      <c r="B61" s="46">
        <f>'in_r_218a weather'!B60</f>
        <v>21.463333333333299</v>
      </c>
      <c r="C61" s="46">
        <f>'in_r_218a weather'!C60</f>
        <v>26.21</v>
      </c>
      <c r="E61" s="46">
        <f t="shared" si="4"/>
        <v>70.633999999999943</v>
      </c>
      <c r="F61" s="46">
        <f t="shared" si="5"/>
        <v>79.177999999999997</v>
      </c>
      <c r="I61" s="45"/>
      <c r="J61" s="46"/>
      <c r="K61" s="46"/>
    </row>
    <row r="62" spans="1:11" x14ac:dyDescent="0.2">
      <c r="A62" s="45">
        <f>'in_r_218a weather'!A61</f>
        <v>43280</v>
      </c>
      <c r="B62" s="46">
        <f>'in_r_218a weather'!B61</f>
        <v>24.209375000000001</v>
      </c>
      <c r="C62" s="46">
        <f>'in_r_218a weather'!C61</f>
        <v>29.72</v>
      </c>
      <c r="E62" s="46">
        <f t="shared" si="4"/>
        <v>75.576875000000001</v>
      </c>
      <c r="F62" s="46">
        <f t="shared" si="5"/>
        <v>85.496000000000009</v>
      </c>
      <c r="I62" s="45"/>
      <c r="J62" s="46"/>
      <c r="K62" s="46"/>
    </row>
    <row r="63" spans="1:11" x14ac:dyDescent="0.2">
      <c r="A63" s="45">
        <f>'in_r_218a weather'!A62</f>
        <v>43281</v>
      </c>
      <c r="B63" s="46">
        <f>'in_r_218a weather'!B62</f>
        <v>26.965416666666702</v>
      </c>
      <c r="C63" s="46">
        <f>'in_r_218a weather'!C62</f>
        <v>31.47</v>
      </c>
      <c r="E63" s="46">
        <f t="shared" si="4"/>
        <v>80.537750000000059</v>
      </c>
      <c r="F63" s="46">
        <f t="shared" si="5"/>
        <v>88.646000000000001</v>
      </c>
      <c r="I63" s="45"/>
      <c r="J63" s="46"/>
      <c r="K63" s="46"/>
    </row>
    <row r="64" spans="1:11" x14ac:dyDescent="0.2">
      <c r="A64" s="45">
        <f>'in_r_218a weather'!A63</f>
        <v>43282</v>
      </c>
      <c r="B64" s="46">
        <f>'in_r_218a weather'!B63</f>
        <v>26.7314583333333</v>
      </c>
      <c r="C64" s="46">
        <f>'in_r_218a weather'!C63</f>
        <v>31.364999999999998</v>
      </c>
      <c r="E64" s="46">
        <f t="shared" si="4"/>
        <v>80.116624999999942</v>
      </c>
      <c r="F64" s="46">
        <f t="shared" si="5"/>
        <v>88.456999999999994</v>
      </c>
      <c r="I64" s="45"/>
      <c r="J64" s="46"/>
      <c r="K64" s="46"/>
    </row>
    <row r="65" spans="1:11" x14ac:dyDescent="0.2">
      <c r="A65" s="45">
        <f>'in_r_218a weather'!A64</f>
        <v>43283</v>
      </c>
      <c r="B65" s="46">
        <f>'in_r_218a weather'!B64</f>
        <v>25.559374999999999</v>
      </c>
      <c r="C65" s="46">
        <f>'in_r_218a weather'!C64</f>
        <v>28.24</v>
      </c>
      <c r="E65" s="46">
        <f t="shared" si="4"/>
        <v>78.006874999999994</v>
      </c>
      <c r="F65" s="46">
        <f t="shared" si="5"/>
        <v>82.831999999999994</v>
      </c>
      <c r="I65" s="45"/>
      <c r="J65" s="46"/>
      <c r="K65" s="46"/>
    </row>
    <row r="66" spans="1:11" x14ac:dyDescent="0.2">
      <c r="A66" s="45">
        <f>'in_r_218a weather'!A65</f>
        <v>43284</v>
      </c>
      <c r="B66" s="46">
        <f>'in_r_218a weather'!B65</f>
        <v>23.322500000000002</v>
      </c>
      <c r="C66" s="46">
        <f>'in_r_218a weather'!C65</f>
        <v>30.43</v>
      </c>
      <c r="E66" s="46">
        <f t="shared" si="4"/>
        <v>73.980500000000006</v>
      </c>
      <c r="F66" s="46">
        <f t="shared" si="5"/>
        <v>86.774000000000001</v>
      </c>
      <c r="I66" s="45"/>
      <c r="J66" s="46"/>
      <c r="K66" s="46"/>
    </row>
    <row r="67" spans="1:11" x14ac:dyDescent="0.2">
      <c r="A67" s="45">
        <f>'in_r_218a weather'!A66</f>
        <v>43285</v>
      </c>
      <c r="B67" s="46">
        <f>'in_r_218a weather'!B66</f>
        <v>25.73</v>
      </c>
      <c r="C67" s="46">
        <f>'in_r_218a weather'!C66</f>
        <v>31.285</v>
      </c>
      <c r="E67" s="46">
        <f t="shared" si="4"/>
        <v>78.313999999999993</v>
      </c>
      <c r="F67" s="46">
        <f t="shared" si="5"/>
        <v>88.313000000000002</v>
      </c>
      <c r="I67" s="45"/>
      <c r="J67" s="46"/>
      <c r="K67" s="46"/>
    </row>
    <row r="68" spans="1:11" x14ac:dyDescent="0.2">
      <c r="A68" s="45">
        <f>'in_r_218a weather'!A67</f>
        <v>43286</v>
      </c>
      <c r="B68" s="46">
        <f>'in_r_218a weather'!B67</f>
        <v>25.1220833333333</v>
      </c>
      <c r="C68" s="46">
        <f>'in_r_218a weather'!C67</f>
        <v>30.475000000000001</v>
      </c>
      <c r="E68" s="46">
        <f t="shared" si="4"/>
        <v>77.219749999999948</v>
      </c>
      <c r="F68" s="46">
        <f t="shared" si="5"/>
        <v>86.855000000000004</v>
      </c>
      <c r="I68" s="45"/>
      <c r="J68" s="46"/>
      <c r="K68" s="46"/>
    </row>
    <row r="69" spans="1:11" x14ac:dyDescent="0.2">
      <c r="A69" s="45">
        <f>'in_r_218a weather'!A68</f>
        <v>43287</v>
      </c>
      <c r="B69" s="46">
        <f>'in_r_218a weather'!B68</f>
        <v>18.968958333333301</v>
      </c>
      <c r="C69" s="46">
        <f>'in_r_218a weather'!C68</f>
        <v>23.155000000000001</v>
      </c>
      <c r="E69" s="46">
        <f t="shared" si="4"/>
        <v>66.144124999999946</v>
      </c>
      <c r="F69" s="46">
        <f t="shared" si="5"/>
        <v>73.679000000000002</v>
      </c>
      <c r="I69" s="45"/>
      <c r="J69" s="46"/>
      <c r="K69" s="46"/>
    </row>
    <row r="70" spans="1:11" x14ac:dyDescent="0.2">
      <c r="A70" s="45">
        <f>'in_r_218a weather'!A69</f>
        <v>43288</v>
      </c>
      <c r="B70" s="46">
        <f>'in_r_218a weather'!B69</f>
        <v>18.419166666666701</v>
      </c>
      <c r="C70" s="46">
        <f>'in_r_218a weather'!C69</f>
        <v>24.72</v>
      </c>
      <c r="E70" s="46">
        <f t="shared" si="4"/>
        <v>65.15450000000007</v>
      </c>
      <c r="F70" s="46">
        <f t="shared" si="5"/>
        <v>76.495999999999995</v>
      </c>
      <c r="I70" s="45"/>
      <c r="J70" s="46"/>
      <c r="K70" s="46"/>
    </row>
    <row r="71" spans="1:11" x14ac:dyDescent="0.2">
      <c r="A71" s="45">
        <f>'in_r_218a weather'!A70</f>
        <v>43289</v>
      </c>
      <c r="B71" s="46">
        <f>'in_r_218a weather'!B70</f>
        <v>19.612083333333299</v>
      </c>
      <c r="C71" s="46">
        <f>'in_r_218a weather'!C70</f>
        <v>27.155000000000001</v>
      </c>
      <c r="E71" s="46">
        <f t="shared" si="4"/>
        <v>67.301749999999942</v>
      </c>
      <c r="F71" s="46">
        <f t="shared" si="5"/>
        <v>80.879000000000005</v>
      </c>
      <c r="I71" s="45"/>
      <c r="J71" s="46"/>
      <c r="K71" s="46"/>
    </row>
    <row r="72" spans="1:11" x14ac:dyDescent="0.2">
      <c r="A72" s="45">
        <f>'in_r_218a weather'!A71</f>
        <v>43290</v>
      </c>
      <c r="B72" s="46">
        <f>'in_r_218a weather'!B71</f>
        <v>22.0870833333333</v>
      </c>
      <c r="C72" s="46">
        <f>'in_r_218a weather'!C71</f>
        <v>29.344999999999999</v>
      </c>
      <c r="E72" s="46">
        <f t="shared" si="4"/>
        <v>71.75674999999994</v>
      </c>
      <c r="F72" s="46">
        <f t="shared" si="5"/>
        <v>84.820999999999998</v>
      </c>
      <c r="I72" s="45"/>
      <c r="J72" s="46"/>
      <c r="K72" s="46"/>
    </row>
    <row r="73" spans="1:11" x14ac:dyDescent="0.2">
      <c r="A73" s="45">
        <f>'in_r_218a weather'!A72</f>
        <v>43291</v>
      </c>
      <c r="B73" s="46">
        <f>'in_r_218a weather'!B72</f>
        <v>22.658958333333299</v>
      </c>
      <c r="C73" s="46">
        <f>'in_r_218a weather'!C72</f>
        <v>26.58</v>
      </c>
      <c r="E73" s="46">
        <f t="shared" si="4"/>
        <v>72.786124999999942</v>
      </c>
      <c r="F73" s="46">
        <f t="shared" si="5"/>
        <v>79.843999999999994</v>
      </c>
      <c r="I73" s="45"/>
      <c r="J73" s="46"/>
      <c r="K73" s="46"/>
    </row>
    <row r="74" spans="1:11" x14ac:dyDescent="0.2">
      <c r="A74" s="45">
        <f>'in_r_218a weather'!A73</f>
        <v>43292</v>
      </c>
      <c r="B74" s="46">
        <f>'in_r_218a weather'!B73</f>
        <v>20.423749999999998</v>
      </c>
      <c r="C74" s="46">
        <f>'in_r_218a weather'!C73</f>
        <v>26.29</v>
      </c>
      <c r="E74" s="46">
        <f t="shared" si="4"/>
        <v>68.762749999999997</v>
      </c>
      <c r="F74" s="46">
        <f t="shared" si="5"/>
        <v>79.322000000000003</v>
      </c>
      <c r="I74" s="45"/>
      <c r="J74" s="46"/>
      <c r="K74" s="46"/>
    </row>
    <row r="75" spans="1:11" x14ac:dyDescent="0.2">
      <c r="A75" s="45">
        <f>'in_r_218a weather'!A74</f>
        <v>43293</v>
      </c>
      <c r="B75" s="46">
        <f>'in_r_218a weather'!B74</f>
        <v>21.038125000000001</v>
      </c>
      <c r="C75" s="46">
        <f>'in_r_218a weather'!C74</f>
        <v>27.585000000000001</v>
      </c>
      <c r="E75" s="46">
        <f t="shared" si="4"/>
        <v>69.868625000000009</v>
      </c>
      <c r="F75" s="46">
        <f t="shared" si="5"/>
        <v>81.653000000000006</v>
      </c>
      <c r="I75" s="45"/>
      <c r="J75" s="46"/>
      <c r="K75" s="46"/>
    </row>
    <row r="76" spans="1:11" x14ac:dyDescent="0.2">
      <c r="A76" s="45">
        <f>'in_r_218a weather'!A75</f>
        <v>43294</v>
      </c>
      <c r="B76" s="46">
        <f>'in_r_218a weather'!B75</f>
        <v>23.246666666666702</v>
      </c>
      <c r="C76" s="46">
        <f>'in_r_218a weather'!C75</f>
        <v>29.305</v>
      </c>
      <c r="E76" s="46">
        <f t="shared" si="4"/>
        <v>73.844000000000065</v>
      </c>
      <c r="F76" s="46">
        <f t="shared" si="5"/>
        <v>84.748999999999995</v>
      </c>
      <c r="I76" s="45"/>
      <c r="J76" s="46"/>
      <c r="K76" s="46"/>
    </row>
    <row r="77" spans="1:11" x14ac:dyDescent="0.2">
      <c r="A77" s="45">
        <f>'in_r_218a weather'!A76</f>
        <v>43295</v>
      </c>
      <c r="B77" s="46">
        <f>'in_r_218a weather'!B76</f>
        <v>22.884374999999999</v>
      </c>
      <c r="C77" s="46">
        <f>'in_r_218a weather'!C76</f>
        <v>26.305</v>
      </c>
      <c r="E77" s="46">
        <f t="shared" si="4"/>
        <v>73.191874999999996</v>
      </c>
      <c r="F77" s="46">
        <f t="shared" si="5"/>
        <v>79.349000000000004</v>
      </c>
      <c r="I77" s="45"/>
      <c r="J77" s="46"/>
      <c r="K77" s="46"/>
    </row>
    <row r="78" spans="1:11" x14ac:dyDescent="0.2">
      <c r="A78" s="45">
        <f>'in_r_218a weather'!A77</f>
        <v>43296</v>
      </c>
      <c r="B78" s="46">
        <f>'in_r_218a weather'!B77</f>
        <v>24.555</v>
      </c>
      <c r="C78" s="46">
        <f>'in_r_218a weather'!C77</f>
        <v>29.645</v>
      </c>
      <c r="E78" s="46">
        <f t="shared" si="4"/>
        <v>76.198999999999998</v>
      </c>
      <c r="F78" s="46">
        <f t="shared" si="5"/>
        <v>85.361000000000004</v>
      </c>
      <c r="I78" s="45"/>
      <c r="J78" s="46"/>
      <c r="K78" s="46"/>
    </row>
    <row r="79" spans="1:11" x14ac:dyDescent="0.2">
      <c r="A79" s="45">
        <f>'in_r_218a weather'!A78</f>
        <v>43297</v>
      </c>
      <c r="B79" s="46">
        <f>'in_r_218a weather'!B78</f>
        <v>24.747916666666701</v>
      </c>
      <c r="C79" s="46">
        <f>'in_r_218a weather'!C78</f>
        <v>30.555</v>
      </c>
      <c r="E79" s="46">
        <f t="shared" si="4"/>
        <v>76.546250000000057</v>
      </c>
      <c r="F79" s="46">
        <f t="shared" si="5"/>
        <v>86.998999999999995</v>
      </c>
      <c r="I79" s="45"/>
      <c r="J79" s="46"/>
      <c r="K79" s="46"/>
    </row>
    <row r="80" spans="1:11" x14ac:dyDescent="0.2">
      <c r="A80" s="45">
        <f>'in_r_218a weather'!A79</f>
        <v>43298</v>
      </c>
      <c r="B80" s="46">
        <f>'in_r_218a weather'!B79</f>
        <v>20.4597916666667</v>
      </c>
      <c r="C80" s="46">
        <f>'in_r_218a weather'!C79</f>
        <v>23.114999999999998</v>
      </c>
      <c r="E80" s="46">
        <f t="shared" si="4"/>
        <v>68.827625000000054</v>
      </c>
      <c r="F80" s="46">
        <f t="shared" si="5"/>
        <v>73.606999999999999</v>
      </c>
      <c r="I80" s="45"/>
      <c r="J80" s="46"/>
      <c r="K80" s="46"/>
    </row>
    <row r="81" spans="1:11" x14ac:dyDescent="0.2">
      <c r="A81" s="45">
        <f>'in_r_218a weather'!A80</f>
        <v>43299</v>
      </c>
      <c r="B81" s="46">
        <f>'in_r_218a weather'!B80</f>
        <v>18.398958333333301</v>
      </c>
      <c r="C81" s="46">
        <f>'in_r_218a weather'!C80</f>
        <v>23.805</v>
      </c>
      <c r="E81" s="46">
        <f t="shared" si="4"/>
        <v>65.118124999999935</v>
      </c>
      <c r="F81" s="46">
        <f t="shared" si="5"/>
        <v>74.849000000000004</v>
      </c>
      <c r="I81" s="45"/>
      <c r="J81" s="46"/>
      <c r="K81" s="46"/>
    </row>
    <row r="82" spans="1:11" x14ac:dyDescent="0.2">
      <c r="A82" s="45">
        <f>'in_r_218a weather'!A81</f>
        <v>43300</v>
      </c>
      <c r="B82" s="46">
        <f>'in_r_218a weather'!B81</f>
        <v>18.793541666666702</v>
      </c>
      <c r="C82" s="46">
        <f>'in_r_218a weather'!C81</f>
        <v>25.68</v>
      </c>
      <c r="E82" s="46">
        <f t="shared" si="4"/>
        <v>65.828375000000065</v>
      </c>
      <c r="F82" s="46">
        <f t="shared" si="5"/>
        <v>78.224000000000004</v>
      </c>
      <c r="I82" s="45"/>
      <c r="J82" s="46"/>
      <c r="K82" s="46"/>
    </row>
    <row r="83" spans="1:11" x14ac:dyDescent="0.2">
      <c r="A83" s="45">
        <f>'in_r_218a weather'!A82</f>
        <v>43301</v>
      </c>
      <c r="B83" s="46">
        <f>'in_r_218a weather'!B82</f>
        <v>21.75375</v>
      </c>
      <c r="C83" s="46">
        <f>'in_r_218a weather'!C82</f>
        <v>26.425000000000001</v>
      </c>
      <c r="E83" s="46">
        <f t="shared" si="4"/>
        <v>71.156750000000002</v>
      </c>
      <c r="F83" s="46">
        <f t="shared" si="5"/>
        <v>79.564999999999998</v>
      </c>
      <c r="I83" s="45"/>
      <c r="J83" s="46"/>
      <c r="K83" s="46"/>
    </row>
    <row r="84" spans="1:11" x14ac:dyDescent="0.2">
      <c r="A84" s="45">
        <f>'in_r_218a weather'!A83</f>
        <v>43302</v>
      </c>
      <c r="B84" s="46">
        <f>'in_r_218a weather'!B83</f>
        <v>21.893750000000001</v>
      </c>
      <c r="C84" s="46">
        <f>'in_r_218a weather'!C83</f>
        <v>24.225000000000001</v>
      </c>
      <c r="E84" s="46">
        <f t="shared" si="4"/>
        <v>71.408749999999998</v>
      </c>
      <c r="F84" s="46">
        <f t="shared" si="5"/>
        <v>75.605000000000004</v>
      </c>
      <c r="I84" s="45"/>
      <c r="J84" s="46"/>
      <c r="K84" s="46"/>
    </row>
    <row r="85" spans="1:11" x14ac:dyDescent="0.2">
      <c r="A85" s="45">
        <f>'in_r_218a weather'!A84</f>
        <v>43303</v>
      </c>
      <c r="B85" s="46">
        <f>'in_r_218a weather'!B84</f>
        <v>17.414999999999999</v>
      </c>
      <c r="C85" s="46">
        <f>'in_r_218a weather'!C84</f>
        <v>19.760000000000002</v>
      </c>
      <c r="E85" s="46">
        <f t="shared" ref="E85:E148" si="6">(B85*9/5)+32</f>
        <v>63.346999999999994</v>
      </c>
      <c r="F85" s="46">
        <f t="shared" ref="F85:F148" si="7">(C85*9/5)+32</f>
        <v>67.567999999999998</v>
      </c>
      <c r="I85" s="45"/>
      <c r="J85" s="46"/>
      <c r="K85" s="46"/>
    </row>
    <row r="86" spans="1:11" x14ac:dyDescent="0.2">
      <c r="A86" s="45">
        <f>'in_r_218a weather'!A85</f>
        <v>43304</v>
      </c>
      <c r="B86" s="46">
        <f>'in_r_218a weather'!B85</f>
        <v>22.511875</v>
      </c>
      <c r="C86" s="46">
        <f>'in_r_218a weather'!C85</f>
        <v>27.17</v>
      </c>
      <c r="E86" s="46">
        <f t="shared" si="6"/>
        <v>72.521375000000006</v>
      </c>
      <c r="F86" s="46">
        <f t="shared" si="7"/>
        <v>80.906000000000006</v>
      </c>
      <c r="I86" s="45"/>
      <c r="J86" s="46"/>
      <c r="K86" s="46"/>
    </row>
    <row r="87" spans="1:11" x14ac:dyDescent="0.2">
      <c r="A87" s="45">
        <f>'in_r_218a weather'!A86</f>
        <v>43305</v>
      </c>
      <c r="B87" s="46">
        <f>'in_r_218a weather'!B86</f>
        <v>22.0097916666667</v>
      </c>
      <c r="C87" s="46">
        <f>'in_r_218a weather'!C86</f>
        <v>25.745000000000001</v>
      </c>
      <c r="E87" s="46">
        <f t="shared" si="6"/>
        <v>71.617625000000061</v>
      </c>
      <c r="F87" s="46">
        <f t="shared" si="7"/>
        <v>78.341000000000008</v>
      </c>
      <c r="I87" s="45"/>
      <c r="J87" s="46"/>
      <c r="K87" s="46"/>
    </row>
    <row r="88" spans="1:11" x14ac:dyDescent="0.2">
      <c r="A88" s="45">
        <f>'in_r_218a weather'!A87</f>
        <v>43306</v>
      </c>
      <c r="B88" s="46">
        <f>'in_r_218a weather'!B87</f>
        <v>21.980416666666699</v>
      </c>
      <c r="C88" s="46">
        <f>'in_r_218a weather'!C87</f>
        <v>26.66</v>
      </c>
      <c r="E88" s="46">
        <f t="shared" si="6"/>
        <v>71.56475000000006</v>
      </c>
      <c r="F88" s="46">
        <f t="shared" si="7"/>
        <v>79.988</v>
      </c>
      <c r="I88" s="45"/>
      <c r="J88" s="46"/>
      <c r="K88" s="46"/>
    </row>
    <row r="89" spans="1:11" x14ac:dyDescent="0.2">
      <c r="A89" s="45">
        <f>'in_r_218a weather'!A88</f>
        <v>43307</v>
      </c>
      <c r="B89" s="46">
        <f>'in_r_218a weather'!B88</f>
        <v>20.5847916666667</v>
      </c>
      <c r="C89" s="46">
        <f>'in_r_218a weather'!C88</f>
        <v>26.34</v>
      </c>
      <c r="E89" s="46">
        <f t="shared" si="6"/>
        <v>69.052625000000063</v>
      </c>
      <c r="F89" s="46">
        <f t="shared" si="7"/>
        <v>79.412000000000006</v>
      </c>
      <c r="I89" s="45"/>
      <c r="J89" s="46"/>
      <c r="K89" s="46"/>
    </row>
    <row r="90" spans="1:11" x14ac:dyDescent="0.2">
      <c r="A90" s="45">
        <f>'in_r_218a weather'!A89</f>
        <v>43308</v>
      </c>
      <c r="B90" s="46">
        <f>'in_r_218a weather'!B89</f>
        <v>19.135208333333299</v>
      </c>
      <c r="C90" s="46">
        <f>'in_r_218a weather'!C89</f>
        <v>23.87</v>
      </c>
      <c r="E90" s="46">
        <f t="shared" si="6"/>
        <v>66.443374999999946</v>
      </c>
      <c r="F90" s="46">
        <f t="shared" si="7"/>
        <v>74.966000000000008</v>
      </c>
      <c r="I90" s="45"/>
      <c r="J90" s="46"/>
      <c r="K90" s="46"/>
    </row>
    <row r="91" spans="1:11" x14ac:dyDescent="0.2">
      <c r="A91" s="45">
        <f>'in_r_218a weather'!A90</f>
        <v>43309</v>
      </c>
      <c r="B91" s="46">
        <f>'in_r_218a weather'!B90</f>
        <v>17.954999999999998</v>
      </c>
      <c r="C91" s="46">
        <f>'in_r_218a weather'!C90</f>
        <v>22.34</v>
      </c>
      <c r="E91" s="46">
        <f t="shared" si="6"/>
        <v>64.318999999999988</v>
      </c>
      <c r="F91" s="46">
        <f t="shared" si="7"/>
        <v>72.212000000000003</v>
      </c>
      <c r="I91" s="45"/>
      <c r="J91" s="46"/>
      <c r="K91" s="46"/>
    </row>
    <row r="92" spans="1:11" x14ac:dyDescent="0.2">
      <c r="A92" s="45">
        <f>'in_r_218a weather'!A91</f>
        <v>43310</v>
      </c>
      <c r="B92" s="46">
        <f>'in_r_218a weather'!B91</f>
        <v>18.6502083333333</v>
      </c>
      <c r="C92" s="46">
        <f>'in_r_218a weather'!C91</f>
        <v>23.77</v>
      </c>
      <c r="E92" s="46">
        <f t="shared" si="6"/>
        <v>65.570374999999942</v>
      </c>
      <c r="F92" s="46">
        <f t="shared" si="7"/>
        <v>74.786000000000001</v>
      </c>
      <c r="I92" s="45"/>
      <c r="J92" s="46"/>
      <c r="K92" s="46"/>
    </row>
    <row r="93" spans="1:11" x14ac:dyDescent="0.2">
      <c r="A93" s="45">
        <f>'in_r_218a weather'!A92</f>
        <v>43311</v>
      </c>
      <c r="B93" s="46">
        <f>'in_r_218a weather'!B92</f>
        <v>20.161666666666701</v>
      </c>
      <c r="C93" s="46">
        <f>'in_r_218a weather'!C92</f>
        <v>26.254999999999999</v>
      </c>
      <c r="E93" s="46">
        <f t="shared" si="6"/>
        <v>68.291000000000054</v>
      </c>
      <c r="F93" s="46">
        <f t="shared" si="7"/>
        <v>79.259</v>
      </c>
      <c r="I93" s="45"/>
      <c r="J93" s="46"/>
      <c r="K93" s="46"/>
    </row>
    <row r="94" spans="1:11" x14ac:dyDescent="0.2">
      <c r="A94" s="45">
        <f>'in_r_218a weather'!A93</f>
        <v>43312</v>
      </c>
      <c r="B94" s="46">
        <f>'in_r_218a weather'!B93</f>
        <v>21.116666666666699</v>
      </c>
      <c r="C94" s="46">
        <f>'in_r_218a weather'!C93</f>
        <v>25.594999999999999</v>
      </c>
      <c r="E94" s="46">
        <f t="shared" si="6"/>
        <v>70.010000000000062</v>
      </c>
      <c r="F94" s="46">
        <f t="shared" si="7"/>
        <v>78.070999999999998</v>
      </c>
      <c r="I94" s="45"/>
      <c r="J94" s="46"/>
      <c r="K94" s="46"/>
    </row>
    <row r="95" spans="1:11" x14ac:dyDescent="0.2">
      <c r="A95" s="45">
        <f>'in_r_218a weather'!A94</f>
        <v>43313</v>
      </c>
      <c r="B95" s="46">
        <f>'in_r_218a weather'!B94</f>
        <v>21.459375000000001</v>
      </c>
      <c r="C95" s="46">
        <f>'in_r_218a weather'!C94</f>
        <v>22.754999999999999</v>
      </c>
      <c r="E95" s="46">
        <f t="shared" si="6"/>
        <v>70.626874999999998</v>
      </c>
      <c r="F95" s="46">
        <f t="shared" si="7"/>
        <v>72.959000000000003</v>
      </c>
      <c r="I95" s="45"/>
      <c r="J95" s="46"/>
      <c r="K95" s="46"/>
    </row>
    <row r="96" spans="1:11" x14ac:dyDescent="0.2">
      <c r="A96" s="45">
        <f>'in_r_218a weather'!A95</f>
        <v>43314</v>
      </c>
      <c r="B96" s="46">
        <f>'in_r_218a weather'!B95</f>
        <v>21.341041666666701</v>
      </c>
      <c r="C96" s="46">
        <f>'in_r_218a weather'!C95</f>
        <v>25.74</v>
      </c>
      <c r="E96" s="46">
        <f t="shared" si="6"/>
        <v>70.413875000000061</v>
      </c>
      <c r="F96" s="46">
        <f t="shared" si="7"/>
        <v>78.331999999999994</v>
      </c>
      <c r="I96" s="45"/>
      <c r="J96" s="46"/>
      <c r="K96" s="46"/>
    </row>
    <row r="97" spans="1:11" x14ac:dyDescent="0.2">
      <c r="A97" s="45">
        <f>'in_r_218a weather'!A96</f>
        <v>43315</v>
      </c>
      <c r="B97" s="46">
        <f>'in_r_218a weather'!B96</f>
        <v>21.970624999999998</v>
      </c>
      <c r="C97" s="46">
        <f>'in_r_218a weather'!C96</f>
        <v>27.094999999999999</v>
      </c>
      <c r="E97" s="46">
        <f t="shared" si="6"/>
        <v>71.547124999999994</v>
      </c>
      <c r="F97" s="46">
        <f t="shared" si="7"/>
        <v>80.771000000000001</v>
      </c>
      <c r="I97" s="45"/>
      <c r="J97" s="46"/>
      <c r="K97" s="46"/>
    </row>
    <row r="98" spans="1:11" x14ac:dyDescent="0.2">
      <c r="A98" s="45">
        <f>'in_r_218a weather'!A97</f>
        <v>43316</v>
      </c>
      <c r="B98" s="46">
        <f>'in_r_218a weather'!B97</f>
        <v>22.906874999999999</v>
      </c>
      <c r="C98" s="46">
        <f>'in_r_218a weather'!C97</f>
        <v>28.664999999999999</v>
      </c>
      <c r="E98" s="46">
        <f t="shared" si="6"/>
        <v>73.232375000000005</v>
      </c>
      <c r="F98" s="46">
        <f t="shared" si="7"/>
        <v>83.597000000000008</v>
      </c>
      <c r="I98" s="45"/>
      <c r="J98" s="46"/>
      <c r="K98" s="46"/>
    </row>
    <row r="99" spans="1:11" x14ac:dyDescent="0.2">
      <c r="A99" s="45">
        <f>'in_r_218a weather'!A98</f>
        <v>43317</v>
      </c>
      <c r="B99" s="46">
        <f>'in_r_218a weather'!B98</f>
        <v>24.5879166666667</v>
      </c>
      <c r="C99" s="46">
        <f>'in_r_218a weather'!C98</f>
        <v>30.61</v>
      </c>
      <c r="E99" s="46">
        <f t="shared" si="6"/>
        <v>76.258250000000061</v>
      </c>
      <c r="F99" s="46">
        <f t="shared" si="7"/>
        <v>87.097999999999999</v>
      </c>
      <c r="I99" s="45"/>
      <c r="J99" s="46"/>
      <c r="K99" s="46"/>
    </row>
    <row r="100" spans="1:11" x14ac:dyDescent="0.2">
      <c r="A100" s="45">
        <f>'in_r_218a weather'!A99</f>
        <v>43318</v>
      </c>
      <c r="B100" s="46">
        <f>'in_r_218a weather'!B99</f>
        <v>25.215208333333301</v>
      </c>
      <c r="C100" s="46">
        <f>'in_r_218a weather'!C99</f>
        <v>29.29</v>
      </c>
      <c r="E100" s="46">
        <f t="shared" si="6"/>
        <v>77.387374999999935</v>
      </c>
      <c r="F100" s="46">
        <f t="shared" si="7"/>
        <v>84.722000000000008</v>
      </c>
      <c r="I100" s="45"/>
      <c r="J100" s="46"/>
      <c r="K100" s="46"/>
    </row>
    <row r="101" spans="1:11" x14ac:dyDescent="0.2">
      <c r="A101" s="45">
        <f>'in_r_218a weather'!A100</f>
        <v>43319</v>
      </c>
      <c r="B101" s="46">
        <f>'in_r_218a weather'!B100</f>
        <v>23.008749999999999</v>
      </c>
      <c r="C101" s="46">
        <f>'in_r_218a weather'!C100</f>
        <v>26.204999999999998</v>
      </c>
      <c r="E101" s="46">
        <f t="shared" si="6"/>
        <v>73.415750000000003</v>
      </c>
      <c r="F101" s="46">
        <f t="shared" si="7"/>
        <v>79.168999999999997</v>
      </c>
      <c r="I101" s="45"/>
      <c r="J101" s="46"/>
      <c r="K101" s="46"/>
    </row>
    <row r="102" spans="1:11" x14ac:dyDescent="0.2">
      <c r="A102" s="45">
        <f>'in_r_218a weather'!A101</f>
        <v>43320</v>
      </c>
      <c r="B102" s="46">
        <f>'in_r_218a weather'!B101</f>
        <v>21.359375</v>
      </c>
      <c r="C102" s="46">
        <f>'in_r_218a weather'!C101</f>
        <v>24.234999999999999</v>
      </c>
      <c r="E102" s="46">
        <f t="shared" si="6"/>
        <v>70.446875000000006</v>
      </c>
      <c r="F102" s="46">
        <f t="shared" si="7"/>
        <v>75.623000000000005</v>
      </c>
      <c r="I102" s="45"/>
      <c r="J102" s="46"/>
      <c r="K102" s="46"/>
    </row>
    <row r="103" spans="1:11" x14ac:dyDescent="0.2">
      <c r="A103" s="45">
        <f>'in_r_218a weather'!A102</f>
        <v>43321</v>
      </c>
      <c r="B103" s="46">
        <f>'in_r_218a weather'!B102</f>
        <v>20.960208333333298</v>
      </c>
      <c r="C103" s="46">
        <f>'in_r_218a weather'!C102</f>
        <v>27</v>
      </c>
      <c r="E103" s="46">
        <f t="shared" si="6"/>
        <v>69.728374999999943</v>
      </c>
      <c r="F103" s="46">
        <f t="shared" si="7"/>
        <v>80.599999999999994</v>
      </c>
      <c r="I103" s="45"/>
      <c r="J103" s="46"/>
      <c r="K103" s="46"/>
    </row>
    <row r="104" spans="1:11" x14ac:dyDescent="0.2">
      <c r="A104" s="45">
        <f>'in_r_218a weather'!A103</f>
        <v>43322</v>
      </c>
      <c r="B104" s="46">
        <f>'in_r_218a weather'!B103</f>
        <v>20.722916666666698</v>
      </c>
      <c r="C104" s="46">
        <f>'in_r_218a weather'!C103</f>
        <v>26.015000000000001</v>
      </c>
      <c r="E104" s="46">
        <f t="shared" si="6"/>
        <v>69.301250000000053</v>
      </c>
      <c r="F104" s="46">
        <f t="shared" si="7"/>
        <v>78.826999999999998</v>
      </c>
      <c r="I104" s="45"/>
      <c r="J104" s="46"/>
      <c r="K104" s="46"/>
    </row>
    <row r="105" spans="1:11" x14ac:dyDescent="0.2">
      <c r="A105" s="45">
        <f>'in_r_218a weather'!A104</f>
        <v>43323</v>
      </c>
      <c r="B105" s="46">
        <f>'in_r_218a weather'!B104</f>
        <v>20.38625</v>
      </c>
      <c r="C105" s="46">
        <f>'in_r_218a weather'!C104</f>
        <v>26.844999999999999</v>
      </c>
      <c r="E105" s="46">
        <f t="shared" si="6"/>
        <v>68.695250000000001</v>
      </c>
      <c r="F105" s="46">
        <f t="shared" si="7"/>
        <v>80.320999999999998</v>
      </c>
      <c r="I105" s="45"/>
      <c r="J105" s="46"/>
      <c r="K105" s="46"/>
    </row>
    <row r="106" spans="1:11" x14ac:dyDescent="0.2">
      <c r="A106" s="45">
        <f>'in_r_218a weather'!A105</f>
        <v>43324</v>
      </c>
      <c r="B106" s="46">
        <f>'in_r_218a weather'!B105</f>
        <v>21.2925</v>
      </c>
      <c r="C106" s="46">
        <f>'in_r_218a weather'!C105</f>
        <v>26.914999999999999</v>
      </c>
      <c r="E106" s="46">
        <f t="shared" si="6"/>
        <v>70.326499999999996</v>
      </c>
      <c r="F106" s="46">
        <f t="shared" si="7"/>
        <v>80.447000000000003</v>
      </c>
      <c r="I106" s="45"/>
      <c r="J106" s="46"/>
      <c r="K106" s="46"/>
    </row>
    <row r="107" spans="1:11" x14ac:dyDescent="0.2">
      <c r="A107" s="45">
        <f>'in_r_218a weather'!A106</f>
        <v>43325</v>
      </c>
      <c r="B107" s="46">
        <f>'in_r_218a weather'!B106</f>
        <v>21.847083333333298</v>
      </c>
      <c r="C107" s="46">
        <f>'in_r_218a weather'!C106</f>
        <v>27.765000000000001</v>
      </c>
      <c r="E107" s="46">
        <f t="shared" si="6"/>
        <v>71.324749999999938</v>
      </c>
      <c r="F107" s="46">
        <f t="shared" si="7"/>
        <v>81.977000000000004</v>
      </c>
      <c r="I107" s="45"/>
      <c r="J107" s="46"/>
      <c r="K107" s="46"/>
    </row>
    <row r="108" spans="1:11" x14ac:dyDescent="0.2">
      <c r="A108" s="45">
        <f>'in_r_218a weather'!A107</f>
        <v>43326</v>
      </c>
      <c r="B108" s="46">
        <f>'in_r_218a weather'!B107</f>
        <v>23.057708333333299</v>
      </c>
      <c r="C108" s="46">
        <f>'in_r_218a weather'!C107</f>
        <v>28.715</v>
      </c>
      <c r="E108" s="46">
        <f t="shared" si="6"/>
        <v>73.503874999999937</v>
      </c>
      <c r="F108" s="46">
        <f t="shared" si="7"/>
        <v>83.686999999999998</v>
      </c>
      <c r="I108" s="45"/>
      <c r="J108" s="46"/>
      <c r="K108" s="46"/>
    </row>
    <row r="109" spans="1:11" x14ac:dyDescent="0.2">
      <c r="A109" s="45">
        <f>'in_r_218a weather'!A108</f>
        <v>43327</v>
      </c>
      <c r="B109" s="46">
        <f>'in_r_218a weather'!B108</f>
        <v>23.806249999999999</v>
      </c>
      <c r="C109" s="46">
        <f>'in_r_218a weather'!C108</f>
        <v>28.16</v>
      </c>
      <c r="E109" s="46">
        <f t="shared" si="6"/>
        <v>74.851249999999993</v>
      </c>
      <c r="F109" s="46">
        <f t="shared" si="7"/>
        <v>82.688000000000002</v>
      </c>
      <c r="I109" s="45"/>
      <c r="J109" s="46"/>
      <c r="K109" s="46"/>
    </row>
    <row r="110" spans="1:11" x14ac:dyDescent="0.2">
      <c r="A110" s="45">
        <f>'in_r_218a weather'!A109</f>
        <v>43328</v>
      </c>
      <c r="B110" s="46">
        <f>'in_r_218a weather'!B109</f>
        <v>21.633125</v>
      </c>
      <c r="C110" s="46">
        <f>'in_r_218a weather'!C109</f>
        <v>23.79</v>
      </c>
      <c r="E110" s="46">
        <f t="shared" si="6"/>
        <v>70.939625000000007</v>
      </c>
      <c r="F110" s="46">
        <f t="shared" si="7"/>
        <v>74.822000000000003</v>
      </c>
      <c r="I110" s="45"/>
      <c r="J110" s="46"/>
      <c r="K110" s="46"/>
    </row>
    <row r="111" spans="1:11" x14ac:dyDescent="0.2">
      <c r="A111" s="45">
        <f>'in_r_218a weather'!A110</f>
        <v>43329</v>
      </c>
      <c r="B111" s="46">
        <f>'in_r_218a weather'!B110</f>
        <v>23.280208333333299</v>
      </c>
      <c r="C111" s="46">
        <f>'in_r_218a weather'!C110</f>
        <v>26.545000000000002</v>
      </c>
      <c r="E111" s="46">
        <f t="shared" si="6"/>
        <v>73.904374999999931</v>
      </c>
      <c r="F111" s="46">
        <f t="shared" si="7"/>
        <v>79.781000000000006</v>
      </c>
      <c r="I111" s="45"/>
      <c r="J111" s="46"/>
      <c r="K111" s="46"/>
    </row>
    <row r="112" spans="1:11" x14ac:dyDescent="0.2">
      <c r="A112" s="45">
        <f>'in_r_218a weather'!A111</f>
        <v>43330</v>
      </c>
      <c r="B112" s="46">
        <f>'in_r_218a weather'!B111</f>
        <v>21.893958333333298</v>
      </c>
      <c r="C112" s="46">
        <f>'in_r_218a weather'!C111</f>
        <v>25.93</v>
      </c>
      <c r="E112" s="46">
        <f t="shared" si="6"/>
        <v>71.409124999999932</v>
      </c>
      <c r="F112" s="46">
        <f t="shared" si="7"/>
        <v>78.674000000000007</v>
      </c>
      <c r="I112" s="45"/>
      <c r="J112" s="46"/>
      <c r="K112" s="46"/>
    </row>
    <row r="113" spans="1:11" x14ac:dyDescent="0.2">
      <c r="A113" s="45">
        <f>'in_r_218a weather'!A112</f>
        <v>43331</v>
      </c>
      <c r="B113" s="46">
        <f>'in_r_218a weather'!B112</f>
        <v>20.0497916666667</v>
      </c>
      <c r="C113" s="46">
        <f>'in_r_218a weather'!C112</f>
        <v>25.24</v>
      </c>
      <c r="E113" s="46">
        <f t="shared" si="6"/>
        <v>68.089625000000055</v>
      </c>
      <c r="F113" s="46">
        <f t="shared" si="7"/>
        <v>77.432000000000002</v>
      </c>
      <c r="I113" s="45"/>
      <c r="J113" s="46"/>
      <c r="K113" s="46"/>
    </row>
    <row r="114" spans="1:11" x14ac:dyDescent="0.2">
      <c r="A114" s="45">
        <f>'in_r_218a weather'!A113</f>
        <v>43332</v>
      </c>
      <c r="B114" s="46">
        <f>'in_r_218a weather'!B113</f>
        <v>20.396875000000001</v>
      </c>
      <c r="C114" s="46">
        <f>'in_r_218a weather'!C113</f>
        <v>25.425000000000001</v>
      </c>
      <c r="E114" s="46">
        <f t="shared" si="6"/>
        <v>68.714375000000004</v>
      </c>
      <c r="F114" s="46">
        <f t="shared" si="7"/>
        <v>77.765000000000001</v>
      </c>
      <c r="I114" s="45"/>
      <c r="J114" s="46"/>
      <c r="K114" s="46"/>
    </row>
    <row r="115" spans="1:11" x14ac:dyDescent="0.2">
      <c r="A115" s="45">
        <f>'in_r_218a weather'!A114</f>
        <v>43333</v>
      </c>
      <c r="B115" s="46">
        <f>'in_r_218a weather'!B114</f>
        <v>21.488541666666698</v>
      </c>
      <c r="C115" s="46">
        <f>'in_r_218a weather'!C114</f>
        <v>24.14</v>
      </c>
      <c r="E115" s="46">
        <f t="shared" si="6"/>
        <v>70.67937500000005</v>
      </c>
      <c r="F115" s="46">
        <f t="shared" si="7"/>
        <v>75.451999999999998</v>
      </c>
      <c r="I115" s="45"/>
      <c r="J115" s="46"/>
      <c r="K115" s="46"/>
    </row>
    <row r="116" spans="1:11" x14ac:dyDescent="0.2">
      <c r="A116" s="45">
        <f>'in_r_218a weather'!A115</f>
        <v>43334</v>
      </c>
      <c r="B116" s="46">
        <f>'in_r_218a weather'!B115</f>
        <v>17.8341666666667</v>
      </c>
      <c r="C116" s="46">
        <f>'in_r_218a weather'!C115</f>
        <v>20.45</v>
      </c>
      <c r="E116" s="46">
        <f t="shared" si="6"/>
        <v>64.101500000000058</v>
      </c>
      <c r="F116" s="46">
        <f t="shared" si="7"/>
        <v>68.81</v>
      </c>
      <c r="I116" s="45"/>
      <c r="J116" s="46"/>
      <c r="K116" s="46"/>
    </row>
    <row r="117" spans="1:11" x14ac:dyDescent="0.2">
      <c r="A117" s="45">
        <f>'in_r_218a weather'!A116</f>
        <v>43335</v>
      </c>
      <c r="B117" s="46">
        <f>'in_r_218a weather'!B116</f>
        <v>18.9285416666667</v>
      </c>
      <c r="C117" s="46">
        <f>'in_r_218a weather'!C116</f>
        <v>25.114999999999998</v>
      </c>
      <c r="E117" s="46">
        <f t="shared" si="6"/>
        <v>66.07137500000006</v>
      </c>
      <c r="F117" s="46">
        <f t="shared" si="7"/>
        <v>77.206999999999994</v>
      </c>
      <c r="I117" s="45"/>
      <c r="J117" s="46"/>
      <c r="K117" s="46"/>
    </row>
    <row r="118" spans="1:11" x14ac:dyDescent="0.2">
      <c r="A118" s="45">
        <f>'in_r_218a weather'!A117</f>
        <v>43336</v>
      </c>
      <c r="B118" s="46">
        <f>'in_r_218a weather'!B117</f>
        <v>19.769166666666699</v>
      </c>
      <c r="C118" s="46">
        <f>'in_r_218a weather'!C117</f>
        <v>24.795000000000002</v>
      </c>
      <c r="E118" s="46">
        <f t="shared" si="6"/>
        <v>67.584500000000062</v>
      </c>
      <c r="F118" s="46">
        <f t="shared" si="7"/>
        <v>76.631</v>
      </c>
      <c r="I118" s="45"/>
      <c r="J118" s="46"/>
      <c r="K118" s="46"/>
    </row>
    <row r="119" spans="1:11" x14ac:dyDescent="0.2">
      <c r="A119" s="45">
        <f>'in_r_218a weather'!A118</f>
        <v>43337</v>
      </c>
      <c r="B119" s="46">
        <f>'in_r_218a weather'!B118</f>
        <v>21.6145833333333</v>
      </c>
      <c r="C119" s="46">
        <f>'in_r_218a weather'!C118</f>
        <v>23.63</v>
      </c>
      <c r="E119" s="46">
        <f t="shared" si="6"/>
        <v>70.906249999999943</v>
      </c>
      <c r="F119" s="46">
        <f t="shared" si="7"/>
        <v>74.533999999999992</v>
      </c>
      <c r="I119" s="45"/>
      <c r="J119" s="46"/>
      <c r="K119" s="46"/>
    </row>
    <row r="120" spans="1:11" x14ac:dyDescent="0.2">
      <c r="A120" s="45">
        <f>'in_r_218a weather'!A119</f>
        <v>43338</v>
      </c>
      <c r="B120" s="46">
        <f>'in_r_218a weather'!B119</f>
        <v>23.38</v>
      </c>
      <c r="C120" s="46">
        <f>'in_r_218a weather'!C119</f>
        <v>27.34</v>
      </c>
      <c r="E120" s="46">
        <f t="shared" si="6"/>
        <v>74.084000000000003</v>
      </c>
      <c r="F120" s="46">
        <f t="shared" si="7"/>
        <v>81.212000000000003</v>
      </c>
      <c r="I120" s="45"/>
      <c r="J120" s="46"/>
      <c r="K120" s="46"/>
    </row>
    <row r="121" spans="1:11" x14ac:dyDescent="0.2">
      <c r="A121" s="45">
        <f>'in_r_218a weather'!A120</f>
        <v>43339</v>
      </c>
      <c r="B121" s="46">
        <f>'in_r_218a weather'!B120</f>
        <v>24.128958333333301</v>
      </c>
      <c r="C121" s="46">
        <f>'in_r_218a weather'!C120</f>
        <v>28.67</v>
      </c>
      <c r="E121" s="46">
        <f t="shared" si="6"/>
        <v>75.432124999999942</v>
      </c>
      <c r="F121" s="46">
        <f t="shared" si="7"/>
        <v>83.606000000000009</v>
      </c>
      <c r="I121" s="45"/>
      <c r="J121" s="46"/>
      <c r="K121" s="46"/>
    </row>
    <row r="122" spans="1:11" x14ac:dyDescent="0.2">
      <c r="A122" s="45">
        <f>'in_r_218a weather'!A121</f>
        <v>43340</v>
      </c>
      <c r="B122" s="46">
        <f>'in_r_218a weather'!B121</f>
        <v>26.407083333333301</v>
      </c>
      <c r="C122" s="46">
        <f>'in_r_218a weather'!C121</f>
        <v>29.734999999999999</v>
      </c>
      <c r="E122" s="46">
        <f t="shared" si="6"/>
        <v>79.532749999999936</v>
      </c>
      <c r="F122" s="46">
        <f t="shared" si="7"/>
        <v>85.522999999999996</v>
      </c>
      <c r="I122" s="45"/>
      <c r="J122" s="46"/>
      <c r="K122" s="46"/>
    </row>
    <row r="123" spans="1:11" x14ac:dyDescent="0.2">
      <c r="A123" s="45">
        <f>'in_r_218a weather'!A122</f>
        <v>43341</v>
      </c>
      <c r="B123" s="46">
        <f>'in_r_218a weather'!B122</f>
        <v>22.491666666666699</v>
      </c>
      <c r="C123" s="46">
        <f>'in_r_218a weather'!C122</f>
        <v>25.8</v>
      </c>
      <c r="E123" s="46">
        <f t="shared" si="6"/>
        <v>72.485000000000056</v>
      </c>
      <c r="F123" s="46">
        <f t="shared" si="7"/>
        <v>78.44</v>
      </c>
      <c r="I123" s="45"/>
      <c r="J123" s="46"/>
      <c r="K123" s="46"/>
    </row>
    <row r="124" spans="1:11" x14ac:dyDescent="0.2">
      <c r="A124" s="45">
        <f>'in_r_218a weather'!A123</f>
        <v>43342</v>
      </c>
      <c r="B124" s="46">
        <f>'in_r_218a weather'!B123</f>
        <v>17.611458333333299</v>
      </c>
      <c r="C124" s="46">
        <f>'in_r_218a weather'!C123</f>
        <v>21.76</v>
      </c>
      <c r="E124" s="46">
        <f t="shared" si="6"/>
        <v>63.700624999999938</v>
      </c>
      <c r="F124" s="46">
        <f t="shared" si="7"/>
        <v>71.168000000000006</v>
      </c>
      <c r="I124" s="45"/>
      <c r="J124" s="46"/>
      <c r="K124" s="46"/>
    </row>
    <row r="125" spans="1:11" x14ac:dyDescent="0.2">
      <c r="A125" s="45">
        <f>'in_r_218a weather'!A124</f>
        <v>43343</v>
      </c>
      <c r="B125" s="46">
        <f>'in_r_218a weather'!B124</f>
        <v>18.0654166666667</v>
      </c>
      <c r="C125" s="46">
        <f>'in_r_218a weather'!C124</f>
        <v>24.295000000000002</v>
      </c>
      <c r="E125" s="46">
        <f t="shared" si="6"/>
        <v>64.517750000000063</v>
      </c>
      <c r="F125" s="46">
        <f t="shared" si="7"/>
        <v>75.731000000000009</v>
      </c>
      <c r="I125" s="45"/>
      <c r="J125" s="46"/>
      <c r="K125" s="46"/>
    </row>
    <row r="126" spans="1:11" x14ac:dyDescent="0.2">
      <c r="A126" s="45">
        <f>'in_r_218a weather'!A125</f>
        <v>43344</v>
      </c>
      <c r="B126" s="46">
        <f>'in_r_218a weather'!B125</f>
        <v>21.9791666666667</v>
      </c>
      <c r="C126" s="46">
        <f>'in_r_218a weather'!C125</f>
        <v>27.8</v>
      </c>
      <c r="E126" s="46">
        <f t="shared" si="6"/>
        <v>71.562500000000057</v>
      </c>
      <c r="F126" s="46">
        <f t="shared" si="7"/>
        <v>82.04</v>
      </c>
      <c r="I126" s="45"/>
      <c r="J126" s="46"/>
      <c r="K126" s="46"/>
    </row>
    <row r="127" spans="1:11" x14ac:dyDescent="0.2">
      <c r="A127" s="45">
        <f>'in_r_218a weather'!A126</f>
        <v>43345</v>
      </c>
      <c r="B127" s="46">
        <f>'in_r_218a weather'!B126</f>
        <v>25.141666666666701</v>
      </c>
      <c r="C127" s="46">
        <f>'in_r_218a weather'!C126</f>
        <v>28.86</v>
      </c>
      <c r="E127" s="46">
        <f t="shared" si="6"/>
        <v>77.255000000000067</v>
      </c>
      <c r="F127" s="46">
        <f t="shared" si="7"/>
        <v>83.948000000000008</v>
      </c>
      <c r="I127" s="45"/>
      <c r="J127" s="46"/>
      <c r="K127" s="46"/>
    </row>
    <row r="128" spans="1:11" x14ac:dyDescent="0.2">
      <c r="A128" s="45">
        <f>'in_r_218a weather'!A127</f>
        <v>43346</v>
      </c>
      <c r="B128" s="46">
        <f>'in_r_218a weather'!B127</f>
        <v>24.996458333333301</v>
      </c>
      <c r="C128" s="46">
        <f>'in_r_218a weather'!C127</f>
        <v>29.055</v>
      </c>
      <c r="E128" s="46">
        <f t="shared" si="6"/>
        <v>76.993624999999938</v>
      </c>
      <c r="F128" s="46">
        <f t="shared" si="7"/>
        <v>84.299000000000007</v>
      </c>
      <c r="I128" s="45"/>
      <c r="J128" s="46"/>
      <c r="K128" s="46"/>
    </row>
    <row r="129" spans="1:11" x14ac:dyDescent="0.2">
      <c r="A129" s="45">
        <f>'in_r_218a weather'!A128</f>
        <v>43347</v>
      </c>
      <c r="B129" s="46">
        <f>'in_r_218a weather'!B128</f>
        <v>23.6666666666667</v>
      </c>
      <c r="C129" s="46">
        <f>'in_r_218a weather'!C128</f>
        <v>29.7</v>
      </c>
      <c r="E129" s="46">
        <f t="shared" si="6"/>
        <v>74.600000000000051</v>
      </c>
      <c r="F129" s="46">
        <f t="shared" si="7"/>
        <v>85.460000000000008</v>
      </c>
      <c r="I129" s="45"/>
      <c r="J129" s="46"/>
      <c r="K129" s="46"/>
    </row>
    <row r="130" spans="1:11" x14ac:dyDescent="0.2">
      <c r="A130" s="45">
        <f>'in_r_218a weather'!A129</f>
        <v>43348</v>
      </c>
      <c r="B130" s="46">
        <f>'in_r_218a weather'!B129</f>
        <v>25.4583333333333</v>
      </c>
      <c r="C130" s="46">
        <f>'in_r_218a weather'!C129</f>
        <v>31.4</v>
      </c>
      <c r="E130" s="46">
        <f t="shared" si="6"/>
        <v>77.824999999999946</v>
      </c>
      <c r="F130" s="46">
        <f t="shared" si="7"/>
        <v>88.52</v>
      </c>
      <c r="I130" s="45"/>
      <c r="J130" s="46"/>
      <c r="K130" s="46"/>
    </row>
    <row r="131" spans="1:11" x14ac:dyDescent="0.2">
      <c r="A131" s="45">
        <f>'in_r_218a weather'!A130</f>
        <v>43349</v>
      </c>
      <c r="B131" s="46">
        <f>'in_r_218a weather'!B130</f>
        <v>20.204166666666701</v>
      </c>
      <c r="C131" s="46">
        <f>'in_r_218a weather'!C130</f>
        <v>24.2</v>
      </c>
      <c r="E131" s="46">
        <f t="shared" si="6"/>
        <v>68.367500000000064</v>
      </c>
      <c r="F131" s="46">
        <f t="shared" si="7"/>
        <v>75.56</v>
      </c>
      <c r="I131" s="45"/>
      <c r="J131" s="46"/>
      <c r="K131" s="46"/>
    </row>
    <row r="132" spans="1:11" x14ac:dyDescent="0.2">
      <c r="A132" s="45">
        <f>'in_r_218a weather'!A131</f>
        <v>43350</v>
      </c>
      <c r="B132" s="46">
        <f>'in_r_218a weather'!B131</f>
        <v>17.637499999999999</v>
      </c>
      <c r="C132" s="46">
        <f>'in_r_218a weather'!C131</f>
        <v>22.195</v>
      </c>
      <c r="E132" s="46">
        <f t="shared" si="6"/>
        <v>63.747499999999995</v>
      </c>
      <c r="F132" s="46">
        <f t="shared" si="7"/>
        <v>71.950999999999993</v>
      </c>
      <c r="I132" s="45"/>
      <c r="J132" s="46"/>
      <c r="K132" s="46"/>
    </row>
    <row r="133" spans="1:11" x14ac:dyDescent="0.2">
      <c r="A133" s="45">
        <f>'in_r_218a weather'!A132</f>
        <v>43351</v>
      </c>
      <c r="B133" s="46">
        <f>'in_r_218a weather'!B132</f>
        <v>13.8025</v>
      </c>
      <c r="C133" s="46">
        <f>'in_r_218a weather'!C132</f>
        <v>16.59</v>
      </c>
      <c r="E133" s="46">
        <f t="shared" si="6"/>
        <v>56.844499999999996</v>
      </c>
      <c r="F133" s="46">
        <f t="shared" si="7"/>
        <v>61.862000000000002</v>
      </c>
      <c r="I133" s="45"/>
      <c r="J133" s="46"/>
      <c r="K133" s="46"/>
    </row>
    <row r="134" spans="1:11" x14ac:dyDescent="0.2">
      <c r="A134" s="45">
        <f>'in_r_218a weather'!A133</f>
        <v>43352</v>
      </c>
      <c r="B134" s="46">
        <f>'in_r_218a weather'!B133</f>
        <v>12.414999999999999</v>
      </c>
      <c r="C134" s="46">
        <f>'in_r_218a weather'!C133</f>
        <v>15.09</v>
      </c>
      <c r="E134" s="46">
        <f t="shared" si="6"/>
        <v>54.346999999999994</v>
      </c>
      <c r="F134" s="46">
        <f t="shared" si="7"/>
        <v>59.161999999999999</v>
      </c>
      <c r="I134" s="45"/>
      <c r="J134" s="46"/>
      <c r="K134" s="46"/>
    </row>
    <row r="135" spans="1:11" x14ac:dyDescent="0.2">
      <c r="A135" s="45">
        <f>'in_r_218a weather'!A134</f>
        <v>43353</v>
      </c>
      <c r="B135" s="46">
        <f>'in_r_218a weather'!B134</f>
        <v>13.1275</v>
      </c>
      <c r="C135" s="46">
        <f>'in_r_218a weather'!C134</f>
        <v>14.04</v>
      </c>
      <c r="E135" s="46">
        <f t="shared" si="6"/>
        <v>55.6295</v>
      </c>
      <c r="F135" s="46">
        <f t="shared" si="7"/>
        <v>57.271999999999998</v>
      </c>
      <c r="I135" s="45"/>
      <c r="J135" s="46"/>
      <c r="K135" s="46"/>
    </row>
    <row r="136" spans="1:11" x14ac:dyDescent="0.2">
      <c r="A136" s="45">
        <f>'in_r_218a weather'!A135</f>
        <v>43354</v>
      </c>
      <c r="B136" s="46">
        <f>'in_r_218a weather'!B135</f>
        <v>15.6641666666667</v>
      </c>
      <c r="C136" s="46">
        <f>'in_r_218a weather'!C135</f>
        <v>22.045000000000002</v>
      </c>
      <c r="E136" s="46">
        <f t="shared" si="6"/>
        <v>60.19550000000006</v>
      </c>
      <c r="F136" s="46">
        <f t="shared" si="7"/>
        <v>71.681000000000012</v>
      </c>
      <c r="I136" s="45"/>
      <c r="J136" s="46"/>
      <c r="K136" s="46"/>
    </row>
    <row r="137" spans="1:11" x14ac:dyDescent="0.2">
      <c r="A137" s="45">
        <f>'in_r_218a weather'!A136</f>
        <v>43355</v>
      </c>
      <c r="B137" s="46">
        <f>'in_r_218a weather'!B136</f>
        <v>17.0572916666667</v>
      </c>
      <c r="C137" s="46">
        <f>'in_r_218a weather'!C136</f>
        <v>22.55</v>
      </c>
      <c r="E137" s="46">
        <f t="shared" si="6"/>
        <v>62.703125000000057</v>
      </c>
      <c r="F137" s="46">
        <f t="shared" si="7"/>
        <v>72.59</v>
      </c>
      <c r="I137" s="45"/>
      <c r="J137" s="46"/>
      <c r="K137" s="46"/>
    </row>
    <row r="138" spans="1:11" x14ac:dyDescent="0.2">
      <c r="A138" s="45">
        <f>'in_r_218a weather'!A137</f>
        <v>43356</v>
      </c>
      <c r="B138" s="46">
        <f>'in_r_218a weather'!B137</f>
        <v>19.754166666666698</v>
      </c>
      <c r="C138" s="46">
        <f>'in_r_218a weather'!C137</f>
        <v>24.9</v>
      </c>
      <c r="E138" s="46">
        <f t="shared" si="6"/>
        <v>67.557500000000061</v>
      </c>
      <c r="F138" s="46">
        <f t="shared" si="7"/>
        <v>76.819999999999993</v>
      </c>
      <c r="I138" s="45"/>
      <c r="J138" s="46"/>
      <c r="K138" s="46"/>
    </row>
    <row r="139" spans="1:11" x14ac:dyDescent="0.2">
      <c r="A139" s="45">
        <f>'in_r_218a weather'!A138</f>
        <v>43357</v>
      </c>
      <c r="B139" s="46">
        <f>'in_r_218a weather'!B138</f>
        <v>21.879166666666698</v>
      </c>
      <c r="C139" s="46">
        <f>'in_r_218a weather'!C138</f>
        <v>27.7</v>
      </c>
      <c r="E139" s="46">
        <f t="shared" si="6"/>
        <v>71.38250000000005</v>
      </c>
      <c r="F139" s="46">
        <f t="shared" si="7"/>
        <v>81.86</v>
      </c>
      <c r="I139" s="45"/>
      <c r="J139" s="46"/>
      <c r="K139" s="46"/>
    </row>
    <row r="140" spans="1:11" x14ac:dyDescent="0.2">
      <c r="A140" s="45">
        <f>'in_r_218a weather'!A139</f>
        <v>43358</v>
      </c>
      <c r="B140" s="46">
        <f>'in_r_218a weather'!B139</f>
        <v>22.033333333333299</v>
      </c>
      <c r="C140" s="46">
        <f>'in_r_218a weather'!C139</f>
        <v>29.5</v>
      </c>
      <c r="E140" s="46">
        <f t="shared" si="6"/>
        <v>71.65999999999994</v>
      </c>
      <c r="F140" s="46">
        <f t="shared" si="7"/>
        <v>85.1</v>
      </c>
      <c r="I140" s="45"/>
      <c r="J140" s="46"/>
      <c r="K140" s="46"/>
    </row>
    <row r="141" spans="1:11" x14ac:dyDescent="0.2">
      <c r="A141" s="45">
        <f>'in_r_218a weather'!A140</f>
        <v>43359</v>
      </c>
      <c r="B141" s="46">
        <f>'in_r_218a weather'!B140</f>
        <v>22.170833333333299</v>
      </c>
      <c r="C141" s="46">
        <f>'in_r_218a weather'!C140</f>
        <v>28.3</v>
      </c>
      <c r="E141" s="46">
        <f t="shared" si="6"/>
        <v>71.907499999999942</v>
      </c>
      <c r="F141" s="46">
        <f t="shared" si="7"/>
        <v>82.94</v>
      </c>
      <c r="I141" s="45"/>
      <c r="J141" s="46"/>
      <c r="K141" s="46"/>
    </row>
    <row r="142" spans="1:11" x14ac:dyDescent="0.2">
      <c r="A142" s="45">
        <f>'in_r_218a weather'!A141</f>
        <v>43360</v>
      </c>
      <c r="B142" s="46">
        <f>'in_r_218a weather'!B141</f>
        <v>20.966666666666701</v>
      </c>
      <c r="C142" s="46">
        <f>'in_r_218a weather'!C141</f>
        <v>25.7</v>
      </c>
      <c r="E142" s="46">
        <f t="shared" si="6"/>
        <v>69.740000000000066</v>
      </c>
      <c r="F142" s="46">
        <f t="shared" si="7"/>
        <v>78.259999999999991</v>
      </c>
      <c r="I142" s="45"/>
      <c r="J142" s="46"/>
      <c r="K142" s="46"/>
    </row>
    <row r="143" spans="1:11" x14ac:dyDescent="0.2">
      <c r="A143" s="45">
        <f>'in_r_218a weather'!A142</f>
        <v>43361</v>
      </c>
      <c r="B143" s="46">
        <f>'in_r_218a weather'!B142</f>
        <v>18.987500000000001</v>
      </c>
      <c r="C143" s="46">
        <f>'in_r_218a weather'!C142</f>
        <v>24.6</v>
      </c>
      <c r="E143" s="46">
        <f t="shared" si="6"/>
        <v>66.177500000000009</v>
      </c>
      <c r="F143" s="46">
        <f t="shared" si="7"/>
        <v>76.28</v>
      </c>
      <c r="I143" s="45"/>
      <c r="J143" s="46"/>
      <c r="K143" s="46"/>
    </row>
    <row r="144" spans="1:11" x14ac:dyDescent="0.2">
      <c r="A144" s="45">
        <f>'in_r_218a weather'!A143</f>
        <v>43362</v>
      </c>
      <c r="B144" s="46">
        <f>'in_r_218a weather'!B143</f>
        <v>16.866666666666699</v>
      </c>
      <c r="C144" s="46">
        <f>'in_r_218a weather'!C143</f>
        <v>22.8</v>
      </c>
      <c r="E144" s="46">
        <f t="shared" si="6"/>
        <v>62.360000000000056</v>
      </c>
      <c r="F144" s="46">
        <f t="shared" si="7"/>
        <v>73.040000000000006</v>
      </c>
      <c r="I144" s="45"/>
      <c r="J144" s="46"/>
      <c r="K144" s="46"/>
    </row>
    <row r="145" spans="1:11" x14ac:dyDescent="0.2">
      <c r="A145" s="45">
        <f>'in_r_218a weather'!A144</f>
        <v>43363</v>
      </c>
      <c r="B145" s="46">
        <f>'in_r_218a weather'!B144</f>
        <v>16.870833333333302</v>
      </c>
      <c r="C145" s="46">
        <f>'in_r_218a weather'!C144</f>
        <v>20.399999999999999</v>
      </c>
      <c r="E145" s="46">
        <f t="shared" si="6"/>
        <v>62.367499999999943</v>
      </c>
      <c r="F145" s="46">
        <f t="shared" si="7"/>
        <v>68.72</v>
      </c>
      <c r="I145" s="45"/>
      <c r="J145" s="46"/>
      <c r="K145" s="46"/>
    </row>
    <row r="146" spans="1:11" x14ac:dyDescent="0.2">
      <c r="A146" s="45">
        <f>'in_r_218a weather'!A145</f>
        <v>43364</v>
      </c>
      <c r="B146" s="46">
        <f>'in_r_218a weather'!B145</f>
        <v>23.045833333333299</v>
      </c>
      <c r="C146" s="46">
        <f>'in_r_218a weather'!C145</f>
        <v>28.9</v>
      </c>
      <c r="E146" s="46">
        <f t="shared" si="6"/>
        <v>73.482499999999931</v>
      </c>
      <c r="F146" s="46">
        <f t="shared" si="7"/>
        <v>84.02</v>
      </c>
      <c r="I146" s="45"/>
      <c r="J146" s="46"/>
      <c r="K146" s="46"/>
    </row>
    <row r="147" spans="1:11" x14ac:dyDescent="0.2">
      <c r="A147" s="45">
        <f>'in_r_218a weather'!A146</f>
        <v>43365</v>
      </c>
      <c r="B147" s="46">
        <f>'in_r_218a weather'!B146</f>
        <v>11.404166666666701</v>
      </c>
      <c r="C147" s="46">
        <f>'in_r_218a weather'!C146</f>
        <v>15</v>
      </c>
      <c r="E147" s="46">
        <f t="shared" si="6"/>
        <v>52.52750000000006</v>
      </c>
      <c r="F147" s="46">
        <f t="shared" si="7"/>
        <v>59</v>
      </c>
      <c r="I147" s="45"/>
      <c r="J147" s="46"/>
      <c r="K147" s="46"/>
    </row>
    <row r="148" spans="1:11" x14ac:dyDescent="0.2">
      <c r="A148" s="45">
        <f>'in_r_218a weather'!A147</f>
        <v>43366</v>
      </c>
      <c r="B148" s="46">
        <f>'in_r_218a weather'!B147</f>
        <v>11.920833333333301</v>
      </c>
      <c r="C148" s="46">
        <f>'in_r_218a weather'!C147</f>
        <v>19.7</v>
      </c>
      <c r="E148" s="46">
        <f t="shared" si="6"/>
        <v>53.457499999999939</v>
      </c>
      <c r="F148" s="46">
        <f t="shared" si="7"/>
        <v>67.459999999999994</v>
      </c>
      <c r="I148" s="45"/>
      <c r="J148" s="46"/>
      <c r="K148" s="46"/>
    </row>
    <row r="149" spans="1:11" x14ac:dyDescent="0.2">
      <c r="A149" s="45">
        <f>'in_r_218a weather'!A148</f>
        <v>43367</v>
      </c>
      <c r="B149" s="46">
        <f>'in_r_218a weather'!B148</f>
        <v>15.141666666666699</v>
      </c>
      <c r="C149" s="46">
        <f>'in_r_218a weather'!C148</f>
        <v>18.7</v>
      </c>
      <c r="E149" s="46">
        <f t="shared" ref="E149:E186" si="8">(B149*9/5)+32</f>
        <v>59.255000000000059</v>
      </c>
      <c r="F149" s="46">
        <f t="shared" ref="F149:F186" si="9">(C149*9/5)+32</f>
        <v>65.66</v>
      </c>
      <c r="I149" s="45"/>
      <c r="J149" s="46"/>
      <c r="K149" s="46"/>
    </row>
    <row r="150" spans="1:11" x14ac:dyDescent="0.2">
      <c r="A150" s="45">
        <f>'in_r_218a weather'!A149</f>
        <v>43368</v>
      </c>
      <c r="B150" s="46">
        <f>'in_r_218a weather'!B149</f>
        <v>19.4002083333333</v>
      </c>
      <c r="C150" s="46">
        <f>'in_r_218a weather'!C149</f>
        <v>21.245000000000001</v>
      </c>
      <c r="E150" s="46">
        <f t="shared" si="8"/>
        <v>66.920374999999936</v>
      </c>
      <c r="F150" s="46">
        <f t="shared" si="9"/>
        <v>70.241</v>
      </c>
      <c r="I150" s="45"/>
      <c r="J150" s="46"/>
      <c r="K150" s="46"/>
    </row>
    <row r="151" spans="1:11" x14ac:dyDescent="0.2">
      <c r="A151" s="45">
        <f>'in_r_218a weather'!A150</f>
        <v>43369</v>
      </c>
      <c r="B151" s="46">
        <f>'in_r_218a weather'!B150</f>
        <v>16.5691666666667</v>
      </c>
      <c r="C151" s="46">
        <f>'in_r_218a weather'!C150</f>
        <v>21.545000000000002</v>
      </c>
      <c r="E151" s="46">
        <f t="shared" si="8"/>
        <v>61.824500000000057</v>
      </c>
      <c r="F151" s="46">
        <f t="shared" si="9"/>
        <v>70.781000000000006</v>
      </c>
      <c r="I151" s="45"/>
      <c r="J151" s="46"/>
      <c r="K151" s="46"/>
    </row>
    <row r="152" spans="1:11" x14ac:dyDescent="0.2">
      <c r="A152" s="45">
        <f>'in_r_218a weather'!A151</f>
        <v>43370</v>
      </c>
      <c r="B152" s="46">
        <f>'in_r_218a weather'!B151</f>
        <v>10.98</v>
      </c>
      <c r="C152" s="46">
        <f>'in_r_218a weather'!C151</f>
        <v>16.190000000000001</v>
      </c>
      <c r="E152" s="46">
        <f t="shared" si="8"/>
        <v>51.764000000000003</v>
      </c>
      <c r="F152" s="46">
        <f t="shared" si="9"/>
        <v>61.142000000000003</v>
      </c>
      <c r="I152" s="45"/>
      <c r="J152" s="46"/>
      <c r="K152" s="46"/>
    </row>
    <row r="153" spans="1:11" x14ac:dyDescent="0.2">
      <c r="A153" s="45">
        <f>'in_r_218a weather'!A152</f>
        <v>43371</v>
      </c>
      <c r="B153" s="46">
        <f>'in_r_218a weather'!B152</f>
        <v>12.2158333333333</v>
      </c>
      <c r="C153" s="46">
        <f>'in_r_218a weather'!C152</f>
        <v>20.545000000000002</v>
      </c>
      <c r="E153" s="46">
        <f t="shared" si="8"/>
        <v>53.988499999999945</v>
      </c>
      <c r="F153" s="46">
        <f t="shared" si="9"/>
        <v>68.981000000000009</v>
      </c>
      <c r="I153" s="45"/>
      <c r="J153" s="46"/>
      <c r="K153" s="46"/>
    </row>
    <row r="154" spans="1:11" x14ac:dyDescent="0.2">
      <c r="A154" s="45">
        <f>'in_r_218a weather'!A153</f>
        <v>43372</v>
      </c>
      <c r="B154" s="46">
        <f>'in_r_218a weather'!B153</f>
        <v>10.548541666666701</v>
      </c>
      <c r="C154" s="46">
        <f>'in_r_218a weather'!C153</f>
        <v>14.19</v>
      </c>
      <c r="E154" s="46">
        <f t="shared" si="8"/>
        <v>50.987375000000057</v>
      </c>
      <c r="F154" s="46">
        <f t="shared" si="9"/>
        <v>57.542000000000002</v>
      </c>
      <c r="I154" s="45"/>
      <c r="J154" s="46"/>
      <c r="K154" s="46"/>
    </row>
    <row r="155" spans="1:11" x14ac:dyDescent="0.2">
      <c r="A155" s="45">
        <f>'in_r_218a weather'!A154</f>
        <v>43373</v>
      </c>
      <c r="B155" s="46">
        <f>'in_r_218a weather'!B154</f>
        <v>10.096458333333301</v>
      </c>
      <c r="C155" s="46">
        <f>'in_r_218a weather'!C154</f>
        <v>12.19</v>
      </c>
      <c r="E155" s="46">
        <f t="shared" si="8"/>
        <v>50.173624999999944</v>
      </c>
      <c r="F155" s="46">
        <f t="shared" si="9"/>
        <v>53.942</v>
      </c>
      <c r="I155" s="45"/>
      <c r="J155" s="46"/>
      <c r="K155" s="46"/>
    </row>
    <row r="156" spans="1:11" x14ac:dyDescent="0.2">
      <c r="A156" s="45">
        <f>'in_r_218a weather'!A155</f>
        <v>43374</v>
      </c>
      <c r="B156" s="46">
        <f>'in_r_218a weather'!B155</f>
        <v>9.6129166666666706</v>
      </c>
      <c r="C156" s="46">
        <f>'in_r_218a weather'!C155</f>
        <v>10.69</v>
      </c>
      <c r="E156" s="46">
        <f t="shared" si="8"/>
        <v>49.303250000000006</v>
      </c>
      <c r="F156" s="46">
        <f t="shared" si="9"/>
        <v>51.241999999999997</v>
      </c>
      <c r="I156" s="45"/>
      <c r="J156" s="46"/>
      <c r="K156" s="46"/>
    </row>
    <row r="157" spans="1:11" x14ac:dyDescent="0.2">
      <c r="A157" s="45">
        <f>'in_r_218a weather'!A156</f>
        <v>43375</v>
      </c>
      <c r="B157" s="46">
        <f>'in_r_218a weather'!B156</f>
        <v>13.7529166666667</v>
      </c>
      <c r="C157" s="46">
        <f>'in_r_218a weather'!C156</f>
        <v>19.094999999999999</v>
      </c>
      <c r="E157" s="46">
        <f t="shared" si="8"/>
        <v>56.755250000000061</v>
      </c>
      <c r="F157" s="46">
        <f t="shared" si="9"/>
        <v>66.370999999999995</v>
      </c>
      <c r="I157" s="45"/>
      <c r="J157" s="46"/>
      <c r="K157" s="46"/>
    </row>
    <row r="158" spans="1:11" x14ac:dyDescent="0.2">
      <c r="A158" s="45">
        <f>'in_r_218a weather'!A157</f>
        <v>43376</v>
      </c>
      <c r="B158" s="46">
        <f>'in_r_218a weather'!B157</f>
        <v>13.965208333333299</v>
      </c>
      <c r="C158" s="46">
        <f>'in_r_218a weather'!C157</f>
        <v>20.344999999999999</v>
      </c>
      <c r="E158" s="46">
        <f t="shared" si="8"/>
        <v>57.137374999999935</v>
      </c>
      <c r="F158" s="46">
        <f t="shared" si="9"/>
        <v>68.620999999999995</v>
      </c>
      <c r="I158" s="45"/>
      <c r="J158" s="46"/>
      <c r="K158" s="46"/>
    </row>
    <row r="159" spans="1:11" x14ac:dyDescent="0.2">
      <c r="A159" s="45">
        <f>'in_r_218a weather'!A158</f>
        <v>43377</v>
      </c>
      <c r="B159" s="46">
        <f>'in_r_218a weather'!B158</f>
        <v>14.9920833333333</v>
      </c>
      <c r="C159" s="46">
        <f>'in_r_218a weather'!C158</f>
        <v>22.245000000000001</v>
      </c>
      <c r="E159" s="46">
        <f t="shared" si="8"/>
        <v>58.985749999999939</v>
      </c>
      <c r="F159" s="46">
        <f t="shared" si="9"/>
        <v>72.040999999999997</v>
      </c>
      <c r="I159" s="45"/>
      <c r="J159" s="46"/>
      <c r="K159" s="46"/>
    </row>
    <row r="160" spans="1:11" x14ac:dyDescent="0.2">
      <c r="A160" s="45">
        <f>'in_r_218a weather'!A159</f>
        <v>43378</v>
      </c>
      <c r="B160" s="46">
        <f>'in_r_218a weather'!B159</f>
        <v>8.6102083333333308</v>
      </c>
      <c r="C160" s="46">
        <f>'in_r_218a weather'!C159</f>
        <v>11.99</v>
      </c>
      <c r="E160" s="46">
        <f t="shared" si="8"/>
        <v>47.498374999999996</v>
      </c>
      <c r="F160" s="46">
        <f t="shared" si="9"/>
        <v>53.582000000000001</v>
      </c>
      <c r="I160" s="45"/>
      <c r="J160" s="46"/>
      <c r="K160" s="46"/>
    </row>
    <row r="161" spans="1:11" x14ac:dyDescent="0.2">
      <c r="A161" s="45">
        <f>'in_r_218a weather'!A160</f>
        <v>43379</v>
      </c>
      <c r="B161" s="46">
        <f>'in_r_218a weather'!B160</f>
        <v>16.214166666666699</v>
      </c>
      <c r="C161" s="46">
        <f>'in_r_218a weather'!C160</f>
        <v>21.844999999999999</v>
      </c>
      <c r="E161" s="46">
        <f t="shared" si="8"/>
        <v>61.185500000000062</v>
      </c>
      <c r="F161" s="46">
        <f t="shared" si="9"/>
        <v>71.320999999999998</v>
      </c>
      <c r="I161" s="45"/>
      <c r="J161" s="46"/>
      <c r="K161" s="46"/>
    </row>
    <row r="162" spans="1:11" x14ac:dyDescent="0.2">
      <c r="A162" s="45">
        <f>'in_r_218a weather'!A161</f>
        <v>43380</v>
      </c>
      <c r="B162" s="46">
        <f>'in_r_218a weather'!B161</f>
        <v>14.192083333333301</v>
      </c>
      <c r="C162" s="46">
        <f>'in_r_218a weather'!C161</f>
        <v>15.89</v>
      </c>
      <c r="E162" s="46">
        <f t="shared" si="8"/>
        <v>57.545749999999941</v>
      </c>
      <c r="F162" s="46">
        <f t="shared" si="9"/>
        <v>60.601999999999997</v>
      </c>
      <c r="I162" s="45"/>
      <c r="J162" s="46"/>
      <c r="K162" s="46"/>
    </row>
    <row r="163" spans="1:11" x14ac:dyDescent="0.2">
      <c r="A163" s="45">
        <f>'in_r_218a weather'!A162</f>
        <v>43381</v>
      </c>
      <c r="B163" s="46">
        <f>'in_r_218a weather'!B162</f>
        <v>17.987083333333299</v>
      </c>
      <c r="C163" s="46">
        <f>'in_r_218a weather'!C162</f>
        <v>25.594999999999999</v>
      </c>
      <c r="E163" s="46">
        <f t="shared" si="8"/>
        <v>64.37674999999993</v>
      </c>
      <c r="F163" s="46">
        <f t="shared" si="9"/>
        <v>78.070999999999998</v>
      </c>
      <c r="I163" s="45"/>
      <c r="J163" s="46"/>
      <c r="K163" s="46"/>
    </row>
    <row r="164" spans="1:11" x14ac:dyDescent="0.2">
      <c r="A164" s="45">
        <f>'in_r_218a weather'!A163</f>
        <v>43382</v>
      </c>
      <c r="B164" s="46">
        <f>'in_r_218a weather'!B163</f>
        <v>21.999166666666699</v>
      </c>
      <c r="C164" s="46">
        <f>'in_r_218a weather'!C163</f>
        <v>27.035</v>
      </c>
      <c r="E164" s="46">
        <f t="shared" si="8"/>
        <v>71.598500000000058</v>
      </c>
      <c r="F164" s="46">
        <f t="shared" si="9"/>
        <v>80.662999999999997</v>
      </c>
      <c r="I164" s="45"/>
      <c r="J164" s="46"/>
      <c r="K164" s="46"/>
    </row>
    <row r="165" spans="1:11" x14ac:dyDescent="0.2">
      <c r="A165" s="45">
        <f>'in_r_218a weather'!A164</f>
        <v>43383</v>
      </c>
      <c r="B165" s="46">
        <f>'in_r_218a weather'!B164</f>
        <v>21.475000000000001</v>
      </c>
      <c r="C165" s="46">
        <f>'in_r_218a weather'!C164</f>
        <v>25.594999999999999</v>
      </c>
      <c r="E165" s="46">
        <f t="shared" si="8"/>
        <v>70.655000000000001</v>
      </c>
      <c r="F165" s="46">
        <f t="shared" si="9"/>
        <v>78.070999999999998</v>
      </c>
      <c r="I165" s="45"/>
      <c r="J165" s="46"/>
      <c r="K165" s="46"/>
    </row>
    <row r="166" spans="1:11" x14ac:dyDescent="0.2">
      <c r="A166" s="45">
        <f>'in_r_218a weather'!A165</f>
        <v>43384</v>
      </c>
      <c r="B166" s="46">
        <f>'in_r_218a weather'!B165</f>
        <v>14.7597916666667</v>
      </c>
      <c r="C166" s="46">
        <f>'in_r_218a weather'!C165</f>
        <v>20.695</v>
      </c>
      <c r="E166" s="46">
        <f t="shared" si="8"/>
        <v>58.567625000000064</v>
      </c>
      <c r="F166" s="46">
        <f t="shared" si="9"/>
        <v>69.251000000000005</v>
      </c>
      <c r="I166" s="45"/>
      <c r="J166" s="46"/>
      <c r="K166" s="46"/>
    </row>
    <row r="167" spans="1:11" x14ac:dyDescent="0.2">
      <c r="A167" s="45">
        <f>'in_r_218a weather'!A166</f>
        <v>43385</v>
      </c>
      <c r="B167" s="46">
        <f>'in_r_218a weather'!B166</f>
        <v>6.2660416666666698</v>
      </c>
      <c r="C167" s="46">
        <f>'in_r_218a weather'!C166</f>
        <v>7.5949999999999998</v>
      </c>
      <c r="E167" s="46">
        <f t="shared" si="8"/>
        <v>43.278875000000006</v>
      </c>
      <c r="F167" s="46">
        <f t="shared" si="9"/>
        <v>45.670999999999999</v>
      </c>
      <c r="I167" s="45"/>
      <c r="J167" s="46"/>
      <c r="K167" s="46"/>
    </row>
    <row r="168" spans="1:11" x14ac:dyDescent="0.2">
      <c r="A168" s="45">
        <f>'in_r_218a weather'!A167</f>
        <v>43386</v>
      </c>
      <c r="B168" s="46">
        <f>'in_r_218a weather'!B167</f>
        <v>5.4858333333333302</v>
      </c>
      <c r="C168" s="46">
        <f>'in_r_218a weather'!C167</f>
        <v>9.2899999999999991</v>
      </c>
      <c r="E168" s="46">
        <f t="shared" si="8"/>
        <v>41.874499999999998</v>
      </c>
      <c r="F168" s="46">
        <f t="shared" si="9"/>
        <v>48.721999999999994</v>
      </c>
      <c r="I168" s="45"/>
      <c r="J168" s="46"/>
      <c r="K168" s="46"/>
    </row>
    <row r="169" spans="1:11" x14ac:dyDescent="0.2">
      <c r="A169" s="45">
        <f>'in_r_218a weather'!A168</f>
        <v>43387</v>
      </c>
      <c r="B169" s="46">
        <f>'in_r_218a weather'!B168</f>
        <v>6.7829166666666696</v>
      </c>
      <c r="C169" s="46">
        <f>'in_r_218a weather'!C168</f>
        <v>13.94</v>
      </c>
      <c r="E169" s="46">
        <f t="shared" si="8"/>
        <v>44.209250000000004</v>
      </c>
      <c r="F169" s="46">
        <f t="shared" si="9"/>
        <v>57.091999999999999</v>
      </c>
      <c r="I169" s="45"/>
      <c r="J169" s="46"/>
      <c r="K169" s="46"/>
    </row>
    <row r="170" spans="1:11" x14ac:dyDescent="0.2">
      <c r="A170" s="45">
        <f>'in_r_218a weather'!A169</f>
        <v>43388</v>
      </c>
      <c r="B170" s="46">
        <f>'in_r_218a weather'!B169</f>
        <v>7.8141666666666696</v>
      </c>
      <c r="C170" s="46">
        <f>'in_r_218a weather'!C169</f>
        <v>10.44</v>
      </c>
      <c r="E170" s="46">
        <f t="shared" si="8"/>
        <v>46.065500000000007</v>
      </c>
      <c r="F170" s="46">
        <f t="shared" si="9"/>
        <v>50.792000000000002</v>
      </c>
      <c r="I170" s="45"/>
      <c r="J170" s="46"/>
      <c r="K170" s="46"/>
    </row>
    <row r="171" spans="1:11" x14ac:dyDescent="0.2">
      <c r="A171" s="45">
        <f>'in_r_218a weather'!A170</f>
        <v>43389</v>
      </c>
      <c r="B171" s="46">
        <f>'in_r_218a weather'!B170</f>
        <v>5.9841666666666704</v>
      </c>
      <c r="C171" s="46">
        <f>'in_r_218a weather'!C170</f>
        <v>10.74</v>
      </c>
      <c r="E171" s="46">
        <f t="shared" si="8"/>
        <v>42.771500000000003</v>
      </c>
      <c r="F171" s="46">
        <f t="shared" si="9"/>
        <v>51.332000000000001</v>
      </c>
      <c r="I171" s="45"/>
      <c r="J171" s="46"/>
      <c r="K171" s="46"/>
    </row>
    <row r="172" spans="1:11" x14ac:dyDescent="0.2">
      <c r="A172" s="45">
        <f>'in_r_218a weather'!A171</f>
        <v>43390</v>
      </c>
      <c r="B172" s="46">
        <f>'in_r_218a weather'!B171</f>
        <v>5.5968749999999998</v>
      </c>
      <c r="C172" s="46">
        <f>'in_r_218a weather'!C171</f>
        <v>8.44</v>
      </c>
      <c r="E172" s="46">
        <f t="shared" si="8"/>
        <v>42.074375000000003</v>
      </c>
      <c r="F172" s="46">
        <f t="shared" si="9"/>
        <v>47.192</v>
      </c>
      <c r="I172" s="45"/>
      <c r="J172" s="46"/>
      <c r="K172" s="46"/>
    </row>
    <row r="173" spans="1:11" x14ac:dyDescent="0.2">
      <c r="A173" s="45">
        <f>'in_r_218a weather'!A172</f>
        <v>43391</v>
      </c>
      <c r="B173" s="46">
        <f>'in_r_218a weather'!B172</f>
        <v>4.0681250000000002</v>
      </c>
      <c r="C173" s="46">
        <f>'in_r_218a weather'!C172</f>
        <v>7.39</v>
      </c>
      <c r="E173" s="46">
        <f t="shared" si="8"/>
        <v>39.322625000000002</v>
      </c>
      <c r="F173" s="46">
        <f t="shared" si="9"/>
        <v>45.302</v>
      </c>
      <c r="I173" s="45"/>
      <c r="J173" s="46"/>
      <c r="K173" s="46"/>
    </row>
    <row r="174" spans="1:11" x14ac:dyDescent="0.2">
      <c r="A174" s="45">
        <f>'in_r_218a weather'!A173</f>
        <v>43392</v>
      </c>
      <c r="B174" s="46">
        <f>'in_r_218a weather'!B173</f>
        <v>8.3262499999999999</v>
      </c>
      <c r="C174" s="46">
        <f>'in_r_218a weather'!C173</f>
        <v>14.34</v>
      </c>
      <c r="E174" s="46">
        <f t="shared" si="8"/>
        <v>46.987250000000003</v>
      </c>
      <c r="F174" s="46">
        <f t="shared" si="9"/>
        <v>57.811999999999998</v>
      </c>
      <c r="I174" s="45"/>
      <c r="J174" s="46"/>
      <c r="K174" s="46"/>
    </row>
    <row r="175" spans="1:11" x14ac:dyDescent="0.2">
      <c r="A175" s="45">
        <f>'in_r_218a weather'!A174</f>
        <v>43393</v>
      </c>
      <c r="B175" s="46">
        <f>'in_r_218a weather'!B174</f>
        <v>6.6777083333333298</v>
      </c>
      <c r="C175" s="46">
        <f>'in_r_218a weather'!C174</f>
        <v>9.3450000000000006</v>
      </c>
      <c r="E175" s="46">
        <f t="shared" si="8"/>
        <v>44.019874999999992</v>
      </c>
      <c r="F175" s="46">
        <f t="shared" si="9"/>
        <v>48.820999999999998</v>
      </c>
      <c r="I175" s="45"/>
      <c r="J175" s="46"/>
      <c r="K175" s="46"/>
    </row>
    <row r="176" spans="1:11" x14ac:dyDescent="0.2">
      <c r="A176" s="45">
        <f>'in_r_218a weather'!A175</f>
        <v>43394</v>
      </c>
      <c r="B176" s="46">
        <f>'in_r_218a weather'!B175</f>
        <v>2.5506250000000001</v>
      </c>
      <c r="C176" s="46">
        <f>'in_r_218a weather'!C175</f>
        <v>4.1950000000000003</v>
      </c>
      <c r="E176" s="46">
        <f t="shared" si="8"/>
        <v>36.591124999999998</v>
      </c>
      <c r="F176" s="46">
        <f t="shared" si="9"/>
        <v>39.551000000000002</v>
      </c>
      <c r="I176" s="45"/>
      <c r="J176" s="46"/>
      <c r="K176" s="46"/>
    </row>
    <row r="177" spans="1:11" x14ac:dyDescent="0.2">
      <c r="A177" s="45">
        <f>'in_r_218a weather'!A176</f>
        <v>43395</v>
      </c>
      <c r="B177" s="46">
        <f>'in_r_218a weather'!B176</f>
        <v>6.5408333333333299</v>
      </c>
      <c r="C177" s="46">
        <f>'in_r_218a weather'!C176</f>
        <v>11.59</v>
      </c>
      <c r="E177" s="46">
        <f t="shared" si="8"/>
        <v>43.773499999999999</v>
      </c>
      <c r="F177" s="46">
        <f t="shared" si="9"/>
        <v>52.862000000000002</v>
      </c>
      <c r="I177" s="45"/>
      <c r="J177" s="46"/>
      <c r="K177" s="46"/>
    </row>
    <row r="178" spans="1:11" x14ac:dyDescent="0.2">
      <c r="A178" s="45">
        <f>'in_r_218a weather'!A177</f>
        <v>43396</v>
      </c>
      <c r="B178" s="46">
        <f>'in_r_218a weather'!B177</f>
        <v>4.9683333333333302</v>
      </c>
      <c r="C178" s="46">
        <f>'in_r_218a weather'!C177</f>
        <v>8.74</v>
      </c>
      <c r="E178" s="46">
        <f t="shared" si="8"/>
        <v>40.942999999999998</v>
      </c>
      <c r="F178" s="46">
        <f t="shared" si="9"/>
        <v>47.731999999999999</v>
      </c>
      <c r="I178" s="45"/>
      <c r="J178" s="46"/>
      <c r="K178" s="46"/>
    </row>
    <row r="179" spans="1:11" x14ac:dyDescent="0.2">
      <c r="A179" s="45">
        <f>'in_r_218a weather'!A178</f>
        <v>43397</v>
      </c>
      <c r="B179" s="46">
        <f>'in_r_218a weather'!B178</f>
        <v>3.5454166666666702</v>
      </c>
      <c r="C179" s="46">
        <f>'in_r_218a weather'!C178</f>
        <v>5.84</v>
      </c>
      <c r="E179" s="46">
        <f t="shared" si="8"/>
        <v>38.381750000000004</v>
      </c>
      <c r="F179" s="46">
        <f t="shared" si="9"/>
        <v>42.512</v>
      </c>
      <c r="I179" s="45"/>
      <c r="J179" s="46"/>
      <c r="K179" s="46"/>
    </row>
    <row r="180" spans="1:11" x14ac:dyDescent="0.2">
      <c r="A180" s="45">
        <f>'in_r_218a weather'!A179</f>
        <v>43398</v>
      </c>
      <c r="B180" s="46">
        <f>'in_r_218a weather'!B179</f>
        <v>3.9224999999999999</v>
      </c>
      <c r="C180" s="46">
        <f>'in_r_218a weather'!C179</f>
        <v>8.89</v>
      </c>
      <c r="E180" s="46">
        <f t="shared" si="8"/>
        <v>39.060499999999998</v>
      </c>
      <c r="F180" s="46">
        <f t="shared" si="9"/>
        <v>48.002000000000002</v>
      </c>
      <c r="I180" s="45"/>
      <c r="J180" s="46"/>
      <c r="K180" s="46"/>
    </row>
    <row r="181" spans="1:11" x14ac:dyDescent="0.2">
      <c r="A181" s="45">
        <f>'in_r_218a weather'!A180</f>
        <v>43399</v>
      </c>
      <c r="B181" s="46">
        <f>'in_r_218a weather'!B180</f>
        <v>4.8839583333333296</v>
      </c>
      <c r="C181" s="46">
        <f>'in_r_218a weather'!C180</f>
        <v>8.2949999999999999</v>
      </c>
      <c r="E181" s="46">
        <f t="shared" si="8"/>
        <v>40.791124999999994</v>
      </c>
      <c r="F181" s="46">
        <f t="shared" si="9"/>
        <v>46.930999999999997</v>
      </c>
      <c r="I181" s="45"/>
      <c r="J181" s="46"/>
      <c r="K181" s="46"/>
    </row>
    <row r="182" spans="1:11" x14ac:dyDescent="0.2">
      <c r="A182" s="45">
        <f>'in_r_218a weather'!A181</f>
        <v>43400</v>
      </c>
      <c r="B182" s="46">
        <f>'in_r_218a weather'!B181</f>
        <v>3.5408333333333299</v>
      </c>
      <c r="C182" s="46">
        <f>'in_r_218a weather'!C181</f>
        <v>4.74</v>
      </c>
      <c r="E182" s="46">
        <f t="shared" si="8"/>
        <v>38.373499999999993</v>
      </c>
      <c r="F182" s="46">
        <f t="shared" si="9"/>
        <v>40.531999999999996</v>
      </c>
      <c r="I182" s="45"/>
      <c r="J182" s="46"/>
      <c r="K182" s="46"/>
    </row>
    <row r="183" spans="1:11" x14ac:dyDescent="0.2">
      <c r="A183" s="45">
        <f>'in_r_218a weather'!A182</f>
        <v>43401</v>
      </c>
      <c r="B183" s="46">
        <f>'in_r_218a weather'!B182</f>
        <v>3.7372916666666698</v>
      </c>
      <c r="C183" s="46">
        <f>'in_r_218a weather'!C182</f>
        <v>5.59</v>
      </c>
      <c r="E183" s="46">
        <f t="shared" si="8"/>
        <v>38.727125000000008</v>
      </c>
      <c r="F183" s="46">
        <f t="shared" si="9"/>
        <v>42.061999999999998</v>
      </c>
      <c r="I183" s="45"/>
      <c r="J183" s="46"/>
      <c r="K183" s="46"/>
    </row>
    <row r="184" spans="1:11" x14ac:dyDescent="0.2">
      <c r="A184" s="45">
        <f>'in_r_218a weather'!A183</f>
        <v>43402</v>
      </c>
      <c r="B184" s="46">
        <f>'in_r_218a weather'!B183</f>
        <v>5.1941666666666704</v>
      </c>
      <c r="C184" s="46">
        <f>'in_r_218a weather'!C183</f>
        <v>8.6549999999999994</v>
      </c>
      <c r="E184" s="46">
        <f t="shared" si="8"/>
        <v>41.349500000000006</v>
      </c>
      <c r="F184" s="46">
        <f t="shared" si="9"/>
        <v>47.579000000000001</v>
      </c>
      <c r="I184" s="45"/>
      <c r="J184" s="46"/>
      <c r="K184" s="46"/>
    </row>
    <row r="185" spans="1:11" x14ac:dyDescent="0.2">
      <c r="A185" s="45">
        <f>'in_r_218a weather'!A184</f>
        <v>43403</v>
      </c>
      <c r="B185" s="46">
        <f>'in_r_218a weather'!B184</f>
        <v>5.8235416666666699</v>
      </c>
      <c r="C185" s="46">
        <f>'in_r_218a weather'!C184</f>
        <v>10.89</v>
      </c>
      <c r="E185" s="46">
        <f t="shared" si="8"/>
        <v>42.482375000000005</v>
      </c>
      <c r="F185" s="46">
        <f t="shared" si="9"/>
        <v>51.602000000000004</v>
      </c>
      <c r="I185" s="45"/>
      <c r="J185" s="46"/>
      <c r="K185" s="46"/>
    </row>
    <row r="186" spans="1:11" x14ac:dyDescent="0.2">
      <c r="A186" s="45">
        <f>'in_r_218a weather'!A185</f>
        <v>43404</v>
      </c>
      <c r="B186" s="46">
        <f>'in_r_218a weather'!B185</f>
        <v>9.5981249999999996</v>
      </c>
      <c r="C186" s="46">
        <f>'in_r_218a weather'!C185</f>
        <v>13.04</v>
      </c>
      <c r="E186" s="46">
        <f t="shared" si="8"/>
        <v>49.276624999999996</v>
      </c>
      <c r="F186" s="46">
        <f t="shared" si="9"/>
        <v>55.471999999999994</v>
      </c>
      <c r="I186" s="45"/>
      <c r="J186" s="46"/>
      <c r="K186" s="46"/>
    </row>
    <row r="187" spans="1:11" x14ac:dyDescent="0.2">
      <c r="A187" s="45"/>
      <c r="I187" s="37" t="s">
        <v>0</v>
      </c>
      <c r="J187" s="37" t="s">
        <v>7</v>
      </c>
      <c r="K187" s="37" t="s">
        <v>54</v>
      </c>
    </row>
    <row r="188" spans="1:11" x14ac:dyDescent="0.2">
      <c r="A188" s="37" t="s">
        <v>11</v>
      </c>
      <c r="B188" s="37" t="s">
        <v>12</v>
      </c>
      <c r="C188" s="37" t="s">
        <v>55</v>
      </c>
      <c r="H188" s="37" t="s">
        <v>14</v>
      </c>
      <c r="I188" s="37" t="s">
        <v>11</v>
      </c>
      <c r="J188" s="37" t="s">
        <v>12</v>
      </c>
      <c r="K188" s="37" t="s">
        <v>13</v>
      </c>
    </row>
    <row r="189" spans="1:11" x14ac:dyDescent="0.2">
      <c r="A189" s="45">
        <f>'r_in 418a.02 winter weather'!A2</f>
        <v>43405</v>
      </c>
      <c r="B189" s="37">
        <f>'r_in 418a.02 winter weather'!B2</f>
        <v>5.6797916666666701</v>
      </c>
      <c r="C189" s="37">
        <f>'r_in 418a.02 winter weather'!C2</f>
        <v>4.5949999999999998</v>
      </c>
      <c r="D189" s="37">
        <f>VALUE(A189)</f>
        <v>43405</v>
      </c>
      <c r="H189" s="37">
        <v>1</v>
      </c>
      <c r="I189" s="45">
        <f>INDEX('r_in 418a.02 winter weather'!$A$2:$D$183,MATCH('02 Weather Plot'!$H189,'r_in 418a.02 winter weather'!$G$2:$G$183,0),MATCH(I$187,'r_in 418a.02 winter weather'!$A$1:$D$1,0))</f>
        <v>43438</v>
      </c>
      <c r="J189" s="46">
        <f>INDEX('r_in 418a.02 winter weather'!$A$2:$D$183,MATCH('02 Weather Plot'!$H189,'r_in 418a.02 winter weather'!$G$2:$G$183,0),MATCH(J$187,'r_in 418a.02 winter weather'!$A$1:$D$1,0))</f>
        <v>-1.53291666666667</v>
      </c>
      <c r="K189" s="46">
        <f>INDEX('r_in 418a.02 winter weather'!$A$2:$D$183,MATCH('02 Weather Plot'!$H189,'r_in 418a.02 winter weather'!$G$2:$G$183,0),MATCH(K$187,'r_in 418a.02 winter weather'!$A$1:$D$1,0))</f>
        <v>-4.1550000000000002</v>
      </c>
    </row>
    <row r="190" spans="1:11" x14ac:dyDescent="0.2">
      <c r="A190" s="45">
        <f>'r_in 418a.02 winter weather'!A3</f>
        <v>43406</v>
      </c>
      <c r="B190" s="37">
        <f>'r_in 418a.02 winter weather'!B3</f>
        <v>4.3337500000000002</v>
      </c>
      <c r="C190" s="37">
        <f>'r_in 418a.02 winter weather'!C3</f>
        <v>3.14</v>
      </c>
      <c r="D190" s="37">
        <v>43586</v>
      </c>
      <c r="H190" s="37">
        <f>H189+1</f>
        <v>2</v>
      </c>
      <c r="I190" s="45">
        <f>INDEX('r_in 418a.02 winter weather'!$A$2:$D$183,MATCH('02 Weather Plot'!$H190,'r_in 418a.02 winter weather'!$G$2:$G$183,0),MATCH(I$187,'r_in 418a.02 winter weather'!$A$1:$D$1,0))</f>
        <v>43440</v>
      </c>
      <c r="J190" s="46">
        <f>INDEX('r_in 418a.02 winter weather'!$A$2:$D$183,MATCH('02 Weather Plot'!$H190,'r_in 418a.02 winter weather'!$G$2:$G$183,0),MATCH(J$187,'r_in 418a.02 winter weather'!$A$1:$D$1,0))</f>
        <v>-2.1225000000000001</v>
      </c>
      <c r="K190" s="46">
        <f>INDEX('r_in 418a.02 winter weather'!$A$2:$D$183,MATCH('02 Weather Plot'!$H190,'r_in 418a.02 winter weather'!$G$2:$G$183,0),MATCH(K$187,'r_in 418a.02 winter weather'!$A$1:$D$1,0))</f>
        <v>-3.6549999999999998</v>
      </c>
    </row>
    <row r="191" spans="1:11" x14ac:dyDescent="0.2">
      <c r="A191" s="45">
        <f>'r_in 418a.02 winter weather'!A4</f>
        <v>43407</v>
      </c>
      <c r="B191" s="37">
        <f>'r_in 418a.02 winter weather'!B4</f>
        <v>3.6418750000000002</v>
      </c>
      <c r="C191" s="37">
        <f>'r_in 418a.02 winter weather'!C4</f>
        <v>0.185</v>
      </c>
      <c r="H191" s="37">
        <f t="shared" ref="H191:H206" si="10">H190+1</f>
        <v>3</v>
      </c>
      <c r="I191" s="45">
        <f>INDEX('r_in 418a.02 winter weather'!$A$2:$D$183,MATCH('02 Weather Plot'!$H191,'r_in 418a.02 winter weather'!$G$2:$G$183,0),MATCH(I$187,'r_in 418a.02 winter weather'!$A$1:$D$1,0))</f>
        <v>43447</v>
      </c>
      <c r="J191" s="46">
        <f>INDEX('r_in 418a.02 winter weather'!$A$2:$D$183,MATCH('02 Weather Plot'!$H191,'r_in 418a.02 winter weather'!$G$2:$G$183,0),MATCH(J$187,'r_in 418a.02 winter weather'!$A$1:$D$1,0))</f>
        <v>0.43687500000000001</v>
      </c>
      <c r="K191" s="46">
        <f>INDEX('r_in 418a.02 winter weather'!$A$2:$D$183,MATCH('02 Weather Plot'!$H191,'r_in 418a.02 winter weather'!$G$2:$G$183,0),MATCH(K$187,'r_in 418a.02 winter weather'!$A$1:$D$1,0))</f>
        <v>-1.7549999999999999</v>
      </c>
    </row>
    <row r="192" spans="1:11" x14ac:dyDescent="0.2">
      <c r="A192" s="45">
        <f>'r_in 418a.02 winter weather'!A5</f>
        <v>43408</v>
      </c>
      <c r="B192" s="37">
        <f>'r_in 418a.02 winter weather'!B5</f>
        <v>2.8351999999999999</v>
      </c>
      <c r="C192" s="37">
        <f>'r_in 418a.02 winter weather'!C5</f>
        <v>-2.4049999999999998</v>
      </c>
      <c r="H192" s="37">
        <f t="shared" si="10"/>
        <v>4</v>
      </c>
      <c r="I192" s="45">
        <f>INDEX('r_in 418a.02 winter weather'!$A$2:$D$183,MATCH('02 Weather Plot'!$H192,'r_in 418a.02 winter weather'!$G$2:$G$183,0),MATCH(I$187,'r_in 418a.02 winter weather'!$A$1:$D$1,0))</f>
        <v>43476</v>
      </c>
      <c r="J192" s="46">
        <f>INDEX('r_in 418a.02 winter weather'!$A$2:$D$183,MATCH('02 Weather Plot'!$H192,'r_in 418a.02 winter weather'!$G$2:$G$183,0),MATCH(J$187,'r_in 418a.02 winter weather'!$A$1:$D$1,0))</f>
        <v>-8.6358333333333306</v>
      </c>
      <c r="K192" s="46">
        <f>INDEX('r_in 418a.02 winter weather'!$A$2:$D$183,MATCH('02 Weather Plot'!$H192,'r_in 418a.02 winter weather'!$G$2:$G$183,0),MATCH(K$187,'r_in 418a.02 winter weather'!$A$1:$D$1,0))</f>
        <v>-12.11</v>
      </c>
    </row>
    <row r="193" spans="1:11" x14ac:dyDescent="0.2">
      <c r="A193" s="45">
        <f>'r_in 418a.02 winter weather'!A6</f>
        <v>43409</v>
      </c>
      <c r="B193" s="37">
        <f>'r_in 418a.02 winter weather'!B6</f>
        <v>8.4370833333333302</v>
      </c>
      <c r="C193" s="37">
        <f>'r_in 418a.02 winter weather'!C6</f>
        <v>5.14</v>
      </c>
      <c r="H193" s="37">
        <f t="shared" si="10"/>
        <v>5</v>
      </c>
      <c r="I193" s="45">
        <f>INDEX('r_in 418a.02 winter weather'!$A$2:$D$183,MATCH('02 Weather Plot'!$H193,'r_in 418a.02 winter weather'!$G$2:$G$183,0),MATCH(I$187,'r_in 418a.02 winter weather'!$A$1:$D$1,0))</f>
        <v>43481</v>
      </c>
      <c r="J193" s="46">
        <f>INDEX('r_in 418a.02 winter weather'!$A$2:$D$183,MATCH('02 Weather Plot'!$H193,'r_in 418a.02 winter weather'!$G$2:$G$183,0),MATCH(J$187,'r_in 418a.02 winter weather'!$A$1:$D$1,0))</f>
        <v>-5.44166666666667</v>
      </c>
      <c r="K193" s="46">
        <f>INDEX('r_in 418a.02 winter weather'!$A$2:$D$183,MATCH('02 Weather Plot'!$H193,'r_in 418a.02 winter weather'!$G$2:$G$183,0),MATCH(K$187,'r_in 418a.02 winter weather'!$A$1:$D$1,0))</f>
        <v>-11.6</v>
      </c>
    </row>
    <row r="194" spans="1:11" x14ac:dyDescent="0.2">
      <c r="A194" s="45">
        <f>'r_in 418a.02 winter weather'!A7</f>
        <v>43410</v>
      </c>
      <c r="B194" s="37">
        <f>'r_in 418a.02 winter weather'!B7</f>
        <v>9.6679166666666703</v>
      </c>
      <c r="C194" s="37">
        <f>'r_in 418a.02 winter weather'!C7</f>
        <v>7.29</v>
      </c>
      <c r="H194" s="37">
        <f t="shared" si="10"/>
        <v>6</v>
      </c>
      <c r="I194" s="45">
        <f>INDEX('r_in 418a.02 winter weather'!$A$2:$D$183,MATCH('02 Weather Plot'!$H194,'r_in 418a.02 winter weather'!$G$2:$G$183,0),MATCH(I$187,'r_in 418a.02 winter weather'!$A$1:$D$1,0))</f>
        <v>43486</v>
      </c>
      <c r="J194" s="46">
        <f>INDEX('r_in 418a.02 winter weather'!$A$2:$D$183,MATCH('02 Weather Plot'!$H194,'r_in 418a.02 winter weather'!$G$2:$G$183,0),MATCH(J$187,'r_in 418a.02 winter weather'!$A$1:$D$1,0))</f>
        <v>-16.995833333333302</v>
      </c>
      <c r="K194" s="46">
        <f>INDEX('r_in 418a.02 winter weather'!$A$2:$D$183,MATCH('02 Weather Plot'!$H194,'r_in 418a.02 winter weather'!$G$2:$G$183,0),MATCH(K$187,'r_in 418a.02 winter weather'!$A$1:$D$1,0))</f>
        <v>-20.399999999999999</v>
      </c>
    </row>
    <row r="195" spans="1:11" x14ac:dyDescent="0.2">
      <c r="A195" s="45">
        <f>'r_in 418a.02 winter weather'!A8</f>
        <v>43411</v>
      </c>
      <c r="B195" s="37">
        <f>'r_in 418a.02 winter weather'!B8</f>
        <v>4.7470833333333298</v>
      </c>
      <c r="C195" s="37">
        <f>'r_in 418a.02 winter weather'!C8</f>
        <v>2.89</v>
      </c>
      <c r="H195" s="37">
        <f t="shared" si="10"/>
        <v>7</v>
      </c>
      <c r="I195" s="45">
        <f>INDEX('r_in 418a.02 winter weather'!$A$2:$D$183,MATCH('02 Weather Plot'!$H195,'r_in 418a.02 winter weather'!$G$2:$G$183,0),MATCH(I$187,'r_in 418a.02 winter weather'!$A$1:$D$1,0))</f>
        <v>43487</v>
      </c>
      <c r="J195" s="46">
        <f>INDEX('r_in 418a.02 winter weather'!$A$2:$D$183,MATCH('02 Weather Plot'!$H195,'r_in 418a.02 winter weather'!$G$2:$G$183,0),MATCH(J$187,'r_in 418a.02 winter weather'!$A$1:$D$1,0))</f>
        <v>-10.3375</v>
      </c>
      <c r="K195" s="46">
        <f>INDEX('r_in 418a.02 winter weather'!$A$2:$D$183,MATCH('02 Weather Plot'!$H195,'r_in 418a.02 winter weather'!$G$2:$G$183,0),MATCH(K$187,'r_in 418a.02 winter weather'!$A$1:$D$1,0))</f>
        <v>-19.899999999999999</v>
      </c>
    </row>
    <row r="196" spans="1:11" x14ac:dyDescent="0.2">
      <c r="A196" s="45">
        <f>'r_in 418a.02 winter weather'!A9</f>
        <v>43412</v>
      </c>
      <c r="B196" s="37">
        <f>'r_in 418a.02 winter weather'!B9</f>
        <v>2.86791666666667</v>
      </c>
      <c r="C196" s="37">
        <f>'r_in 418a.02 winter weather'!C9</f>
        <v>1.94</v>
      </c>
      <c r="H196" s="37">
        <f t="shared" si="10"/>
        <v>8</v>
      </c>
      <c r="I196" s="45">
        <f>INDEX('r_in 418a.02 winter weather'!$A$2:$D$183,MATCH('02 Weather Plot'!$H196,'r_in 418a.02 winter weather'!$G$2:$G$183,0),MATCH(I$187,'r_in 418a.02 winter weather'!$A$1:$D$1,0))</f>
        <v>43493</v>
      </c>
      <c r="J196" s="46">
        <f>INDEX('r_in 418a.02 winter weather'!$A$2:$D$183,MATCH('02 Weather Plot'!$H196,'r_in 418a.02 winter weather'!$G$2:$G$183,0),MATCH(J$187,'r_in 418a.02 winter weather'!$A$1:$D$1,0))</f>
        <v>-14.5208333333333</v>
      </c>
      <c r="K196" s="46">
        <f>INDEX('r_in 418a.02 winter weather'!$A$2:$D$183,MATCH('02 Weather Plot'!$H196,'r_in 418a.02 winter weather'!$G$2:$G$183,0),MATCH(K$187,'r_in 418a.02 winter weather'!$A$1:$D$1,0))</f>
        <v>-23.6</v>
      </c>
    </row>
    <row r="197" spans="1:11" x14ac:dyDescent="0.2">
      <c r="A197" s="45">
        <f>'r_in 418a.02 winter weather'!A10</f>
        <v>43413</v>
      </c>
      <c r="B197" s="37">
        <f>'r_in 418a.02 winter weather'!B10</f>
        <v>1.21604166666667</v>
      </c>
      <c r="C197" s="37">
        <f>'r_in 418a.02 winter weather'!C10</f>
        <v>-0.51500000000000001</v>
      </c>
      <c r="H197" s="37">
        <f t="shared" si="10"/>
        <v>9</v>
      </c>
      <c r="I197" s="45">
        <f>INDEX('r_in 418a.02 winter weather'!$A$2:$D$183,MATCH('02 Weather Plot'!$H197,'r_in 418a.02 winter weather'!$G$2:$G$183,0),MATCH(I$187,'r_in 418a.02 winter weather'!$A$1:$D$1,0))</f>
        <v>43494</v>
      </c>
      <c r="J197" s="46">
        <f>INDEX('r_in 418a.02 winter weather'!$A$2:$D$183,MATCH('02 Weather Plot'!$H197,'r_in 418a.02 winter weather'!$G$2:$G$183,0),MATCH(J$187,'r_in 418a.02 winter weather'!$A$1:$D$1,0))</f>
        <v>-9.1999999999999993</v>
      </c>
      <c r="K197" s="46">
        <f>INDEX('r_in 418a.02 winter weather'!$A$2:$D$183,MATCH('02 Weather Plot'!$H197,'r_in 418a.02 winter weather'!$G$2:$G$183,0),MATCH(K$187,'r_in 418a.02 winter weather'!$A$1:$D$1,0))</f>
        <v>-16.100000000000001</v>
      </c>
    </row>
    <row r="198" spans="1:11" x14ac:dyDescent="0.2">
      <c r="A198" s="45">
        <f>'r_in 418a.02 winter weather'!A11</f>
        <v>43414</v>
      </c>
      <c r="B198" s="37">
        <f>'r_in 418a.02 winter weather'!B11</f>
        <v>-2.0202083333333301</v>
      </c>
      <c r="C198" s="37">
        <f>'r_in 418a.02 winter weather'!C11</f>
        <v>-4.5549999999999997</v>
      </c>
      <c r="H198" s="37">
        <f t="shared" si="10"/>
        <v>10</v>
      </c>
      <c r="I198" s="45">
        <f>INDEX('r_in 418a.02 winter weather'!$A$2:$D$183,MATCH('02 Weather Plot'!$H198,'r_in 418a.02 winter weather'!$G$2:$G$183,0),MATCH(I$187,'r_in 418a.02 winter weather'!$A$1:$D$1,0))</f>
        <v>43497</v>
      </c>
      <c r="J198" s="46">
        <f>INDEX('r_in 418a.02 winter weather'!$A$2:$D$183,MATCH('02 Weather Plot'!$H198,'r_in 418a.02 winter weather'!$G$2:$G$183,0),MATCH(J$187,'r_in 418a.02 winter weather'!$A$1:$D$1,0))</f>
        <v>-18.991666666666699</v>
      </c>
      <c r="K198" s="46">
        <f>INDEX('r_in 418a.02 winter weather'!$A$2:$D$183,MATCH('02 Weather Plot'!$H198,'r_in 418a.02 winter weather'!$G$2:$G$183,0),MATCH(K$187,'r_in 418a.02 winter weather'!$A$1:$D$1,0))</f>
        <v>-24.4</v>
      </c>
    </row>
    <row r="199" spans="1:11" x14ac:dyDescent="0.2">
      <c r="A199" s="45">
        <f>'r_in 418a.02 winter weather'!A12</f>
        <v>43415</v>
      </c>
      <c r="B199" s="37">
        <f>'r_in 418a.02 winter weather'!B12</f>
        <v>0.119583333333333</v>
      </c>
      <c r="C199" s="37">
        <f>'r_in 418a.02 winter weather'!C12</f>
        <v>-2.355</v>
      </c>
      <c r="H199" s="37">
        <f t="shared" si="10"/>
        <v>11</v>
      </c>
      <c r="I199" s="45">
        <f>INDEX('r_in 418a.02 winter weather'!$A$2:$D$183,MATCH('02 Weather Plot'!$H199,'r_in 418a.02 winter weather'!$G$2:$G$183,0),MATCH(I$187,'r_in 418a.02 winter weather'!$A$1:$D$1,0))</f>
        <v>43502</v>
      </c>
      <c r="J199" s="46">
        <f>INDEX('r_in 418a.02 winter weather'!$A$2:$D$183,MATCH('02 Weather Plot'!$H199,'r_in 418a.02 winter weather'!$G$2:$G$183,0),MATCH(J$187,'r_in 418a.02 winter weather'!$A$1:$D$1,0))</f>
        <v>-1.2791666666666699</v>
      </c>
      <c r="K199" s="46">
        <f>INDEX('r_in 418a.02 winter weather'!$A$2:$D$183,MATCH('02 Weather Plot'!$H199,'r_in 418a.02 winter weather'!$G$2:$G$183,0),MATCH(K$187,'r_in 418a.02 winter weather'!$A$1:$D$1,0))</f>
        <v>-3.8</v>
      </c>
    </row>
    <row r="200" spans="1:11" x14ac:dyDescent="0.2">
      <c r="A200" s="45">
        <f>'r_in 418a.02 winter weather'!A13</f>
        <v>43416</v>
      </c>
      <c r="B200" s="37">
        <f>'r_in 418a.02 winter weather'!B13</f>
        <v>2.2549999999999999</v>
      </c>
      <c r="C200" s="37">
        <f>'r_in 418a.02 winter weather'!C13</f>
        <v>-0.76500000000000001</v>
      </c>
      <c r="H200" s="37">
        <f t="shared" si="10"/>
        <v>12</v>
      </c>
      <c r="I200" s="45">
        <f>INDEX('r_in 418a.02 winter weather'!$A$2:$D$183,MATCH('02 Weather Plot'!$H200,'r_in 418a.02 winter weather'!$G$2:$G$183,0),MATCH(I$187,'r_in 418a.02 winter weather'!$A$1:$D$1,0))</f>
        <v>43508</v>
      </c>
      <c r="J200" s="46">
        <f>INDEX('r_in 418a.02 winter weather'!$A$2:$D$183,MATCH('02 Weather Plot'!$H200,'r_in 418a.02 winter weather'!$G$2:$G$183,0),MATCH(J$187,'r_in 418a.02 winter weather'!$A$1:$D$1,0))</f>
        <v>-2.0791666666666702</v>
      </c>
      <c r="K200" s="46">
        <f>INDEX('r_in 418a.02 winter weather'!$A$2:$D$183,MATCH('02 Weather Plot'!$H200,'r_in 418a.02 winter weather'!$G$2:$G$183,0),MATCH(K$187,'r_in 418a.02 winter weather'!$A$1:$D$1,0))</f>
        <v>-4.8</v>
      </c>
    </row>
    <row r="201" spans="1:11" x14ac:dyDescent="0.2">
      <c r="A201" s="45">
        <f>'r_in 418a.02 winter weather'!A14</f>
        <v>43417</v>
      </c>
      <c r="B201" s="37">
        <f>'r_in 418a.02 winter weather'!B14</f>
        <v>-0.96625000000000005</v>
      </c>
      <c r="C201" s="37">
        <f>'r_in 418a.02 winter weather'!C14</f>
        <v>-3.7549999999999999</v>
      </c>
      <c r="H201" s="37">
        <f t="shared" si="10"/>
        <v>13</v>
      </c>
      <c r="I201" s="45">
        <f>INDEX('r_in 418a.02 winter weather'!$A$2:$D$183,MATCH('02 Weather Plot'!$H201,'r_in 418a.02 winter weather'!$G$2:$G$183,0),MATCH(I$187,'r_in 418a.02 winter weather'!$A$1:$D$1,0))</f>
        <v>43515</v>
      </c>
      <c r="J201" s="46">
        <f>INDEX('r_in 418a.02 winter weather'!$A$2:$D$183,MATCH('02 Weather Plot'!$H201,'r_in 418a.02 winter weather'!$G$2:$G$183,0),MATCH(J$187,'r_in 418a.02 winter weather'!$A$1:$D$1,0))</f>
        <v>-12.720833333333299</v>
      </c>
      <c r="K201" s="46">
        <f>INDEX('r_in 418a.02 winter weather'!$A$2:$D$183,MATCH('02 Weather Plot'!$H201,'r_in 418a.02 winter weather'!$G$2:$G$183,0),MATCH(K$187,'r_in 418a.02 winter weather'!$A$1:$D$1,0))</f>
        <v>-21.2</v>
      </c>
    </row>
    <row r="202" spans="1:11" x14ac:dyDescent="0.2">
      <c r="A202" s="45">
        <f>'r_in 418a.02 winter weather'!A15</f>
        <v>43418</v>
      </c>
      <c r="B202" s="37">
        <f>'r_in 418a.02 winter weather'!B15</f>
        <v>-3.4258333333333302</v>
      </c>
      <c r="C202" s="37">
        <f>'r_in 418a.02 winter weather'!C15</f>
        <v>-4.8550000000000004</v>
      </c>
      <c r="H202" s="37">
        <f t="shared" si="10"/>
        <v>14</v>
      </c>
      <c r="I202" s="45">
        <f>INDEX('r_in 418a.02 winter weather'!$A$2:$D$183,MATCH('02 Weather Plot'!$H202,'r_in 418a.02 winter weather'!$G$2:$G$183,0),MATCH(I$187,'r_in 418a.02 winter weather'!$A$1:$D$1,0))</f>
        <v>43516</v>
      </c>
      <c r="J202" s="46">
        <f>INDEX('r_in 418a.02 winter weather'!$A$2:$D$183,MATCH('02 Weather Plot'!$H202,'r_in 418a.02 winter weather'!$G$2:$G$183,0),MATCH(J$187,'r_in 418a.02 winter weather'!$A$1:$D$1,0))</f>
        <v>-5.4625000000000004</v>
      </c>
      <c r="K202" s="46">
        <f>INDEX('r_in 418a.02 winter weather'!$A$2:$D$183,MATCH('02 Weather Plot'!$H202,'r_in 418a.02 winter weather'!$G$2:$G$183,0),MATCH(K$187,'r_in 418a.02 winter weather'!$A$1:$D$1,0))</f>
        <v>-15</v>
      </c>
    </row>
    <row r="203" spans="1:11" x14ac:dyDescent="0.2">
      <c r="A203" s="45">
        <f>'r_in 418a.02 winter weather'!A16</f>
        <v>43419</v>
      </c>
      <c r="B203" s="37">
        <f>'r_in 418a.02 winter weather'!B16</f>
        <v>-2.2599999999999998</v>
      </c>
      <c r="C203" s="37">
        <f>'r_in 418a.02 winter weather'!C16</f>
        <v>-4.0549999999999997</v>
      </c>
      <c r="H203" s="37">
        <f t="shared" si="10"/>
        <v>15</v>
      </c>
      <c r="I203" s="45">
        <f>INDEX('r_in 418a.02 winter weather'!$A$2:$D$183,MATCH('02 Weather Plot'!$H203,'r_in 418a.02 winter weather'!$G$2:$G$183,0),MATCH(I$187,'r_in 418a.02 winter weather'!$A$1:$D$1,0))</f>
        <v>43523</v>
      </c>
      <c r="J203" s="46">
        <f>INDEX('r_in 418a.02 winter weather'!$A$2:$D$183,MATCH('02 Weather Plot'!$H203,'r_in 418a.02 winter weather'!$G$2:$G$183,0),MATCH(J$187,'r_in 418a.02 winter weather'!$A$1:$D$1,0))</f>
        <v>-9.31666666666667</v>
      </c>
      <c r="K203" s="46">
        <f>INDEX('r_in 418a.02 winter weather'!$A$2:$D$183,MATCH('02 Weather Plot'!$H203,'r_in 418a.02 winter weather'!$G$2:$G$183,0),MATCH(K$187,'r_in 418a.02 winter weather'!$A$1:$D$1,0))</f>
        <v>-11.4</v>
      </c>
    </row>
    <row r="204" spans="1:11" x14ac:dyDescent="0.2">
      <c r="A204" s="45">
        <f>'r_in 418a.02 winter weather'!A17</f>
        <v>43420</v>
      </c>
      <c r="B204" s="37">
        <f>'r_in 418a.02 winter weather'!B17</f>
        <v>0.20291666666666699</v>
      </c>
      <c r="C204" s="37">
        <f>'r_in 418a.02 winter weather'!C17</f>
        <v>-0.91500000000000004</v>
      </c>
      <c r="H204" s="37">
        <f t="shared" si="10"/>
        <v>16</v>
      </c>
      <c r="I204" s="45">
        <f>INDEX('r_in 418a.02 winter weather'!$A$2:$D$183,MATCH('02 Weather Plot'!$H204,'r_in 418a.02 winter weather'!$G$2:$G$183,0),MATCH(I$187,'r_in 418a.02 winter weather'!$A$1:$D$1,0))</f>
        <v>43528</v>
      </c>
      <c r="J204" s="46">
        <f>INDEX('r_in 418a.02 winter weather'!$A$2:$D$183,MATCH('02 Weather Plot'!$H204,'r_in 418a.02 winter weather'!$G$2:$G$183,0),MATCH(J$187,'r_in 418a.02 winter weather'!$A$1:$D$1,0))</f>
        <v>-12.295833333333301</v>
      </c>
      <c r="K204" s="46">
        <f>INDEX('r_in 418a.02 winter weather'!$A$2:$D$183,MATCH('02 Weather Plot'!$H204,'r_in 418a.02 winter weather'!$G$2:$G$183,0),MATCH(K$187,'r_in 418a.02 winter weather'!$A$1:$D$1,0))</f>
        <v>-15.5</v>
      </c>
    </row>
    <row r="205" spans="1:11" x14ac:dyDescent="0.2">
      <c r="A205" s="45">
        <f>'r_in 418a.02 winter weather'!A18</f>
        <v>43421</v>
      </c>
      <c r="B205" s="37">
        <f>'r_in 418a.02 winter weather'!B18</f>
        <v>0.26500000000000001</v>
      </c>
      <c r="C205" s="37">
        <f>'r_in 418a.02 winter weather'!C18</f>
        <v>-1.8049999999999999</v>
      </c>
      <c r="H205" s="37">
        <f t="shared" si="10"/>
        <v>17</v>
      </c>
      <c r="I205" s="45">
        <f>INDEX('r_in 418a.02 winter weather'!$A$2:$D$183,MATCH('02 Weather Plot'!$H205,'r_in 418a.02 winter weather'!$G$2:$G$183,0),MATCH(I$187,'r_in 418a.02 winter weather'!$A$1:$D$1,0))</f>
        <v>43529</v>
      </c>
      <c r="J205" s="46">
        <f>INDEX('r_in 418a.02 winter weather'!$A$2:$D$183,MATCH('02 Weather Plot'!$H205,'r_in 418a.02 winter weather'!$G$2:$G$183,0),MATCH(J$187,'r_in 418a.02 winter weather'!$A$1:$D$1,0))</f>
        <v>-12.5</v>
      </c>
      <c r="K205" s="46">
        <f>INDEX('r_in 418a.02 winter weather'!$A$2:$D$183,MATCH('02 Weather Plot'!$H205,'r_in 418a.02 winter weather'!$G$2:$G$183,0),MATCH(K$187,'r_in 418a.02 winter weather'!$A$1:$D$1,0))</f>
        <v>-15.4</v>
      </c>
    </row>
    <row r="206" spans="1:11" x14ac:dyDescent="0.2">
      <c r="A206" s="45">
        <f>'r_in 418a.02 winter weather'!A19</f>
        <v>43422</v>
      </c>
      <c r="B206" s="37">
        <f>'r_in 418a.02 winter weather'!B19</f>
        <v>-1.2891666666666699</v>
      </c>
      <c r="C206" s="37">
        <f>'r_in 418a.02 winter weather'!C19</f>
        <v>-3.0049999999999999</v>
      </c>
      <c r="H206" s="37">
        <f t="shared" si="10"/>
        <v>18</v>
      </c>
      <c r="I206" s="45">
        <f>INDEX('r_in 418a.02 winter weather'!$A$2:$D$183,MATCH('02 Weather Plot'!$H206,'r_in 418a.02 winter weather'!$G$2:$G$183,0),MATCH(I$187,'r_in 418a.02 winter weather'!$A$1:$D$1,0))</f>
        <v>43530</v>
      </c>
      <c r="J206" s="46">
        <f>INDEX('r_in 418a.02 winter weather'!$A$2:$D$183,MATCH('02 Weather Plot'!$H206,'r_in 418a.02 winter weather'!$G$2:$G$183,0),MATCH(J$187,'r_in 418a.02 winter weather'!$A$1:$D$1,0))</f>
        <v>-11.991666666666699</v>
      </c>
      <c r="K206" s="46">
        <f>INDEX('r_in 418a.02 winter weather'!$A$2:$D$183,MATCH('02 Weather Plot'!$H206,'r_in 418a.02 winter weather'!$G$2:$G$183,0),MATCH(K$187,'r_in 418a.02 winter weather'!$A$1:$D$1,0))</f>
        <v>-15.7</v>
      </c>
    </row>
    <row r="207" spans="1:11" x14ac:dyDescent="0.2">
      <c r="A207" s="45">
        <f>'r_in 418a.02 winter weather'!A20</f>
        <v>43423</v>
      </c>
      <c r="B207" s="37">
        <f>'r_in 418a.02 winter weather'!B20</f>
        <v>-0.92020833333333296</v>
      </c>
      <c r="C207" s="37">
        <f>'r_in 418a.02 winter weather'!C20</f>
        <v>-5.2050000000000001</v>
      </c>
    </row>
    <row r="208" spans="1:11" x14ac:dyDescent="0.2">
      <c r="A208" s="45">
        <f>'r_in 418a.02 winter weather'!A21</f>
        <v>43424</v>
      </c>
      <c r="B208" s="37">
        <f>'r_in 418a.02 winter weather'!B21</f>
        <v>-2.2637499999999999</v>
      </c>
      <c r="C208" s="37">
        <f>'r_in 418a.02 winter weather'!C21</f>
        <v>-5.6050000000000004</v>
      </c>
    </row>
    <row r="209" spans="1:3" x14ac:dyDescent="0.2">
      <c r="A209" s="45">
        <f>'r_in 418a.02 winter weather'!A22</f>
        <v>43425</v>
      </c>
      <c r="B209" s="37">
        <f>'r_in 418a.02 winter weather'!B22</f>
        <v>-3.9739583333333299</v>
      </c>
      <c r="C209" s="37">
        <f>'r_in 418a.02 winter weather'!C22</f>
        <v>-10.06</v>
      </c>
    </row>
    <row r="210" spans="1:3" x14ac:dyDescent="0.2">
      <c r="A210" s="45">
        <f>'r_in 418a.02 winter weather'!A23</f>
        <v>43426</v>
      </c>
      <c r="B210" s="37">
        <f>'r_in 418a.02 winter weather'!B23</f>
        <v>-8.5006249999999994</v>
      </c>
      <c r="C210" s="37">
        <f>'r_in 418a.02 winter weather'!C23</f>
        <v>-12.31</v>
      </c>
    </row>
    <row r="211" spans="1:3" x14ac:dyDescent="0.2">
      <c r="A211" s="45">
        <f>'r_in 418a.02 winter weather'!A24</f>
        <v>43427</v>
      </c>
      <c r="B211" s="37">
        <f>'r_in 418a.02 winter weather'!B24</f>
        <v>-0.61020833333333302</v>
      </c>
      <c r="C211" s="37">
        <f>'r_in 418a.02 winter weather'!C24</f>
        <v>-6.96</v>
      </c>
    </row>
    <row r="212" spans="1:3" x14ac:dyDescent="0.2">
      <c r="A212" s="45">
        <f>'r_in 418a.02 winter weather'!A25</f>
        <v>43428</v>
      </c>
      <c r="B212" s="37">
        <f>'r_in 418a.02 winter weather'!B25</f>
        <v>4.2750000000000004</v>
      </c>
      <c r="C212" s="37">
        <f>'r_in 418a.02 winter weather'!C25</f>
        <v>1.085</v>
      </c>
    </row>
    <row r="213" spans="1:3" x14ac:dyDescent="0.2">
      <c r="A213" s="45">
        <f>'r_in 418a.02 winter weather'!A26</f>
        <v>43429</v>
      </c>
      <c r="B213" s="37">
        <f>'r_in 418a.02 winter weather'!B26</f>
        <v>4.51979166666667</v>
      </c>
      <c r="C213" s="37">
        <f>'r_in 418a.02 winter weather'!C26</f>
        <v>2.29</v>
      </c>
    </row>
    <row r="214" spans="1:3" x14ac:dyDescent="0.2">
      <c r="A214" s="45">
        <f>'r_in 418a.02 winter weather'!A27</f>
        <v>43430</v>
      </c>
      <c r="B214" s="37">
        <f>'r_in 418a.02 winter weather'!B27</f>
        <v>2.4175</v>
      </c>
      <c r="C214" s="37">
        <f>'r_in 418a.02 winter weather'!C27</f>
        <v>0.19500000000000001</v>
      </c>
    </row>
    <row r="215" spans="1:3" x14ac:dyDescent="0.2">
      <c r="A215" s="45">
        <f>'r_in 418a.02 winter weather'!A28</f>
        <v>43431</v>
      </c>
      <c r="B215" s="37">
        <f>'r_in 418a.02 winter weather'!B28</f>
        <v>-1.6145833333333299</v>
      </c>
      <c r="C215" s="37">
        <f>'r_in 418a.02 winter weather'!C28</f>
        <v>-2.1549999999999998</v>
      </c>
    </row>
    <row r="216" spans="1:3" x14ac:dyDescent="0.2">
      <c r="A216" s="45">
        <f>'r_in 418a.02 winter weather'!A29</f>
        <v>43432</v>
      </c>
      <c r="B216" s="37">
        <f>'r_in 418a.02 winter weather'!B29</f>
        <v>-1.63625</v>
      </c>
      <c r="C216" s="37">
        <f>'r_in 418a.02 winter weather'!C29</f>
        <v>-2.7050000000000001</v>
      </c>
    </row>
    <row r="217" spans="1:3" x14ac:dyDescent="0.2">
      <c r="A217" s="45">
        <f>'r_in 418a.02 winter weather'!A30</f>
        <v>43433</v>
      </c>
      <c r="B217" s="37">
        <f>'r_in 418a.02 winter weather'!B30</f>
        <v>-2.54708333333333</v>
      </c>
      <c r="C217" s="37">
        <f>'r_in 418a.02 winter weather'!C30</f>
        <v>-3.8050000000000002</v>
      </c>
    </row>
    <row r="218" spans="1:3" x14ac:dyDescent="0.2">
      <c r="A218" s="45">
        <f>'r_in 418a.02 winter weather'!A31</f>
        <v>43434</v>
      </c>
      <c r="B218" s="37">
        <f>'r_in 418a.02 winter weather'!B31</f>
        <v>-0.60375000000000001</v>
      </c>
      <c r="C218" s="37">
        <f>'r_in 418a.02 winter weather'!C31</f>
        <v>-2.0550000000000002</v>
      </c>
    </row>
    <row r="219" spans="1:3" x14ac:dyDescent="0.2">
      <c r="A219" s="45">
        <f>'r_in 418a.02 winter weather'!A32</f>
        <v>43435</v>
      </c>
      <c r="B219" s="37">
        <f>'r_in 418a.02 winter weather'!B32</f>
        <v>0.27916666666666701</v>
      </c>
      <c r="C219" s="37">
        <f>'r_in 418a.02 winter weather'!C32</f>
        <v>-1.5049999999999999</v>
      </c>
    </row>
    <row r="220" spans="1:3" x14ac:dyDescent="0.2">
      <c r="A220" s="45">
        <f>'r_in 418a.02 winter weather'!A33</f>
        <v>43436</v>
      </c>
      <c r="B220" s="37">
        <f>'r_in 418a.02 winter weather'!B33</f>
        <v>7.7533333333333303</v>
      </c>
      <c r="C220" s="37">
        <f>'r_in 418a.02 winter weather'!C33</f>
        <v>1.94</v>
      </c>
    </row>
    <row r="221" spans="1:3" x14ac:dyDescent="0.2">
      <c r="A221" s="45">
        <f>'r_in 418a.02 winter weather'!A34</f>
        <v>43437</v>
      </c>
      <c r="B221" s="37">
        <f>'r_in 418a.02 winter weather'!B34</f>
        <v>1.14458333333333</v>
      </c>
      <c r="C221" s="37">
        <f>'r_in 418a.02 winter weather'!C34</f>
        <v>-0.86499999999999999</v>
      </c>
    </row>
    <row r="222" spans="1:3" x14ac:dyDescent="0.2">
      <c r="A222" s="45">
        <f>'r_in 418a.02 winter weather'!A35</f>
        <v>43438</v>
      </c>
      <c r="B222" s="37">
        <f>'r_in 418a.02 winter weather'!B35</f>
        <v>-1.53291666666667</v>
      </c>
      <c r="C222" s="37">
        <f>'r_in 418a.02 winter weather'!C35</f>
        <v>-4.1550000000000002</v>
      </c>
    </row>
    <row r="223" spans="1:3" x14ac:dyDescent="0.2">
      <c r="A223" s="45">
        <f>'r_in 418a.02 winter weather'!A36</f>
        <v>43439</v>
      </c>
      <c r="B223" s="37">
        <f>'r_in 418a.02 winter weather'!B36</f>
        <v>-2.0233333333333299</v>
      </c>
      <c r="C223" s="37">
        <f>'r_in 418a.02 winter weather'!C36</f>
        <v>-3.105</v>
      </c>
    </row>
    <row r="224" spans="1:3" x14ac:dyDescent="0.2">
      <c r="A224" s="45">
        <f>'r_in 418a.02 winter weather'!A37</f>
        <v>43440</v>
      </c>
      <c r="B224" s="37">
        <f>'r_in 418a.02 winter weather'!B37</f>
        <v>-2.1225000000000001</v>
      </c>
      <c r="C224" s="37">
        <f>'r_in 418a.02 winter weather'!C37</f>
        <v>-3.6549999999999998</v>
      </c>
    </row>
    <row r="225" spans="1:3" x14ac:dyDescent="0.2">
      <c r="A225" s="45">
        <f>'r_in 418a.02 winter weather'!A38</f>
        <v>43441</v>
      </c>
      <c r="B225" s="37">
        <f>'r_in 418a.02 winter weather'!B38</f>
        <v>-4.4487500000000004</v>
      </c>
      <c r="C225" s="37">
        <f>'r_in 418a.02 winter weather'!C38</f>
        <v>-5.5549999999999997</v>
      </c>
    </row>
    <row r="226" spans="1:3" x14ac:dyDescent="0.2">
      <c r="A226" s="45">
        <f>'r_in 418a.02 winter weather'!A39</f>
        <v>43442</v>
      </c>
      <c r="B226" s="37">
        <f>'r_in 418a.02 winter weather'!B39</f>
        <v>-5.3535416666666702</v>
      </c>
      <c r="C226" s="37">
        <f>'r_in 418a.02 winter weather'!C39</f>
        <v>-9.61</v>
      </c>
    </row>
    <row r="227" spans="1:3" x14ac:dyDescent="0.2">
      <c r="A227" s="45">
        <f>'r_in 418a.02 winter weather'!A40</f>
        <v>43443</v>
      </c>
      <c r="B227" s="37">
        <f>'r_in 418a.02 winter weather'!B40</f>
        <v>-6.2637499999999999</v>
      </c>
      <c r="C227" s="37">
        <f>'r_in 418a.02 winter weather'!C40</f>
        <v>-12.664999999999999</v>
      </c>
    </row>
    <row r="228" spans="1:3" x14ac:dyDescent="0.2">
      <c r="A228" s="45">
        <f>'r_in 418a.02 winter weather'!A41</f>
        <v>43444</v>
      </c>
      <c r="B228" s="37">
        <f>'r_in 418a.02 winter weather'!B41</f>
        <v>-2.3487499999999999</v>
      </c>
      <c r="C228" s="37">
        <f>'r_in 418a.02 winter weather'!C41</f>
        <v>-4.0549999999999997</v>
      </c>
    </row>
    <row r="229" spans="1:3" x14ac:dyDescent="0.2">
      <c r="A229" s="45">
        <f>'r_in 418a.02 winter weather'!A42</f>
        <v>43445</v>
      </c>
      <c r="B229" s="37">
        <f>'r_in 418a.02 winter weather'!B42</f>
        <v>-2.8570833333333301</v>
      </c>
      <c r="C229" s="37">
        <f>'r_in 418a.02 winter weather'!C42</f>
        <v>-4.0549999999999997</v>
      </c>
    </row>
    <row r="230" spans="1:3" x14ac:dyDescent="0.2">
      <c r="A230" s="45">
        <f>'r_in 418a.02 winter weather'!A43</f>
        <v>43446</v>
      </c>
      <c r="B230" s="37">
        <f>'r_in 418a.02 winter weather'!B43</f>
        <v>-0.6825</v>
      </c>
      <c r="C230" s="37">
        <f>'r_in 418a.02 winter weather'!C43</f>
        <v>-1.9550000000000001</v>
      </c>
    </row>
    <row r="231" spans="1:3" x14ac:dyDescent="0.2">
      <c r="A231" s="45">
        <f>'r_in 418a.02 winter weather'!A44</f>
        <v>43447</v>
      </c>
      <c r="B231" s="37">
        <f>'r_in 418a.02 winter weather'!B44</f>
        <v>0.43687500000000001</v>
      </c>
      <c r="C231" s="37">
        <f>'r_in 418a.02 winter weather'!C44</f>
        <v>-1.7549999999999999</v>
      </c>
    </row>
    <row r="232" spans="1:3" x14ac:dyDescent="0.2">
      <c r="A232" s="45">
        <f>'r_in 418a.02 winter weather'!A45</f>
        <v>43448</v>
      </c>
      <c r="B232" s="37">
        <f>'r_in 418a.02 winter weather'!B45</f>
        <v>2.5593750000000002</v>
      </c>
      <c r="C232" s="37">
        <f>'r_in 418a.02 winter weather'!C45</f>
        <v>-1.165</v>
      </c>
    </row>
    <row r="233" spans="1:3" x14ac:dyDescent="0.2">
      <c r="A233" s="45">
        <f>'r_in 418a.02 winter weather'!A46</f>
        <v>43449</v>
      </c>
      <c r="B233" s="37">
        <f>'r_in 418a.02 winter weather'!B46</f>
        <v>1.3758333333333299</v>
      </c>
      <c r="C233" s="37">
        <f>'r_in 418a.02 winter weather'!C46</f>
        <v>-0.66500000000000004</v>
      </c>
    </row>
    <row r="234" spans="1:3" x14ac:dyDescent="0.2">
      <c r="A234" s="45">
        <f>'r_in 418a.02 winter weather'!A47</f>
        <v>43450</v>
      </c>
      <c r="B234" s="37">
        <f>'r_in 418a.02 winter weather'!B47</f>
        <v>1.7039583333333299</v>
      </c>
      <c r="C234" s="37">
        <f>'r_in 418a.02 winter weather'!C47</f>
        <v>-0.76500000000000001</v>
      </c>
    </row>
    <row r="235" spans="1:3" x14ac:dyDescent="0.2">
      <c r="A235" s="45">
        <f>'r_in 418a.02 winter weather'!A48</f>
        <v>43451</v>
      </c>
      <c r="B235" s="37">
        <f>'r_in 418a.02 winter weather'!B48</f>
        <v>0.132083333333333</v>
      </c>
      <c r="C235" s="37">
        <f>'r_in 418a.02 winter weather'!C48</f>
        <v>-1.165</v>
      </c>
    </row>
    <row r="236" spans="1:3" x14ac:dyDescent="0.2">
      <c r="A236" s="45">
        <f>'r_in 418a.02 winter weather'!A49</f>
        <v>43452</v>
      </c>
      <c r="B236" s="37">
        <f>'r_in 418a.02 winter weather'!B49</f>
        <v>-1.44625</v>
      </c>
      <c r="C236" s="37">
        <f>'r_in 418a.02 winter weather'!C49</f>
        <v>-3.0550000000000002</v>
      </c>
    </row>
    <row r="237" spans="1:3" x14ac:dyDescent="0.2">
      <c r="A237" s="45">
        <f>'r_in 418a.02 winter weather'!A50</f>
        <v>43453</v>
      </c>
      <c r="B237" s="37">
        <f>'r_in 418a.02 winter weather'!B50</f>
        <v>0.51854166666666701</v>
      </c>
      <c r="C237" s="37">
        <f>'r_in 418a.02 winter weather'!C50</f>
        <v>-2.8050000000000002</v>
      </c>
    </row>
    <row r="238" spans="1:3" x14ac:dyDescent="0.2">
      <c r="A238" s="45">
        <f>'r_in 418a.02 winter weather'!A51</f>
        <v>43454</v>
      </c>
      <c r="B238" s="37">
        <f>'r_in 418a.02 winter weather'!B51</f>
        <v>1.9937499999999999</v>
      </c>
      <c r="C238" s="37">
        <f>'r_in 418a.02 winter weather'!C51</f>
        <v>-1.165</v>
      </c>
    </row>
    <row r="239" spans="1:3" x14ac:dyDescent="0.2">
      <c r="A239" s="45">
        <f>'r_in 418a.02 winter weather'!A52</f>
        <v>43455</v>
      </c>
      <c r="B239" s="37">
        <f>'r_in 418a.02 winter weather'!B52</f>
        <v>2.1920833333333301</v>
      </c>
      <c r="C239" s="37">
        <f>'r_in 418a.02 winter weather'!C52</f>
        <v>-0.71499999999999997</v>
      </c>
    </row>
    <row r="240" spans="1:3" x14ac:dyDescent="0.2">
      <c r="A240" s="45">
        <f>'r_in 418a.02 winter weather'!A53</f>
        <v>43456</v>
      </c>
      <c r="B240" s="37">
        <f>'r_in 418a.02 winter weather'!B53</f>
        <v>-1.625</v>
      </c>
      <c r="C240" s="37">
        <f>'r_in 418a.02 winter weather'!C53</f>
        <v>-2.105</v>
      </c>
    </row>
    <row r="241" spans="1:3" x14ac:dyDescent="0.2">
      <c r="A241" s="45">
        <f>'r_in 418a.02 winter weather'!A54</f>
        <v>43457</v>
      </c>
      <c r="B241" s="37">
        <f>'r_in 418a.02 winter weather'!B54</f>
        <v>-0.54958333333333298</v>
      </c>
      <c r="C241" s="37">
        <f>'r_in 418a.02 winter weather'!C54</f>
        <v>-1.855</v>
      </c>
    </row>
    <row r="242" spans="1:3" x14ac:dyDescent="0.2">
      <c r="A242" s="45">
        <f>'r_in 418a.02 winter weather'!A55</f>
        <v>43458</v>
      </c>
      <c r="B242" s="37">
        <f>'r_in 418a.02 winter weather'!B55</f>
        <v>-0.84624999999999995</v>
      </c>
      <c r="C242" s="37">
        <f>'r_in 418a.02 winter weather'!C55</f>
        <v>-1.7549999999999999</v>
      </c>
    </row>
    <row r="243" spans="1:3" x14ac:dyDescent="0.2">
      <c r="A243" s="45">
        <f>'r_in 418a.02 winter weather'!A56</f>
        <v>43459</v>
      </c>
      <c r="B243" s="37">
        <f>'r_in 418a.02 winter weather'!B56</f>
        <v>-1.6183333333333301</v>
      </c>
      <c r="C243" s="37">
        <f>'r_in 418a.02 winter weather'!C56</f>
        <v>-2.6549999999999998</v>
      </c>
    </row>
    <row r="244" spans="1:3" x14ac:dyDescent="0.2">
      <c r="A244" s="45">
        <f>'r_in 418a.02 winter weather'!A57</f>
        <v>43460</v>
      </c>
      <c r="B244" s="37">
        <f>'r_in 418a.02 winter weather'!B57</f>
        <v>-0.63083333333333302</v>
      </c>
      <c r="C244" s="37">
        <f>'r_in 418a.02 winter weather'!C57</f>
        <v>-2.1549999999999998</v>
      </c>
    </row>
    <row r="245" spans="1:3" x14ac:dyDescent="0.2">
      <c r="A245" s="45">
        <f>'r_in 418a.02 winter weather'!A58</f>
        <v>43461</v>
      </c>
      <c r="B245" s="37">
        <f>'r_in 418a.02 winter weather'!B58</f>
        <v>-0.38041666666666701</v>
      </c>
      <c r="C245" s="37">
        <f>'r_in 418a.02 winter weather'!C58</f>
        <v>-3.6549999999999998</v>
      </c>
    </row>
    <row r="246" spans="1:3" x14ac:dyDescent="0.2">
      <c r="A246" s="45">
        <f>'r_in 418a.02 winter weather'!A59</f>
        <v>43462</v>
      </c>
      <c r="B246" s="37">
        <f>'r_in 418a.02 winter weather'!B59</f>
        <v>7.8439583333333296</v>
      </c>
      <c r="C246" s="37">
        <f>'r_in 418a.02 winter weather'!C59</f>
        <v>1.2350000000000001</v>
      </c>
    </row>
    <row r="247" spans="1:3" x14ac:dyDescent="0.2">
      <c r="A247" s="45">
        <f>'r_in 418a.02 winter weather'!A60</f>
        <v>43463</v>
      </c>
      <c r="B247" s="37">
        <f>'r_in 418a.02 winter weather'!B60</f>
        <v>-2.4108333333333301</v>
      </c>
      <c r="C247" s="37">
        <f>'r_in 418a.02 winter weather'!C60</f>
        <v>-3.855</v>
      </c>
    </row>
    <row r="248" spans="1:3" x14ac:dyDescent="0.2">
      <c r="A248" s="45">
        <f>'r_in 418a.02 winter weather'!A61</f>
        <v>43464</v>
      </c>
      <c r="B248" s="37">
        <f>'r_in 418a.02 winter weather'!B61</f>
        <v>-2.2866666666666702</v>
      </c>
      <c r="C248" s="37">
        <f>'r_in 418a.02 winter weather'!C61</f>
        <v>-4.1050000000000004</v>
      </c>
    </row>
    <row r="249" spans="1:3" x14ac:dyDescent="0.2">
      <c r="A249" s="45">
        <f>'r_in 418a.02 winter weather'!A62</f>
        <v>43465</v>
      </c>
      <c r="B249" s="37">
        <f>'r_in 418a.02 winter weather'!B62</f>
        <v>-0.192291666666667</v>
      </c>
      <c r="C249" s="37">
        <f>'r_in 418a.02 winter weather'!C62</f>
        <v>-6.61</v>
      </c>
    </row>
    <row r="250" spans="1:3" x14ac:dyDescent="0.2">
      <c r="A250" s="45">
        <f>'r_in 418a.02 winter weather'!A63</f>
        <v>43466</v>
      </c>
      <c r="B250" s="37">
        <f>'r_in 418a.02 winter weather'!B63</f>
        <v>-1.01270833333333</v>
      </c>
      <c r="C250" s="37">
        <f>'r_in 418a.02 winter weather'!C63</f>
        <v>-5.7549999999999999</v>
      </c>
    </row>
    <row r="251" spans="1:3" x14ac:dyDescent="0.2">
      <c r="A251" s="45">
        <f>'r_in 418a.02 winter weather'!A64</f>
        <v>43467</v>
      </c>
      <c r="B251" s="37">
        <f>'r_in 418a.02 winter weather'!B64</f>
        <v>-4.4275000000000002</v>
      </c>
      <c r="C251" s="37">
        <f>'r_in 418a.02 winter weather'!C64</f>
        <v>-7.5049999999999999</v>
      </c>
    </row>
    <row r="252" spans="1:3" x14ac:dyDescent="0.2">
      <c r="A252" s="45">
        <f>'r_in 418a.02 winter weather'!A65</f>
        <v>43468</v>
      </c>
      <c r="B252" s="37">
        <f>'r_in 418a.02 winter weather'!B65</f>
        <v>-1.20333333333333</v>
      </c>
      <c r="C252" s="37">
        <f>'r_in 418a.02 winter weather'!C65</f>
        <v>-2.105</v>
      </c>
    </row>
    <row r="253" spans="1:3" x14ac:dyDescent="0.2">
      <c r="A253" s="45">
        <f>'r_in 418a.02 winter weather'!A66</f>
        <v>43469</v>
      </c>
      <c r="B253" s="37">
        <f>'r_in 418a.02 winter weather'!B66</f>
        <v>0.77895833333333298</v>
      </c>
      <c r="C253" s="37">
        <f>'r_in 418a.02 winter weather'!C66</f>
        <v>-2.0550000000000002</v>
      </c>
    </row>
    <row r="254" spans="1:3" x14ac:dyDescent="0.2">
      <c r="A254" s="45">
        <f>'r_in 418a.02 winter weather'!A67</f>
        <v>43470</v>
      </c>
      <c r="B254" s="37">
        <f>'r_in 418a.02 winter weather'!B67</f>
        <v>-0.58958333333333302</v>
      </c>
      <c r="C254" s="37">
        <f>'r_in 418a.02 winter weather'!C67</f>
        <v>-2.605</v>
      </c>
    </row>
    <row r="255" spans="1:3" x14ac:dyDescent="0.2">
      <c r="A255" s="45">
        <f>'r_in 418a.02 winter weather'!A68</f>
        <v>43471</v>
      </c>
      <c r="B255" s="37">
        <f>'r_in 418a.02 winter weather'!B68</f>
        <v>-1.0625000000000001E-2</v>
      </c>
      <c r="C255" s="37">
        <f>'r_in 418a.02 winter weather'!C68</f>
        <v>-4.9050000000000002</v>
      </c>
    </row>
    <row r="256" spans="1:3" x14ac:dyDescent="0.2">
      <c r="A256" s="45">
        <f>'r_in 418a.02 winter weather'!A69</f>
        <v>43472</v>
      </c>
      <c r="B256" s="37">
        <f>'r_in 418a.02 winter weather'!B69</f>
        <v>-2.0520833333333299</v>
      </c>
      <c r="C256" s="37">
        <f>'r_in 418a.02 winter weather'!C69</f>
        <v>-5.1050000000000004</v>
      </c>
    </row>
    <row r="257" spans="1:3" x14ac:dyDescent="0.2">
      <c r="A257" s="45">
        <f>'r_in 418a.02 winter weather'!A70</f>
        <v>43473</v>
      </c>
      <c r="B257" s="37">
        <f>'r_in 418a.02 winter weather'!B70</f>
        <v>4.8404166666666697</v>
      </c>
      <c r="C257" s="37">
        <f>'r_in 418a.02 winter weather'!C70</f>
        <v>1.385</v>
      </c>
    </row>
    <row r="258" spans="1:3" x14ac:dyDescent="0.2">
      <c r="A258" s="45">
        <f>'r_in 418a.02 winter weather'!A71</f>
        <v>43474</v>
      </c>
      <c r="B258" s="37">
        <f>'r_in 418a.02 winter weather'!B71</f>
        <v>-3.0662500000000001</v>
      </c>
      <c r="C258" s="37">
        <f>'r_in 418a.02 winter weather'!C71</f>
        <v>-4.6550000000000002</v>
      </c>
    </row>
    <row r="259" spans="1:3" x14ac:dyDescent="0.2">
      <c r="A259" s="45">
        <f>'r_in 418a.02 winter weather'!A72</f>
        <v>43475</v>
      </c>
      <c r="B259" s="37">
        <f>'r_in 418a.02 winter weather'!B72</f>
        <v>-6.1868749999999997</v>
      </c>
      <c r="C259" s="37">
        <f>'r_in 418a.02 winter weather'!C72</f>
        <v>-7.16</v>
      </c>
    </row>
    <row r="260" spans="1:3" x14ac:dyDescent="0.2">
      <c r="A260" s="45">
        <f>'r_in 418a.02 winter weather'!A73</f>
        <v>43476</v>
      </c>
      <c r="B260" s="37">
        <f>'r_in 418a.02 winter weather'!B73</f>
        <v>-8.6358333333333306</v>
      </c>
      <c r="C260" s="37">
        <f>'r_in 418a.02 winter weather'!C73</f>
        <v>-12.11</v>
      </c>
    </row>
    <row r="261" spans="1:3" x14ac:dyDescent="0.2">
      <c r="A261" s="45">
        <f>'r_in 418a.02 winter weather'!A74</f>
        <v>43477</v>
      </c>
      <c r="B261" s="37">
        <f>'r_in 418a.02 winter weather'!B74</f>
        <v>-5.7604166666666696</v>
      </c>
      <c r="C261" s="37">
        <f>'r_in 418a.02 winter weather'!C74</f>
        <v>-7.01</v>
      </c>
    </row>
    <row r="262" spans="1:3" x14ac:dyDescent="0.2">
      <c r="A262" s="45">
        <f>'r_in 418a.02 winter weather'!A75</f>
        <v>43478</v>
      </c>
      <c r="B262" s="37">
        <f>'r_in 418a.02 winter weather'!B75</f>
        <v>-7.8602083333333299</v>
      </c>
      <c r="C262" s="37">
        <f>'r_in 418a.02 winter weather'!C75</f>
        <v>-9.7100000000000009</v>
      </c>
    </row>
    <row r="263" spans="1:3" x14ac:dyDescent="0.2">
      <c r="A263" s="45">
        <f>'r_in 418a.02 winter weather'!A76</f>
        <v>43479</v>
      </c>
      <c r="B263" s="37">
        <f>'r_in 418a.02 winter weather'!B76</f>
        <v>-8.6050000000000004</v>
      </c>
      <c r="C263" s="37">
        <f>'r_in 418a.02 winter weather'!C76</f>
        <v>-11.86</v>
      </c>
    </row>
    <row r="264" spans="1:3" x14ac:dyDescent="0.2">
      <c r="A264" s="45">
        <f>'r_in 418a.02 winter weather'!A77</f>
        <v>43480</v>
      </c>
      <c r="B264" s="37">
        <f>'r_in 418a.02 winter weather'!B77</f>
        <v>-3.6245833333333302</v>
      </c>
      <c r="C264" s="37">
        <f>'r_in 418a.02 winter weather'!C77</f>
        <v>-5.2549999999999999</v>
      </c>
    </row>
    <row r="265" spans="1:3" x14ac:dyDescent="0.2">
      <c r="A265" s="45">
        <f>'r_in 418a.02 winter weather'!A78</f>
        <v>43481</v>
      </c>
      <c r="B265" s="37">
        <f>'r_in 418a.02 winter weather'!B78</f>
        <v>-5.44166666666667</v>
      </c>
      <c r="C265" s="37">
        <f>'r_in 418a.02 winter weather'!C78</f>
        <v>-11.6</v>
      </c>
    </row>
    <row r="266" spans="1:3" x14ac:dyDescent="0.2">
      <c r="A266" s="45">
        <f>'r_in 418a.02 winter weather'!A79</f>
        <v>43482</v>
      </c>
      <c r="B266" s="37">
        <f>'r_in 418a.02 winter weather'!B79</f>
        <v>-8.8208333333333293</v>
      </c>
      <c r="C266" s="37">
        <f>'r_in 418a.02 winter weather'!C79</f>
        <v>-15.1</v>
      </c>
    </row>
    <row r="267" spans="1:3" x14ac:dyDescent="0.2">
      <c r="A267" s="45">
        <f>'r_in 418a.02 winter weather'!A80</f>
        <v>43483</v>
      </c>
      <c r="B267" s="37">
        <f>'r_in 418a.02 winter weather'!B80</f>
        <v>-3.81666666666667</v>
      </c>
      <c r="C267" s="37">
        <f>'r_in 418a.02 winter weather'!C80</f>
        <v>-5.7</v>
      </c>
    </row>
    <row r="268" spans="1:3" x14ac:dyDescent="0.2">
      <c r="A268" s="45">
        <f>'r_in 418a.02 winter weather'!A81</f>
        <v>43484</v>
      </c>
      <c r="B268" s="37">
        <f>'r_in 418a.02 winter weather'!B81</f>
        <v>-10.179166666666699</v>
      </c>
      <c r="C268" s="37">
        <f>'r_in 418a.02 winter weather'!C81</f>
        <v>-13.2</v>
      </c>
    </row>
    <row r="269" spans="1:3" x14ac:dyDescent="0.2">
      <c r="A269" s="45">
        <f>'r_in 418a.02 winter weather'!A82</f>
        <v>43485</v>
      </c>
      <c r="B269" s="37">
        <f>'r_in 418a.02 winter weather'!B82</f>
        <v>-16.091666666666701</v>
      </c>
      <c r="C269" s="37">
        <f>'r_in 418a.02 winter weather'!C82</f>
        <v>-19.399999999999999</v>
      </c>
    </row>
    <row r="270" spans="1:3" x14ac:dyDescent="0.2">
      <c r="A270" s="45">
        <f>'r_in 418a.02 winter weather'!A83</f>
        <v>43486</v>
      </c>
      <c r="B270" s="37">
        <f>'r_in 418a.02 winter weather'!B83</f>
        <v>-16.995833333333302</v>
      </c>
      <c r="C270" s="37">
        <f>'r_in 418a.02 winter weather'!C83</f>
        <v>-20.399999999999999</v>
      </c>
    </row>
    <row r="271" spans="1:3" x14ac:dyDescent="0.2">
      <c r="A271" s="45">
        <f>'r_in 418a.02 winter weather'!A84</f>
        <v>43487</v>
      </c>
      <c r="B271" s="37">
        <f>'r_in 418a.02 winter weather'!B84</f>
        <v>-10.3375</v>
      </c>
      <c r="C271" s="37">
        <f>'r_in 418a.02 winter weather'!C84</f>
        <v>-19.899999999999999</v>
      </c>
    </row>
    <row r="272" spans="1:3" x14ac:dyDescent="0.2">
      <c r="A272" s="45">
        <f>'r_in 418a.02 winter weather'!A85</f>
        <v>43488</v>
      </c>
      <c r="B272" s="37">
        <f>'r_in 418a.02 winter weather'!B85</f>
        <v>2.1541666666666699</v>
      </c>
      <c r="C272" s="37">
        <f>'r_in 418a.02 winter weather'!C85</f>
        <v>-1.4</v>
      </c>
    </row>
    <row r="273" spans="1:3" x14ac:dyDescent="0.2">
      <c r="A273" s="45">
        <f>'r_in 418a.02 winter weather'!A86</f>
        <v>43489</v>
      </c>
      <c r="B273" s="37">
        <f>'r_in 418a.02 winter weather'!B86</f>
        <v>-2.9</v>
      </c>
      <c r="C273" s="37">
        <f>'r_in 418a.02 winter weather'!C86</f>
        <v>-4.5999999999999996</v>
      </c>
    </row>
    <row r="274" spans="1:3" x14ac:dyDescent="0.2">
      <c r="A274" s="45">
        <f>'r_in 418a.02 winter weather'!A87</f>
        <v>43490</v>
      </c>
      <c r="B274" s="37">
        <f>'r_in 418a.02 winter weather'!B87</f>
        <v>-9.1583333333333297</v>
      </c>
      <c r="C274" s="37">
        <f>'r_in 418a.02 winter weather'!C87</f>
        <v>-12.7</v>
      </c>
    </row>
    <row r="275" spans="1:3" x14ac:dyDescent="0.2">
      <c r="A275" s="45">
        <f>'r_in 418a.02 winter weather'!A88</f>
        <v>43491</v>
      </c>
      <c r="B275" s="37">
        <f>'r_in 418a.02 winter weather'!B88</f>
        <v>-12.625</v>
      </c>
      <c r="C275" s="37">
        <f>'r_in 418a.02 winter weather'!C88</f>
        <v>-17</v>
      </c>
    </row>
    <row r="276" spans="1:3" x14ac:dyDescent="0.2">
      <c r="A276" s="45">
        <f>'r_in 418a.02 winter weather'!A89</f>
        <v>43492</v>
      </c>
      <c r="B276" s="37">
        <f>'r_in 418a.02 winter weather'!B89</f>
        <v>-11.554166666666699</v>
      </c>
      <c r="C276" s="37">
        <f>'r_in 418a.02 winter weather'!C89</f>
        <v>-17</v>
      </c>
    </row>
    <row r="277" spans="1:3" x14ac:dyDescent="0.2">
      <c r="A277" s="45">
        <f>'r_in 418a.02 winter weather'!A90</f>
        <v>43493</v>
      </c>
      <c r="B277" s="37">
        <f>'r_in 418a.02 winter weather'!B90</f>
        <v>-14.5208333333333</v>
      </c>
      <c r="C277" s="37">
        <f>'r_in 418a.02 winter weather'!C90</f>
        <v>-23.6</v>
      </c>
    </row>
    <row r="278" spans="1:3" x14ac:dyDescent="0.2">
      <c r="A278" s="45">
        <f>'r_in 418a.02 winter weather'!A91</f>
        <v>43494</v>
      </c>
      <c r="B278" s="37">
        <f>'r_in 418a.02 winter weather'!B91</f>
        <v>-9.1999999999999993</v>
      </c>
      <c r="C278" s="37">
        <f>'r_in 418a.02 winter weather'!C91</f>
        <v>-16.100000000000001</v>
      </c>
    </row>
    <row r="279" spans="1:3" x14ac:dyDescent="0.2">
      <c r="A279" s="45">
        <f>'r_in 418a.02 winter weather'!A92</f>
        <v>43495</v>
      </c>
      <c r="B279" s="37">
        <f>'r_in 418a.02 winter weather'!B92</f>
        <v>-20.620833333333302</v>
      </c>
      <c r="C279" s="37">
        <f>'r_in 418a.02 winter weather'!C92</f>
        <v>-24.7</v>
      </c>
    </row>
    <row r="280" spans="1:3" x14ac:dyDescent="0.2">
      <c r="A280" s="45">
        <f>'r_in 418a.02 winter weather'!A93</f>
        <v>43496</v>
      </c>
      <c r="B280" s="37">
        <f>'r_in 418a.02 winter weather'!B93</f>
        <v>-21.175000000000001</v>
      </c>
      <c r="C280" s="37">
        <f>'r_in 418a.02 winter weather'!C93</f>
        <v>-24.8</v>
      </c>
    </row>
    <row r="281" spans="1:3" x14ac:dyDescent="0.2">
      <c r="A281" s="45">
        <f>'r_in 418a.02 winter weather'!A94</f>
        <v>43497</v>
      </c>
      <c r="B281" s="37">
        <f>'r_in 418a.02 winter weather'!B94</f>
        <v>-18.991666666666699</v>
      </c>
      <c r="C281" s="37">
        <f>'r_in 418a.02 winter weather'!C94</f>
        <v>-24.4</v>
      </c>
    </row>
    <row r="282" spans="1:3" x14ac:dyDescent="0.2">
      <c r="A282" s="45">
        <f>'r_in 418a.02 winter weather'!A95</f>
        <v>43498</v>
      </c>
      <c r="B282" s="37">
        <f>'r_in 418a.02 winter weather'!B95</f>
        <v>-4.80833333333333</v>
      </c>
      <c r="C282" s="37">
        <f>'r_in 418a.02 winter weather'!C95</f>
        <v>-18.100000000000001</v>
      </c>
    </row>
    <row r="283" spans="1:3" x14ac:dyDescent="0.2">
      <c r="A283" s="45">
        <f>'r_in 418a.02 winter weather'!A96</f>
        <v>43499</v>
      </c>
      <c r="B283" s="37">
        <f>'r_in 418a.02 winter weather'!B96</f>
        <v>3.8916666666666702</v>
      </c>
      <c r="C283" s="37">
        <f>'r_in 418a.02 winter weather'!C96</f>
        <v>1.1000000000000001</v>
      </c>
    </row>
    <row r="284" spans="1:3" x14ac:dyDescent="0.2">
      <c r="A284" s="45">
        <f>'r_in 418a.02 winter weather'!A97</f>
        <v>43500</v>
      </c>
      <c r="B284" s="37">
        <f>'r_in 418a.02 winter weather'!B97</f>
        <v>7.3916666666666702</v>
      </c>
      <c r="C284" s="37">
        <f>'r_in 418a.02 winter weather'!C97</f>
        <v>4.3</v>
      </c>
    </row>
    <row r="285" spans="1:3" x14ac:dyDescent="0.2">
      <c r="A285" s="45">
        <f>'r_in 418a.02 winter weather'!A98</f>
        <v>43501</v>
      </c>
      <c r="B285" s="37">
        <f>'r_in 418a.02 winter weather'!B98</f>
        <v>0.46666666666666701</v>
      </c>
      <c r="C285" s="37">
        <f>'r_in 418a.02 winter weather'!C98</f>
        <v>-4.4000000000000004</v>
      </c>
    </row>
    <row r="286" spans="1:3" x14ac:dyDescent="0.2">
      <c r="A286" s="45">
        <f>'r_in 418a.02 winter weather'!A99</f>
        <v>43502</v>
      </c>
      <c r="B286" s="37">
        <f>'r_in 418a.02 winter weather'!B99</f>
        <v>-1.2791666666666699</v>
      </c>
      <c r="C286" s="37">
        <f>'r_in 418a.02 winter weather'!C99</f>
        <v>-3.8</v>
      </c>
    </row>
    <row r="287" spans="1:3" x14ac:dyDescent="0.2">
      <c r="A287" s="45">
        <f>'r_in 418a.02 winter weather'!A100</f>
        <v>43503</v>
      </c>
      <c r="B287" s="37">
        <f>'r_in 418a.02 winter weather'!B100</f>
        <v>1.3125</v>
      </c>
      <c r="C287" s="37">
        <f>'r_in 418a.02 winter weather'!C100</f>
        <v>-0.7</v>
      </c>
    </row>
    <row r="288" spans="1:3" x14ac:dyDescent="0.2">
      <c r="A288" s="45">
        <f>'r_in 418a.02 winter weather'!A101</f>
        <v>43504</v>
      </c>
      <c r="B288" s="37">
        <f>'r_in 418a.02 winter weather'!B101</f>
        <v>-5.3833333333333302</v>
      </c>
      <c r="C288" s="37">
        <f>'r_in 418a.02 winter weather'!C101</f>
        <v>-11.2</v>
      </c>
    </row>
    <row r="289" spans="1:3" x14ac:dyDescent="0.2">
      <c r="A289" s="45">
        <f>'r_in 418a.02 winter weather'!A102</f>
        <v>43505</v>
      </c>
      <c r="B289" s="37">
        <f>'r_in 418a.02 winter weather'!B102</f>
        <v>-9.8916666666666693</v>
      </c>
      <c r="C289" s="37">
        <f>'r_in 418a.02 winter weather'!C102</f>
        <v>-11.8</v>
      </c>
    </row>
    <row r="290" spans="1:3" x14ac:dyDescent="0.2">
      <c r="A290" s="45">
        <f>'r_in 418a.02 winter weather'!A103</f>
        <v>43506</v>
      </c>
      <c r="B290" s="37">
        <f>'r_in 418a.02 winter weather'!B103</f>
        <v>-7.6541666666666703</v>
      </c>
      <c r="C290" s="37">
        <f>'r_in 418a.02 winter weather'!C103</f>
        <v>-11.8</v>
      </c>
    </row>
    <row r="291" spans="1:3" x14ac:dyDescent="0.2">
      <c r="A291" s="45">
        <f>'r_in 418a.02 winter weather'!A104</f>
        <v>43507</v>
      </c>
      <c r="B291" s="37">
        <f>'r_in 418a.02 winter weather'!B104</f>
        <v>-4.3416666666666703</v>
      </c>
      <c r="C291" s="37">
        <f>'r_in 418a.02 winter weather'!C104</f>
        <v>-5.5</v>
      </c>
    </row>
    <row r="292" spans="1:3" x14ac:dyDescent="0.2">
      <c r="A292" s="45">
        <f>'r_in 418a.02 winter weather'!A105</f>
        <v>43508</v>
      </c>
      <c r="B292" s="37">
        <f>'r_in 418a.02 winter weather'!B105</f>
        <v>-2.0791666666666702</v>
      </c>
      <c r="C292" s="37">
        <f>'r_in 418a.02 winter weather'!C105</f>
        <v>-4.8</v>
      </c>
    </row>
    <row r="293" spans="1:3" x14ac:dyDescent="0.2">
      <c r="A293" s="45">
        <f>'r_in 418a.02 winter weather'!A106</f>
        <v>43509</v>
      </c>
      <c r="B293" s="37">
        <f>'r_in 418a.02 winter weather'!B106</f>
        <v>-4.2333333333333298</v>
      </c>
      <c r="C293" s="37">
        <f>'r_in 418a.02 winter weather'!C106</f>
        <v>-5.5</v>
      </c>
    </row>
    <row r="294" spans="1:3" x14ac:dyDescent="0.2">
      <c r="A294" s="45">
        <f>'r_in 418a.02 winter weather'!A107</f>
        <v>43510</v>
      </c>
      <c r="B294" s="37">
        <f>'r_in 418a.02 winter weather'!B107</f>
        <v>-2.2625000000000002</v>
      </c>
      <c r="C294" s="37">
        <f>'r_in 418a.02 winter weather'!C107</f>
        <v>-8.9</v>
      </c>
    </row>
    <row r="295" spans="1:3" x14ac:dyDescent="0.2">
      <c r="A295" s="45">
        <f>'r_in 418a.02 winter weather'!A108</f>
        <v>43511</v>
      </c>
      <c r="B295" s="37">
        <f>'r_in 418a.02 winter weather'!B108</f>
        <v>-1.05416666666667</v>
      </c>
      <c r="C295" s="37">
        <f>'r_in 418a.02 winter weather'!C108</f>
        <v>-6.3</v>
      </c>
    </row>
    <row r="296" spans="1:3" x14ac:dyDescent="0.2">
      <c r="A296" s="45">
        <f>'r_in 418a.02 winter weather'!A109</f>
        <v>43512</v>
      </c>
      <c r="B296" s="37">
        <f>'r_in 418a.02 winter weather'!B109</f>
        <v>-4.94166666666667</v>
      </c>
      <c r="C296" s="37">
        <f>'r_in 418a.02 winter weather'!C109</f>
        <v>-6.9</v>
      </c>
    </row>
    <row r="297" spans="1:3" x14ac:dyDescent="0.2">
      <c r="A297" s="45">
        <f>'r_in 418a.02 winter weather'!A110</f>
        <v>43513</v>
      </c>
      <c r="B297" s="37">
        <f>'r_in 418a.02 winter weather'!B110</f>
        <v>-7.4541666666666702</v>
      </c>
      <c r="C297" s="37">
        <f>'r_in 418a.02 winter weather'!C110</f>
        <v>-11</v>
      </c>
    </row>
    <row r="298" spans="1:3" x14ac:dyDescent="0.2">
      <c r="A298" s="45">
        <f>'r_in 418a.02 winter weather'!A111</f>
        <v>43514</v>
      </c>
      <c r="B298" s="37">
        <f>'r_in 418a.02 winter weather'!B111</f>
        <v>-9.2958333333333307</v>
      </c>
      <c r="C298" s="37">
        <f>'r_in 418a.02 winter weather'!C111</f>
        <v>-16.5</v>
      </c>
    </row>
    <row r="299" spans="1:3" x14ac:dyDescent="0.2">
      <c r="A299" s="45">
        <f>'r_in 418a.02 winter weather'!A112</f>
        <v>43515</v>
      </c>
      <c r="B299" s="37">
        <f>'r_in 418a.02 winter weather'!B112</f>
        <v>-12.720833333333299</v>
      </c>
      <c r="C299" s="37">
        <f>'r_in 418a.02 winter weather'!C112</f>
        <v>-21.2</v>
      </c>
    </row>
    <row r="300" spans="1:3" x14ac:dyDescent="0.2">
      <c r="A300" s="45">
        <f>'r_in 418a.02 winter weather'!A113</f>
        <v>43516</v>
      </c>
      <c r="B300" s="37">
        <f>'r_in 418a.02 winter weather'!B113</f>
        <v>-5.4625000000000004</v>
      </c>
      <c r="C300" s="37">
        <f>'r_in 418a.02 winter weather'!C113</f>
        <v>-15</v>
      </c>
    </row>
    <row r="301" spans="1:3" x14ac:dyDescent="0.2">
      <c r="A301" s="45">
        <f>'r_in 418a.02 winter weather'!A114</f>
        <v>43517</v>
      </c>
      <c r="B301" s="37">
        <f>'r_in 418a.02 winter weather'!B114</f>
        <v>1.05</v>
      </c>
      <c r="C301" s="37">
        <f>'r_in 418a.02 winter weather'!C114</f>
        <v>-2.2000000000000002</v>
      </c>
    </row>
    <row r="302" spans="1:3" x14ac:dyDescent="0.2">
      <c r="A302" s="45">
        <f>'r_in 418a.02 winter weather'!A115</f>
        <v>43518</v>
      </c>
      <c r="B302" s="37">
        <f>'r_in 418a.02 winter weather'!B115</f>
        <v>-2.8624999999999998</v>
      </c>
      <c r="C302" s="37">
        <f>'r_in 418a.02 winter weather'!C115</f>
        <v>-7.7</v>
      </c>
    </row>
    <row r="303" spans="1:3" x14ac:dyDescent="0.2">
      <c r="A303" s="45">
        <f>'r_in 418a.02 winter weather'!A116</f>
        <v>43519</v>
      </c>
      <c r="B303" s="37">
        <f>'r_in 418a.02 winter weather'!B116</f>
        <v>-1.17916666666667</v>
      </c>
      <c r="C303" s="37">
        <f>'r_in 418a.02 winter weather'!C116</f>
        <v>-4.9000000000000004</v>
      </c>
    </row>
    <row r="304" spans="1:3" x14ac:dyDescent="0.2">
      <c r="A304" s="45">
        <f>'r_in 418a.02 winter weather'!A117</f>
        <v>43520</v>
      </c>
      <c r="B304" s="37">
        <f>'r_in 418a.02 winter weather'!B117</f>
        <v>1.67916666666667</v>
      </c>
      <c r="C304" s="37">
        <f>'r_in 418a.02 winter weather'!C117</f>
        <v>-3.4</v>
      </c>
    </row>
    <row r="305" spans="1:3" x14ac:dyDescent="0.2">
      <c r="A305" s="45">
        <f>'r_in 418a.02 winter weather'!A118</f>
        <v>43521</v>
      </c>
      <c r="B305" s="37">
        <f>'r_in 418a.02 winter weather'!B118</f>
        <v>-7.25</v>
      </c>
      <c r="C305" s="37">
        <f>'r_in 418a.02 winter weather'!C118</f>
        <v>-8.4</v>
      </c>
    </row>
    <row r="306" spans="1:3" x14ac:dyDescent="0.2">
      <c r="A306" s="45">
        <f>'r_in 418a.02 winter weather'!A119</f>
        <v>43522</v>
      </c>
      <c r="B306" s="37">
        <f>'r_in 418a.02 winter weather'!B119</f>
        <v>-8.7791666666666703</v>
      </c>
      <c r="C306" s="37">
        <f>'r_in 418a.02 winter weather'!C119</f>
        <v>-9.8000000000000007</v>
      </c>
    </row>
    <row r="307" spans="1:3" x14ac:dyDescent="0.2">
      <c r="A307" s="45">
        <f>'r_in 418a.02 winter weather'!A120</f>
        <v>43523</v>
      </c>
      <c r="B307" s="37">
        <f>'r_in 418a.02 winter weather'!B120</f>
        <v>-9.31666666666667</v>
      </c>
      <c r="C307" s="37">
        <f>'r_in 418a.02 winter weather'!C120</f>
        <v>-11.4</v>
      </c>
    </row>
    <row r="308" spans="1:3" x14ac:dyDescent="0.2">
      <c r="A308" s="45">
        <f>'r_in 418a.02 winter weather'!A121</f>
        <v>43524</v>
      </c>
      <c r="B308" s="37">
        <f>'r_in 418a.02 winter weather'!B121</f>
        <v>-10.4625</v>
      </c>
      <c r="C308" s="37">
        <f>'r_in 418a.02 winter weather'!C121</f>
        <v>-17.399999999999999</v>
      </c>
    </row>
    <row r="309" spans="1:3" x14ac:dyDescent="0.2">
      <c r="A309" s="45">
        <f>'r_in 418a.02 winter weather'!A122</f>
        <v>43525</v>
      </c>
      <c r="B309" s="37">
        <f>'r_in 418a.02 winter weather'!B122</f>
        <v>-7.93333333333333</v>
      </c>
      <c r="C309" s="37">
        <f>'r_in 418a.02 winter weather'!C122</f>
        <v>-16.5</v>
      </c>
    </row>
    <row r="310" spans="1:3" x14ac:dyDescent="0.2">
      <c r="A310" s="45">
        <f>'r_in 418a.02 winter weather'!A123</f>
        <v>43526</v>
      </c>
      <c r="B310" s="37">
        <f>'r_in 418a.02 winter weather'!B123</f>
        <v>-3.8624999999999998</v>
      </c>
      <c r="C310" s="37">
        <f>'r_in 418a.02 winter weather'!C123</f>
        <v>-9.5</v>
      </c>
    </row>
    <row r="311" spans="1:3" x14ac:dyDescent="0.2">
      <c r="A311" s="45">
        <f>'r_in 418a.02 winter weather'!A124</f>
        <v>43527</v>
      </c>
      <c r="B311" s="37">
        <f>'r_in 418a.02 winter weather'!B124</f>
        <v>-7.3416666666666703</v>
      </c>
      <c r="C311" s="37">
        <f>'r_in 418a.02 winter weather'!C124</f>
        <v>-11.3</v>
      </c>
    </row>
    <row r="312" spans="1:3" x14ac:dyDescent="0.2">
      <c r="A312" s="45">
        <f>'r_in 418a.02 winter weather'!A125</f>
        <v>43528</v>
      </c>
      <c r="B312" s="37">
        <f>'r_in 418a.02 winter weather'!B125</f>
        <v>-12.295833333333301</v>
      </c>
      <c r="C312" s="37">
        <f>'r_in 418a.02 winter weather'!C125</f>
        <v>-15.5</v>
      </c>
    </row>
    <row r="313" spans="1:3" x14ac:dyDescent="0.2">
      <c r="A313" s="45">
        <f>'r_in 418a.02 winter weather'!A126</f>
        <v>43529</v>
      </c>
      <c r="B313" s="37">
        <f>'r_in 418a.02 winter weather'!B126</f>
        <v>-12.5</v>
      </c>
      <c r="C313" s="37">
        <f>'r_in 418a.02 winter weather'!C126</f>
        <v>-15.4</v>
      </c>
    </row>
    <row r="314" spans="1:3" x14ac:dyDescent="0.2">
      <c r="A314" s="45">
        <f>'r_in 418a.02 winter weather'!A127</f>
        <v>43530</v>
      </c>
      <c r="B314" s="37">
        <f>'r_in 418a.02 winter weather'!B127</f>
        <v>-11.991666666666699</v>
      </c>
      <c r="C314" s="37">
        <f>'r_in 418a.02 winter weather'!C127</f>
        <v>-15.7</v>
      </c>
    </row>
    <row r="315" spans="1:3" x14ac:dyDescent="0.2">
      <c r="A315" s="45">
        <f>'r_in 418a.02 winter weather'!A128</f>
        <v>43531</v>
      </c>
      <c r="B315" s="37">
        <f>'r_in 418a.02 winter weather'!B128</f>
        <v>-10.383333333333301</v>
      </c>
      <c r="C315" s="37">
        <f>'r_in 418a.02 winter weather'!C128</f>
        <v>-17</v>
      </c>
    </row>
    <row r="316" spans="1:3" x14ac:dyDescent="0.2">
      <c r="A316" s="45">
        <f>'r_in 418a.02 winter weather'!A129</f>
        <v>43532</v>
      </c>
      <c r="B316" s="37">
        <f>'r_in 418a.02 winter weather'!B129</f>
        <v>-11.0583333333333</v>
      </c>
      <c r="C316" s="37">
        <f>'r_in 418a.02 winter weather'!C129</f>
        <v>-20.3</v>
      </c>
    </row>
    <row r="317" spans="1:3" x14ac:dyDescent="0.2">
      <c r="A317" s="45">
        <f>'r_in 418a.02 winter weather'!A130</f>
        <v>43533</v>
      </c>
      <c r="B317" s="37">
        <f>'r_in 418a.02 winter weather'!B130</f>
        <v>-6.24583333333333</v>
      </c>
      <c r="C317" s="37">
        <f>'r_in 418a.02 winter weather'!C130</f>
        <v>-15.5</v>
      </c>
    </row>
    <row r="318" spans="1:3" x14ac:dyDescent="0.2">
      <c r="A318" s="45">
        <f>'r_in 418a.02 winter weather'!A131</f>
        <v>43534</v>
      </c>
      <c r="B318" s="37">
        <f>'r_in 418a.02 winter weather'!B131</f>
        <v>2.5458333333333298</v>
      </c>
      <c r="C318" s="37">
        <f>'r_in 418a.02 winter weather'!C131</f>
        <v>-0.2</v>
      </c>
    </row>
    <row r="319" spans="1:3" x14ac:dyDescent="0.2">
      <c r="A319" s="45">
        <f>'r_in 418a.02 winter weather'!A132</f>
        <v>43535</v>
      </c>
      <c r="B319" s="37">
        <f>'r_in 418a.02 winter weather'!B132</f>
        <v>-0.71666666666666701</v>
      </c>
      <c r="C319" s="37">
        <f>'r_in 418a.02 winter weather'!C132</f>
        <v>-3.3</v>
      </c>
    </row>
    <row r="320" spans="1:3" x14ac:dyDescent="0.2">
      <c r="A320" s="45">
        <f>'r_in 418a.02 winter weather'!A133</f>
        <v>43536</v>
      </c>
      <c r="B320" s="37">
        <f>'r_in 418a.02 winter weather'!B133</f>
        <v>-1.2749999999999999</v>
      </c>
      <c r="C320" s="37">
        <f>'r_in 418a.02 winter weather'!C133</f>
        <v>-3.8</v>
      </c>
    </row>
    <row r="321" spans="1:3" x14ac:dyDescent="0.2">
      <c r="A321" s="45">
        <f>'r_in 418a.02 winter weather'!A134</f>
        <v>43537</v>
      </c>
      <c r="B321" s="37">
        <f>'r_in 418a.02 winter weather'!B134</f>
        <v>1.82083333333333</v>
      </c>
      <c r="C321" s="37">
        <f>'r_in 418a.02 winter weather'!C134</f>
        <v>-3.5</v>
      </c>
    </row>
    <row r="322" spans="1:3" x14ac:dyDescent="0.2">
      <c r="A322" s="45">
        <f>'r_in 418a.02 winter weather'!A135</f>
        <v>43538</v>
      </c>
      <c r="B322" s="37">
        <f>'r_in 418a.02 winter weather'!B135</f>
        <v>7.55</v>
      </c>
      <c r="C322" s="37">
        <f>'r_in 418a.02 winter weather'!C135</f>
        <v>1.7</v>
      </c>
    </row>
    <row r="323" spans="1:3" x14ac:dyDescent="0.2">
      <c r="A323" s="45">
        <f>'r_in 418a.02 winter weather'!A136</f>
        <v>43539</v>
      </c>
      <c r="B323" s="37">
        <f>'r_in 418a.02 winter weather'!B136</f>
        <v>4.2916666666666696</v>
      </c>
      <c r="C323" s="37">
        <f>'r_in 418a.02 winter weather'!C136</f>
        <v>-0.2</v>
      </c>
    </row>
    <row r="324" spans="1:3" x14ac:dyDescent="0.2">
      <c r="A324" s="45">
        <f>'r_in 418a.02 winter weather'!A137</f>
        <v>43540</v>
      </c>
      <c r="B324" s="37">
        <f>'r_in 418a.02 winter weather'!B137</f>
        <v>-1.7749999999999999</v>
      </c>
      <c r="C324" s="37">
        <f>'r_in 418a.02 winter weather'!C137</f>
        <v>-3.2</v>
      </c>
    </row>
    <row r="325" spans="1:3" x14ac:dyDescent="0.2">
      <c r="A325" s="45">
        <f>'r_in 418a.02 winter weather'!A138</f>
        <v>43541</v>
      </c>
      <c r="B325" s="37">
        <f>'r_in 418a.02 winter weather'!B138</f>
        <v>-2.25416666666667</v>
      </c>
      <c r="C325" s="37">
        <f>'r_in 418a.02 winter weather'!C138</f>
        <v>-4.5999999999999996</v>
      </c>
    </row>
    <row r="326" spans="1:3" x14ac:dyDescent="0.2">
      <c r="A326" s="45">
        <f>'r_in 418a.02 winter weather'!A139</f>
        <v>43542</v>
      </c>
      <c r="B326" s="37">
        <f>'r_in 418a.02 winter weather'!B139</f>
        <v>-1.2333333333333301</v>
      </c>
      <c r="C326" s="37">
        <f>'r_in 418a.02 winter weather'!C139</f>
        <v>-5.0999999999999996</v>
      </c>
    </row>
    <row r="327" spans="1:3" x14ac:dyDescent="0.2">
      <c r="A327" s="45">
        <f>'r_in 418a.02 winter weather'!A140</f>
        <v>43543</v>
      </c>
      <c r="B327" s="37">
        <f>'r_in 418a.02 winter weather'!B140</f>
        <v>0.90416666666666701</v>
      </c>
      <c r="C327" s="37">
        <f>'r_in 418a.02 winter weather'!C140</f>
        <v>-3.9</v>
      </c>
    </row>
    <row r="328" spans="1:3" x14ac:dyDescent="0.2">
      <c r="A328" s="45">
        <f>'r_in 418a.02 winter weather'!A141</f>
        <v>43544</v>
      </c>
      <c r="B328" s="37">
        <f>'r_in 418a.02 winter weather'!B141</f>
        <v>2.2749999999999999</v>
      </c>
      <c r="C328" s="37">
        <f>'r_in 418a.02 winter weather'!C141</f>
        <v>-2.4</v>
      </c>
    </row>
    <row r="329" spans="1:3" x14ac:dyDescent="0.2">
      <c r="A329" s="45">
        <f>'r_in 418a.02 winter weather'!A142</f>
        <v>43545</v>
      </c>
      <c r="B329" s="37">
        <f>'r_in 418a.02 winter weather'!B142</f>
        <v>2.7875000000000001</v>
      </c>
      <c r="C329" s="37">
        <f>'r_in 418a.02 winter weather'!C142</f>
        <v>0.5</v>
      </c>
    </row>
    <row r="330" spans="1:3" x14ac:dyDescent="0.2">
      <c r="A330" s="45">
        <f>'r_in 418a.02 winter weather'!A143</f>
        <v>43546</v>
      </c>
      <c r="B330" s="37">
        <f>'r_in 418a.02 winter weather'!B143</f>
        <v>6.6666666666666693E-2</v>
      </c>
      <c r="C330" s="37">
        <f>'r_in 418a.02 winter weather'!C143</f>
        <v>-2.6</v>
      </c>
    </row>
    <row r="331" spans="1:3" x14ac:dyDescent="0.2">
      <c r="A331" s="45">
        <f>'r_in 418a.02 winter weather'!A144</f>
        <v>43547</v>
      </c>
      <c r="B331" s="37">
        <f>'r_in 418a.02 winter weather'!B144</f>
        <v>-1.4083333333333301</v>
      </c>
      <c r="C331" s="37">
        <f>'r_in 418a.02 winter weather'!C144</f>
        <v>-6</v>
      </c>
    </row>
    <row r="332" spans="1:3" x14ac:dyDescent="0.2">
      <c r="A332" s="45">
        <f>'r_in 418a.02 winter weather'!A145</f>
        <v>43548</v>
      </c>
      <c r="B332" s="37">
        <f>'r_in 418a.02 winter weather'!B145</f>
        <v>3.31666666666667</v>
      </c>
      <c r="C332" s="37">
        <f>'r_in 418a.02 winter weather'!C145</f>
        <v>-3</v>
      </c>
    </row>
    <row r="333" spans="1:3" x14ac:dyDescent="0.2">
      <c r="A333" s="45">
        <f>'r_in 418a.02 winter weather'!A146</f>
        <v>43549</v>
      </c>
      <c r="B333" s="37">
        <f>'r_in 418a.02 winter weather'!B146</f>
        <v>-0.5</v>
      </c>
      <c r="C333" s="37">
        <f>'r_in 418a.02 winter weather'!C146</f>
        <v>-4.5999999999999996</v>
      </c>
    </row>
    <row r="334" spans="1:3" x14ac:dyDescent="0.2">
      <c r="A334" s="45">
        <f>'r_in 418a.02 winter weather'!A147</f>
        <v>43550</v>
      </c>
      <c r="B334" s="37">
        <f>'r_in 418a.02 winter weather'!B147</f>
        <v>-0.98750000000000004</v>
      </c>
      <c r="C334" s="37">
        <f>'r_in 418a.02 winter weather'!C147</f>
        <v>-5.4</v>
      </c>
    </row>
    <row r="335" spans="1:3" x14ac:dyDescent="0.2">
      <c r="A335" s="45">
        <f>'r_in 418a.02 winter weather'!A148</f>
        <v>43551</v>
      </c>
      <c r="B335" s="37">
        <f>'r_in 418a.02 winter weather'!B148</f>
        <v>1.11666666666667</v>
      </c>
      <c r="C335" s="37">
        <f>'r_in 418a.02 winter weather'!C148</f>
        <v>-5</v>
      </c>
    </row>
    <row r="336" spans="1:3" x14ac:dyDescent="0.2">
      <c r="A336" s="45">
        <f>'r_in 418a.02 winter weather'!A149</f>
        <v>43552</v>
      </c>
      <c r="B336" s="37">
        <f>'r_in 418a.02 winter weather'!B149</f>
        <v>6.4291666666666698</v>
      </c>
      <c r="C336" s="37">
        <f>'r_in 418a.02 winter weather'!C149</f>
        <v>-0.5</v>
      </c>
    </row>
    <row r="337" spans="1:3" x14ac:dyDescent="0.2">
      <c r="A337" s="45">
        <f>'r_in 418a.02 winter weather'!A150</f>
        <v>43553</v>
      </c>
      <c r="B337" s="37">
        <f>'r_in 418a.02 winter weather'!B150</f>
        <v>6.2666666666666702</v>
      </c>
      <c r="C337" s="37">
        <f>'r_in 418a.02 winter weather'!C150</f>
        <v>2.8</v>
      </c>
    </row>
    <row r="338" spans="1:3" x14ac:dyDescent="0.2">
      <c r="A338" s="45">
        <f>'r_in 418a.02 winter weather'!A151</f>
        <v>43554</v>
      </c>
      <c r="B338" s="37">
        <f>'r_in 418a.02 winter weather'!B151</f>
        <v>3.56666666666667</v>
      </c>
      <c r="C338" s="37">
        <f>'r_in 418a.02 winter weather'!C151</f>
        <v>-0.1</v>
      </c>
    </row>
    <row r="339" spans="1:3" x14ac:dyDescent="0.2">
      <c r="A339" s="45">
        <f>'r_in 418a.02 winter weather'!A152</f>
        <v>43555</v>
      </c>
      <c r="B339" s="37">
        <f>'r_in 418a.02 winter weather'!B152</f>
        <v>-3.5458333333333298</v>
      </c>
      <c r="C339" s="37">
        <f>'r_in 418a.02 winter weather'!C152</f>
        <v>-6.5</v>
      </c>
    </row>
    <row r="340" spans="1:3" x14ac:dyDescent="0.2">
      <c r="A340" s="45">
        <f>'r_in 418a.02 winter weather'!A153</f>
        <v>43556</v>
      </c>
      <c r="B340" s="37">
        <f>'r_in 418a.02 winter weather'!B153</f>
        <v>-2.4249999999999998</v>
      </c>
      <c r="C340" s="37">
        <f>'r_in 418a.02 winter weather'!C153</f>
        <v>-6.5</v>
      </c>
    </row>
    <row r="341" spans="1:3" x14ac:dyDescent="0.2">
      <c r="A341" s="45">
        <f>'r_in 418a.02 winter weather'!A154</f>
        <v>43557</v>
      </c>
      <c r="B341" s="37">
        <f>'r_in 418a.02 winter weather'!B154</f>
        <v>3.35</v>
      </c>
      <c r="C341" s="37">
        <f>'r_in 418a.02 winter weather'!C154</f>
        <v>-0.9</v>
      </c>
    </row>
    <row r="342" spans="1:3" x14ac:dyDescent="0.2">
      <c r="A342" s="45">
        <f>'r_in 418a.02 winter weather'!A155</f>
        <v>43558</v>
      </c>
      <c r="B342" s="37">
        <f>'r_in 418a.02 winter weather'!B155</f>
        <v>3.9291666666666698</v>
      </c>
      <c r="C342" s="37">
        <f>'r_in 418a.02 winter weather'!C155</f>
        <v>-2</v>
      </c>
    </row>
    <row r="343" spans="1:3" x14ac:dyDescent="0.2">
      <c r="A343" s="45">
        <f>'r_in 418a.02 winter weather'!A156</f>
        <v>43559</v>
      </c>
      <c r="B343" s="37">
        <f>'r_in 418a.02 winter weather'!B156</f>
        <v>0.71666666666666701</v>
      </c>
      <c r="C343" s="37">
        <f>'r_in 418a.02 winter weather'!C156</f>
        <v>-3.5</v>
      </c>
    </row>
    <row r="344" spans="1:3" x14ac:dyDescent="0.2">
      <c r="A344" s="45">
        <f>'r_in 418a.02 winter weather'!A157</f>
        <v>43560</v>
      </c>
      <c r="B344" s="37">
        <f>'r_in 418a.02 winter weather'!B157</f>
        <v>3.2749999999999999</v>
      </c>
      <c r="C344" s="37">
        <f>'r_in 418a.02 winter weather'!C157</f>
        <v>-0.3</v>
      </c>
    </row>
    <row r="345" spans="1:3" x14ac:dyDescent="0.2">
      <c r="A345" s="45">
        <f>'r_in 418a.02 winter weather'!A158</f>
        <v>43561</v>
      </c>
      <c r="B345" s="37">
        <f>'r_in 418a.02 winter weather'!B158</f>
        <v>9.5333333333333297</v>
      </c>
      <c r="C345" s="37">
        <f>'r_in 418a.02 winter weather'!C158</f>
        <v>2.6</v>
      </c>
    </row>
    <row r="346" spans="1:3" x14ac:dyDescent="0.2">
      <c r="A346" s="45">
        <f>'r_in 418a.02 winter weather'!A159</f>
        <v>43562</v>
      </c>
      <c r="B346" s="37">
        <f>'r_in 418a.02 winter weather'!B159</f>
        <v>10.225</v>
      </c>
      <c r="C346" s="37">
        <f>'r_in 418a.02 winter weather'!C159</f>
        <v>4.5999999999999996</v>
      </c>
    </row>
    <row r="347" spans="1:3" x14ac:dyDescent="0.2">
      <c r="A347" s="45">
        <f>'r_in 418a.02 winter weather'!A160</f>
        <v>43563</v>
      </c>
      <c r="B347" s="37">
        <f>'r_in 418a.02 winter weather'!B160</f>
        <v>12.4333333333333</v>
      </c>
      <c r="C347" s="37">
        <f>'r_in 418a.02 winter weather'!C160</f>
        <v>6.6</v>
      </c>
    </row>
    <row r="348" spans="1:3" x14ac:dyDescent="0.2">
      <c r="A348" s="45">
        <f>'r_in 418a.02 winter weather'!A161</f>
        <v>43564</v>
      </c>
      <c r="B348" s="37">
        <f>'r_in 418a.02 winter weather'!B161</f>
        <v>7.8125</v>
      </c>
      <c r="C348" s="37">
        <f>'r_in 418a.02 winter weather'!C161</f>
        <v>5</v>
      </c>
    </row>
    <row r="349" spans="1:3" x14ac:dyDescent="0.2">
      <c r="A349" s="45">
        <f>'r_in 418a.02 winter weather'!A162</f>
        <v>43565</v>
      </c>
      <c r="B349" s="37">
        <f>'r_in 418a.02 winter weather'!B162</f>
        <v>2.9750000000000001</v>
      </c>
      <c r="C349" s="37">
        <f>'r_in 418a.02 winter weather'!C162</f>
        <v>0</v>
      </c>
    </row>
    <row r="350" spans="1:3" x14ac:dyDescent="0.2">
      <c r="A350" s="45">
        <f>'r_in 418a.02 winter weather'!A163</f>
        <v>43566</v>
      </c>
      <c r="B350" s="37">
        <f>'r_in 418a.02 winter weather'!B163</f>
        <v>1.4166666666666701</v>
      </c>
      <c r="C350" s="37">
        <f>'r_in 418a.02 winter weather'!C163</f>
        <v>-0.3</v>
      </c>
    </row>
    <row r="351" spans="1:3" x14ac:dyDescent="0.2">
      <c r="A351" s="45">
        <f>'r_in 418a.02 winter weather'!A164</f>
        <v>43567</v>
      </c>
      <c r="B351" s="37">
        <f>'r_in 418a.02 winter weather'!B164</f>
        <v>10.4791666666667</v>
      </c>
      <c r="C351" s="37">
        <f>'r_in 418a.02 winter weather'!C164</f>
        <v>2.2000000000000002</v>
      </c>
    </row>
    <row r="352" spans="1:3" x14ac:dyDescent="0.2">
      <c r="A352" s="45">
        <f>'r_in 418a.02 winter weather'!A165</f>
        <v>43568</v>
      </c>
      <c r="B352" s="37">
        <f>'r_in 418a.02 winter weather'!B165</f>
        <v>8.6583333333333297</v>
      </c>
      <c r="C352" s="37">
        <f>'r_in 418a.02 winter weather'!C165</f>
        <v>2.8</v>
      </c>
    </row>
    <row r="353" spans="1:3" x14ac:dyDescent="0.2">
      <c r="A353" s="45">
        <f>'r_in 418a.02 winter weather'!A166</f>
        <v>43569</v>
      </c>
      <c r="B353" s="37">
        <f>'r_in 418a.02 winter weather'!B166</f>
        <v>2.3624999999999998</v>
      </c>
      <c r="C353" s="37">
        <f>'r_in 418a.02 winter weather'!C166</f>
        <v>0.9</v>
      </c>
    </row>
    <row r="354" spans="1:3" x14ac:dyDescent="0.2">
      <c r="A354" s="45">
        <f>'r_in 418a.02 winter weather'!A167</f>
        <v>43570</v>
      </c>
      <c r="B354" s="37">
        <f>'r_in 418a.02 winter weather'!B167</f>
        <v>3.19166666666667</v>
      </c>
      <c r="C354" s="37">
        <f>'r_in 418a.02 winter weather'!C167</f>
        <v>0.8</v>
      </c>
    </row>
    <row r="355" spans="1:3" x14ac:dyDescent="0.2">
      <c r="A355" s="45">
        <f>'r_in 418a.02 winter weather'!A168</f>
        <v>43571</v>
      </c>
      <c r="B355" s="37">
        <f>'r_in 418a.02 winter weather'!B168</f>
        <v>3.1041666666666701</v>
      </c>
      <c r="C355" s="37">
        <f>'r_in 418a.02 winter weather'!C168</f>
        <v>-0.6</v>
      </c>
    </row>
    <row r="356" spans="1:3" x14ac:dyDescent="0.2">
      <c r="A356" s="45">
        <f>'r_in 418a.02 winter weather'!A169</f>
        <v>43572</v>
      </c>
      <c r="B356" s="37">
        <f>'r_in 418a.02 winter weather'!B169</f>
        <v>7.5125000000000002</v>
      </c>
      <c r="C356" s="37">
        <f>'r_in 418a.02 winter weather'!C169</f>
        <v>-0.1</v>
      </c>
    </row>
    <row r="357" spans="1:3" x14ac:dyDescent="0.2">
      <c r="A357" s="45">
        <f>'r_in 418a.02 winter weather'!A170</f>
        <v>43573</v>
      </c>
      <c r="B357" s="37">
        <f>'r_in 418a.02 winter weather'!B170</f>
        <v>13.679166666666699</v>
      </c>
      <c r="C357" s="37">
        <f>'r_in 418a.02 winter weather'!C170</f>
        <v>6.5</v>
      </c>
    </row>
    <row r="358" spans="1:3" x14ac:dyDescent="0.2">
      <c r="A358" s="45">
        <f>'r_in 418a.02 winter weather'!A171</f>
        <v>43574</v>
      </c>
      <c r="B358" s="37">
        <f>'r_in 418a.02 winter weather'!B171</f>
        <v>7.2583333333333302</v>
      </c>
      <c r="C358" s="37">
        <f>'r_in 418a.02 winter weather'!C171</f>
        <v>4.8</v>
      </c>
    </row>
    <row r="359" spans="1:3" x14ac:dyDescent="0.2">
      <c r="A359" s="45">
        <f>'r_in 418a.02 winter weather'!A172</f>
        <v>43575</v>
      </c>
      <c r="B359" s="37">
        <f>'r_in 418a.02 winter weather'!B172</f>
        <v>5.6729166666666702</v>
      </c>
      <c r="C359" s="37">
        <f>'r_in 418a.02 winter weather'!C172</f>
        <v>4.5</v>
      </c>
    </row>
    <row r="360" spans="1:3" x14ac:dyDescent="0.2">
      <c r="A360" s="45">
        <f>'r_in 418a.02 winter weather'!A173</f>
        <v>43576</v>
      </c>
      <c r="B360" s="37">
        <f>'r_in 418a.02 winter weather'!B173</f>
        <v>9.0541666666666707</v>
      </c>
      <c r="C360" s="37">
        <f>'r_in 418a.02 winter weather'!C173</f>
        <v>5.5</v>
      </c>
    </row>
    <row r="361" spans="1:3" x14ac:dyDescent="0.2">
      <c r="A361" s="45">
        <f>'r_in 418a.02 winter weather'!A174</f>
        <v>43577</v>
      </c>
      <c r="B361" s="37">
        <f>'r_in 418a.02 winter weather'!B174</f>
        <v>10.141666666666699</v>
      </c>
      <c r="C361" s="37">
        <f>'r_in 418a.02 winter weather'!C174</f>
        <v>3.7</v>
      </c>
    </row>
    <row r="362" spans="1:3" x14ac:dyDescent="0.2">
      <c r="A362" s="45">
        <f>'r_in 418a.02 winter weather'!A175</f>
        <v>43578</v>
      </c>
      <c r="B362" s="37">
        <f>'r_in 418a.02 winter weather'!B175</f>
        <v>10.429166666666699</v>
      </c>
      <c r="C362" s="37">
        <f>'r_in 418a.02 winter weather'!C175</f>
        <v>5.3</v>
      </c>
    </row>
    <row r="363" spans="1:3" x14ac:dyDescent="0.2">
      <c r="A363" s="45">
        <f>'r_in 418a.02 winter weather'!A176</f>
        <v>43579</v>
      </c>
      <c r="B363" s="37">
        <f>'r_in 418a.02 winter weather'!B176</f>
        <v>6.37083333333333</v>
      </c>
      <c r="C363" s="37">
        <f>'r_in 418a.02 winter weather'!C176</f>
        <v>1.6</v>
      </c>
    </row>
    <row r="364" spans="1:3" x14ac:dyDescent="0.2">
      <c r="A364" s="45">
        <f>'r_in 418a.02 winter weather'!A177</f>
        <v>43580</v>
      </c>
      <c r="B364" s="37">
        <f>'r_in 418a.02 winter weather'!B177</f>
        <v>9.00416666666667</v>
      </c>
      <c r="C364" s="37">
        <f>'r_in 418a.02 winter weather'!C177</f>
        <v>-0.4</v>
      </c>
    </row>
    <row r="365" spans="1:3" x14ac:dyDescent="0.2">
      <c r="A365" s="45">
        <f>'r_in 418a.02 winter weather'!A178</f>
        <v>43581</v>
      </c>
      <c r="B365" s="37">
        <f>'r_in 418a.02 winter weather'!B178</f>
        <v>7.5374999999999996</v>
      </c>
      <c r="C365" s="37">
        <f>'r_in 418a.02 winter weather'!C178</f>
        <v>3.6</v>
      </c>
    </row>
    <row r="366" spans="1:3" x14ac:dyDescent="0.2">
      <c r="A366" s="45">
        <f>'r_in 418a.02 winter weather'!A179</f>
        <v>43582</v>
      </c>
      <c r="B366" s="37">
        <f>'r_in 418a.02 winter weather'!B179</f>
        <v>3.9</v>
      </c>
      <c r="C366" s="37">
        <f>'r_in 418a.02 winter weather'!C179</f>
        <v>0.2</v>
      </c>
    </row>
    <row r="367" spans="1:3" x14ac:dyDescent="0.2">
      <c r="A367" s="45">
        <f>'r_in 418a.02 winter weather'!A180</f>
        <v>43583</v>
      </c>
      <c r="B367" s="37">
        <f>'r_in 418a.02 winter weather'!B180</f>
        <v>4.5125000000000002</v>
      </c>
      <c r="C367" s="37">
        <f>'r_in 418a.02 winter weather'!C180</f>
        <v>0.2</v>
      </c>
    </row>
    <row r="368" spans="1:3" x14ac:dyDescent="0.2">
      <c r="A368" s="45">
        <f>'r_in 418a.02 winter weather'!A181</f>
        <v>43584</v>
      </c>
      <c r="B368" s="37">
        <f>'r_in 418a.02 winter weather'!B181</f>
        <v>3.12916666666667</v>
      </c>
      <c r="C368" s="37">
        <f>'r_in 418a.02 winter weather'!C181</f>
        <v>-0.5</v>
      </c>
    </row>
    <row r="369" spans="1:4" x14ac:dyDescent="0.2">
      <c r="A369" s="45">
        <f>'r_in 418a.02 winter weather'!A182</f>
        <v>43585</v>
      </c>
      <c r="B369" s="37">
        <f>'r_in 418a.02 winter weather'!B182</f>
        <v>5.7125000000000004</v>
      </c>
      <c r="C369" s="37">
        <f>'r_in 418a.02 winter weather'!C182</f>
        <v>2.5</v>
      </c>
    </row>
    <row r="370" spans="1:4" x14ac:dyDescent="0.2">
      <c r="A370" s="45">
        <f>'r_in 418a.02 winter weather'!A183</f>
        <v>43586</v>
      </c>
      <c r="B370" s="37">
        <f>'r_in 418a.02 winter weather'!B183</f>
        <v>10.4</v>
      </c>
      <c r="C370" s="37">
        <f>'r_in 418a.02 winter weather'!C183</f>
        <v>5</v>
      </c>
      <c r="D370" s="37">
        <f>VALUE(A370)</f>
        <v>43586</v>
      </c>
    </row>
    <row r="371" spans="1:4" x14ac:dyDescent="0.2">
      <c r="A371" s="45"/>
    </row>
    <row r="372" spans="1:4" x14ac:dyDescent="0.2">
      <c r="A372" s="45"/>
    </row>
    <row r="373" spans="1:4" x14ac:dyDescent="0.2">
      <c r="A373" s="45"/>
    </row>
    <row r="374" spans="1:4" x14ac:dyDescent="0.2">
      <c r="A374" s="45"/>
    </row>
    <row r="375" spans="1:4" x14ac:dyDescent="0.2">
      <c r="A375" s="45"/>
    </row>
    <row r="376" spans="1:4" x14ac:dyDescent="0.2">
      <c r="A376" s="45"/>
    </row>
    <row r="377" spans="1:4" x14ac:dyDescent="0.2">
      <c r="A377" s="45"/>
    </row>
    <row r="378" spans="1:4" x14ac:dyDescent="0.2">
      <c r="A378" s="45"/>
    </row>
    <row r="379" spans="1:4" x14ac:dyDescent="0.2">
      <c r="A379" s="45"/>
    </row>
    <row r="380" spans="1:4" x14ac:dyDescent="0.2">
      <c r="A380" s="45"/>
    </row>
    <row r="381" spans="1:4" x14ac:dyDescent="0.2">
      <c r="A381" s="45"/>
    </row>
    <row r="382" spans="1:4" x14ac:dyDescent="0.2">
      <c r="A382" s="45"/>
    </row>
    <row r="383" spans="1:4" x14ac:dyDescent="0.2">
      <c r="A383" s="45"/>
    </row>
    <row r="384" spans="1:4" x14ac:dyDescent="0.2">
      <c r="A384" s="45"/>
    </row>
    <row r="385" spans="1:1" x14ac:dyDescent="0.2">
      <c r="A385" s="45"/>
    </row>
    <row r="386" spans="1:1" x14ac:dyDescent="0.2">
      <c r="A386" s="45"/>
    </row>
    <row r="387" spans="1:1" x14ac:dyDescent="0.2">
      <c r="A387" s="45"/>
    </row>
    <row r="388" spans="1:1" x14ac:dyDescent="0.2">
      <c r="A388" s="45"/>
    </row>
    <row r="389" spans="1:1" x14ac:dyDescent="0.2">
      <c r="A389" s="45"/>
    </row>
    <row r="390" spans="1:1" x14ac:dyDescent="0.2">
      <c r="A390" s="45"/>
    </row>
    <row r="391" spans="1:1" x14ac:dyDescent="0.2">
      <c r="A391" s="45"/>
    </row>
    <row r="392" spans="1:1" x14ac:dyDescent="0.2">
      <c r="A392" s="45"/>
    </row>
    <row r="393" spans="1:1" x14ac:dyDescent="0.2">
      <c r="A393" s="45"/>
    </row>
    <row r="394" spans="1:1" x14ac:dyDescent="0.2">
      <c r="A394" s="45"/>
    </row>
    <row r="395" spans="1:1" x14ac:dyDescent="0.2">
      <c r="A395" s="45"/>
    </row>
    <row r="396" spans="1:1" x14ac:dyDescent="0.2">
      <c r="A396" s="45"/>
    </row>
    <row r="397" spans="1:1" x14ac:dyDescent="0.2">
      <c r="A397" s="45"/>
    </row>
    <row r="398" spans="1:1" x14ac:dyDescent="0.2">
      <c r="A398" s="45"/>
    </row>
    <row r="399" spans="1:1" x14ac:dyDescent="0.2">
      <c r="A399" s="45"/>
    </row>
    <row r="400" spans="1:1" x14ac:dyDescent="0.2">
      <c r="A400" s="45"/>
    </row>
    <row r="401" spans="1:1" x14ac:dyDescent="0.2">
      <c r="A401" s="45"/>
    </row>
    <row r="402" spans="1:1" x14ac:dyDescent="0.2">
      <c r="A402" s="45"/>
    </row>
    <row r="403" spans="1:1" x14ac:dyDescent="0.2">
      <c r="A403" s="45"/>
    </row>
    <row r="404" spans="1:1" x14ac:dyDescent="0.2">
      <c r="A404" s="45"/>
    </row>
    <row r="405" spans="1:1" x14ac:dyDescent="0.2">
      <c r="A405" s="45"/>
    </row>
    <row r="406" spans="1:1" x14ac:dyDescent="0.2">
      <c r="A406" s="45"/>
    </row>
    <row r="407" spans="1:1" x14ac:dyDescent="0.2">
      <c r="A407" s="45"/>
    </row>
    <row r="408" spans="1:1" x14ac:dyDescent="0.2">
      <c r="A408" s="45"/>
    </row>
    <row r="409" spans="1:1" x14ac:dyDescent="0.2">
      <c r="A409" s="45"/>
    </row>
    <row r="410" spans="1:1" x14ac:dyDescent="0.2">
      <c r="A410" s="45"/>
    </row>
    <row r="411" spans="1:1" x14ac:dyDescent="0.2">
      <c r="A411" s="45"/>
    </row>
    <row r="412" spans="1:1" x14ac:dyDescent="0.2">
      <c r="A412" s="45"/>
    </row>
    <row r="413" spans="1:1" x14ac:dyDescent="0.2">
      <c r="A413" s="45"/>
    </row>
    <row r="414" spans="1:1" x14ac:dyDescent="0.2">
      <c r="A414" s="45"/>
    </row>
    <row r="415" spans="1:1" x14ac:dyDescent="0.2">
      <c r="A415" s="45"/>
    </row>
    <row r="416" spans="1:1" x14ac:dyDescent="0.2">
      <c r="A416" s="45"/>
    </row>
    <row r="417" spans="1:1" x14ac:dyDescent="0.2">
      <c r="A417" s="45"/>
    </row>
    <row r="418" spans="1:1" x14ac:dyDescent="0.2">
      <c r="A418" s="45"/>
    </row>
    <row r="419" spans="1:1" x14ac:dyDescent="0.2">
      <c r="A419" s="45"/>
    </row>
    <row r="420" spans="1:1" x14ac:dyDescent="0.2">
      <c r="A420" s="45"/>
    </row>
    <row r="421" spans="1:1" x14ac:dyDescent="0.2">
      <c r="A421" s="45"/>
    </row>
    <row r="422" spans="1:1" x14ac:dyDescent="0.2">
      <c r="A422" s="45"/>
    </row>
    <row r="423" spans="1:1" x14ac:dyDescent="0.2">
      <c r="A423" s="45"/>
    </row>
    <row r="424" spans="1:1" x14ac:dyDescent="0.2">
      <c r="A424" s="45"/>
    </row>
    <row r="425" spans="1:1" x14ac:dyDescent="0.2">
      <c r="A425" s="4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DE6E-1460-4F03-9688-6611C271DA18}">
  <sheetPr>
    <tabColor theme="5"/>
  </sheetPr>
  <dimension ref="A1:F37"/>
  <sheetViews>
    <sheetView workbookViewId="0"/>
  </sheetViews>
  <sheetFormatPr defaultRowHeight="10" x14ac:dyDescent="0.2"/>
  <cols>
    <col min="1" max="1" width="13" style="37" customWidth="1"/>
    <col min="2" max="2" width="14.33203125" style="37" bestFit="1" customWidth="1"/>
    <col min="3" max="3" width="13.44140625" style="37" bestFit="1" customWidth="1"/>
    <col min="4" max="16384" width="8.88671875" style="37"/>
  </cols>
  <sheetData>
    <row r="1" spans="1:3" x14ac:dyDescent="0.2">
      <c r="A1" s="37" t="s">
        <v>0</v>
      </c>
      <c r="B1" s="37" t="s">
        <v>17</v>
      </c>
      <c r="C1" s="37" t="s">
        <v>18</v>
      </c>
    </row>
    <row r="2" spans="1:3" ht="21" x14ac:dyDescent="0.2">
      <c r="A2" s="6" t="s">
        <v>11</v>
      </c>
      <c r="B2" s="7" t="s">
        <v>19</v>
      </c>
      <c r="C2" s="8" t="s">
        <v>20</v>
      </c>
    </row>
    <row r="3" spans="1:3" x14ac:dyDescent="0.2">
      <c r="A3" s="9">
        <f>INDEX('in_r_218a cpp schedule'!$A2:$E2,1,MATCH('03 CPP Event Schedule'!A$1,'in_r_218a cpp schedule'!$A$1:$E$1,0))</f>
        <v>43252</v>
      </c>
      <c r="B3" s="4">
        <f>INDEX('in_r_218a cpp schedule'!$A2:$E2,1,MATCH('03 CPP Event Schedule'!B$1,'in_r_218a cpp schedule'!$A$1:$E$1,0))</f>
        <v>0.75</v>
      </c>
      <c r="C3" s="11">
        <f>INDEX('in_r_218a cpp schedule'!$A2:$E2,1,MATCH('03 CPP Event Schedule'!C$1,'in_r_218a cpp schedule'!$A$1:$E$1,0))</f>
        <v>0.79166666666666663</v>
      </c>
    </row>
    <row r="4" spans="1:3" x14ac:dyDescent="0.2">
      <c r="A4" s="13">
        <f>INDEX('in_r_218a cpp schedule'!$A3:$E3,1,MATCH('03 CPP Event Schedule'!A$1,'in_r_218a cpp schedule'!$A$1:$E$1,0))</f>
        <v>43269</v>
      </c>
      <c r="B4" s="14">
        <f>INDEX('in_r_218a cpp schedule'!$A3:$E3,1,MATCH('03 CPP Event Schedule'!B$1,'in_r_218a cpp schedule'!$A$1:$E$1,0))</f>
        <v>0.70833333333333337</v>
      </c>
      <c r="C4" s="15">
        <f>INDEX('in_r_218a cpp schedule'!$A3:$E3,1,MATCH('03 CPP Event Schedule'!C$1,'in_r_218a cpp schedule'!$A$1:$E$1,0))</f>
        <v>0.75</v>
      </c>
    </row>
    <row r="5" spans="1:3" x14ac:dyDescent="0.2">
      <c r="A5" s="10">
        <f>INDEX('in_r_218a cpp schedule'!$A4:$E4,1,MATCH('03 CPP Event Schedule'!A$1,'in_r_218a cpp schedule'!$A$1:$E$1,0))</f>
        <v>43280</v>
      </c>
      <c r="B5" s="5">
        <f>INDEX('in_r_218a cpp schedule'!$A4:$E4,1,MATCH('03 CPP Event Schedule'!B$1,'in_r_218a cpp schedule'!$A$1:$E$1,0))</f>
        <v>0.75</v>
      </c>
      <c r="C5" s="12">
        <f>INDEX('in_r_218a cpp schedule'!$A4:$E4,1,MATCH('03 CPP Event Schedule'!C$1,'in_r_218a cpp schedule'!$A$1:$E$1,0))</f>
        <v>0.79166666666666663</v>
      </c>
    </row>
    <row r="6" spans="1:3" x14ac:dyDescent="0.2">
      <c r="A6" s="13">
        <f>INDEX('in_r_218a cpp schedule'!$A5:$E5,1,MATCH('03 CPP Event Schedule'!A$1,'in_r_218a cpp schedule'!$A$1:$E$1,0))</f>
        <v>43284</v>
      </c>
      <c r="B6" s="14">
        <f>INDEX('in_r_218a cpp schedule'!$A5:$E5,1,MATCH('03 CPP Event Schedule'!B$1,'in_r_218a cpp schedule'!$A$1:$E$1,0))</f>
        <v>0.70833333333333337</v>
      </c>
      <c r="C6" s="15">
        <f>INDEX('in_r_218a cpp schedule'!$A5:$E5,1,MATCH('03 CPP Event Schedule'!C$1,'in_r_218a cpp schedule'!$A$1:$E$1,0))</f>
        <v>0.75</v>
      </c>
    </row>
    <row r="7" spans="1:3" x14ac:dyDescent="0.2">
      <c r="A7" s="10">
        <f>INDEX('in_r_218a cpp schedule'!$A6:$E6,1,MATCH('03 CPP Event Schedule'!A$1,'in_r_218a cpp schedule'!$A$1:$E$1,0))</f>
        <v>43285</v>
      </c>
      <c r="B7" s="5">
        <f>INDEX('in_r_218a cpp schedule'!$A6:$E6,1,MATCH('03 CPP Event Schedule'!B$1,'in_r_218a cpp schedule'!$A$1:$E$1,0))</f>
        <v>0.75</v>
      </c>
      <c r="C7" s="12">
        <f>INDEX('in_r_218a cpp schedule'!$A6:$E6,1,MATCH('03 CPP Event Schedule'!C$1,'in_r_218a cpp schedule'!$A$1:$E$1,0))</f>
        <v>0.79166666666666663</v>
      </c>
    </row>
    <row r="8" spans="1:3" x14ac:dyDescent="0.2">
      <c r="A8" s="13">
        <f>INDEX('in_r_218a cpp schedule'!$A7:$E7,1,MATCH('03 CPP Event Schedule'!A$1,'in_r_218a cpp schedule'!$A$1:$E$1,0))</f>
        <v>43286</v>
      </c>
      <c r="B8" s="14">
        <f>INDEX('in_r_218a cpp schedule'!$A7:$E7,1,MATCH('03 CPP Event Schedule'!B$1,'in_r_218a cpp schedule'!$A$1:$E$1,0))</f>
        <v>0.75</v>
      </c>
      <c r="C8" s="15">
        <f>INDEX('in_r_218a cpp schedule'!$A7:$E7,1,MATCH('03 CPP Event Schedule'!C$1,'in_r_218a cpp schedule'!$A$1:$E$1,0))</f>
        <v>0.79166666666666663</v>
      </c>
    </row>
    <row r="9" spans="1:3" x14ac:dyDescent="0.2">
      <c r="A9" s="10">
        <f>INDEX('in_r_218a cpp schedule'!$A8:$E8,1,MATCH('03 CPP Event Schedule'!A$1,'in_r_218a cpp schedule'!$A$1:$E$1,0))</f>
        <v>43297</v>
      </c>
      <c r="B9" s="5">
        <f>INDEX('in_r_218a cpp schedule'!$A8:$E8,1,MATCH('03 CPP Event Schedule'!B$1,'in_r_218a cpp schedule'!$A$1:$E$1,0))</f>
        <v>0.70833333333333337</v>
      </c>
      <c r="C9" s="12">
        <f>INDEX('in_r_218a cpp schedule'!$A8:$E8,1,MATCH('03 CPP Event Schedule'!C$1,'in_r_218a cpp schedule'!$A$1:$E$1,0))</f>
        <v>0.75</v>
      </c>
    </row>
    <row r="10" spans="1:3" x14ac:dyDescent="0.2">
      <c r="A10" s="13">
        <f>INDEX('in_r_218a cpp schedule'!$A9:$E9,1,MATCH('03 CPP Event Schedule'!A$1,'in_r_218a cpp schedule'!$A$1:$E$1,0))</f>
        <v>43298</v>
      </c>
      <c r="B10" s="14">
        <f>INDEX('in_r_218a cpp schedule'!$A9:$E9,1,MATCH('03 CPP Event Schedule'!B$1,'in_r_218a cpp schedule'!$A$1:$E$1,0))</f>
        <v>0.70833333333333337</v>
      </c>
      <c r="C10" s="15">
        <f>INDEX('in_r_218a cpp schedule'!$A9:$E9,1,MATCH('03 CPP Event Schedule'!C$1,'in_r_218a cpp schedule'!$A$1:$E$1,0))</f>
        <v>0.75</v>
      </c>
    </row>
    <row r="11" spans="1:3" x14ac:dyDescent="0.2">
      <c r="A11" s="10">
        <f>INDEX('in_r_218a cpp schedule'!$A10:$E10,1,MATCH('03 CPP Event Schedule'!A$1,'in_r_218a cpp schedule'!$A$1:$E$1,0))</f>
        <v>43305</v>
      </c>
      <c r="B11" s="5">
        <f>INDEX('in_r_218a cpp schedule'!$A10:$E10,1,MATCH('03 CPP Event Schedule'!B$1,'in_r_218a cpp schedule'!$A$1:$E$1,0))</f>
        <v>0.70833333333333337</v>
      </c>
      <c r="C11" s="12">
        <f>INDEX('in_r_218a cpp schedule'!$A10:$E10,1,MATCH('03 CPP Event Schedule'!C$1,'in_r_218a cpp schedule'!$A$1:$E$1,0))</f>
        <v>0.75</v>
      </c>
    </row>
    <row r="12" spans="1:3" x14ac:dyDescent="0.2">
      <c r="A12" s="13">
        <f>INDEX('in_r_218a cpp schedule'!$A11:$E11,1,MATCH('03 CPP Event Schedule'!A$1,'in_r_218a cpp schedule'!$A$1:$E$1,0))</f>
        <v>43319</v>
      </c>
      <c r="B12" s="14">
        <f>INDEX('in_r_218a cpp schedule'!$A11:$E11,1,MATCH('03 CPP Event Schedule'!B$1,'in_r_218a cpp schedule'!$A$1:$E$1,0))</f>
        <v>0.70833333333333337</v>
      </c>
      <c r="C12" s="15">
        <f>INDEX('in_r_218a cpp schedule'!$A11:$E11,1,MATCH('03 CPP Event Schedule'!C$1,'in_r_218a cpp schedule'!$A$1:$E$1,0))</f>
        <v>0.75</v>
      </c>
    </row>
    <row r="13" spans="1:3" x14ac:dyDescent="0.2">
      <c r="A13" s="10">
        <f>INDEX('in_r_218a cpp schedule'!$A12:$E12,1,MATCH('03 CPP Event Schedule'!A$1,'in_r_218a cpp schedule'!$A$1:$E$1,0))</f>
        <v>43327</v>
      </c>
      <c r="B13" s="5">
        <f>INDEX('in_r_218a cpp schedule'!$A12:$E12,1,MATCH('03 CPP Event Schedule'!B$1,'in_r_218a cpp schedule'!$A$1:$E$1,0))</f>
        <v>0.75</v>
      </c>
      <c r="C13" s="12">
        <f>INDEX('in_r_218a cpp schedule'!$A12:$E12,1,MATCH('03 CPP Event Schedule'!C$1,'in_r_218a cpp schedule'!$A$1:$E$1,0))</f>
        <v>0.79166666666666663</v>
      </c>
    </row>
    <row r="14" spans="1:3" x14ac:dyDescent="0.2">
      <c r="A14" s="13">
        <f>INDEX('in_r_218a cpp schedule'!$A13:$E13,1,MATCH('03 CPP Event Schedule'!A$1,'in_r_218a cpp schedule'!$A$1:$E$1,0))</f>
        <v>43328</v>
      </c>
      <c r="B14" s="14">
        <f>INDEX('in_r_218a cpp schedule'!$A13:$E13,1,MATCH('03 CPP Event Schedule'!B$1,'in_r_218a cpp schedule'!$A$1:$E$1,0))</f>
        <v>0.70833333333333337</v>
      </c>
      <c r="C14" s="15">
        <f>INDEX('in_r_218a cpp schedule'!$A13:$E13,1,MATCH('03 CPP Event Schedule'!C$1,'in_r_218a cpp schedule'!$A$1:$E$1,0))</f>
        <v>0.75</v>
      </c>
    </row>
    <row r="15" spans="1:3" x14ac:dyDescent="0.2">
      <c r="A15" s="10">
        <f>INDEX('in_r_218a cpp schedule'!$A14:$E14,1,MATCH('03 CPP Event Schedule'!A$1,'in_r_218a cpp schedule'!$A$1:$E$1,0))</f>
        <v>43329</v>
      </c>
      <c r="B15" s="5">
        <f>INDEX('in_r_218a cpp schedule'!$A14:$E14,1,MATCH('03 CPP Event Schedule'!B$1,'in_r_218a cpp schedule'!$A$1:$E$1,0))</f>
        <v>0.70833333333333337</v>
      </c>
      <c r="C15" s="12">
        <f>INDEX('in_r_218a cpp schedule'!$A14:$E14,1,MATCH('03 CPP Event Schedule'!C$1,'in_r_218a cpp schedule'!$A$1:$E$1,0))</f>
        <v>0.75</v>
      </c>
    </row>
    <row r="16" spans="1:3" x14ac:dyDescent="0.2">
      <c r="A16" s="13">
        <f>INDEX('in_r_218a cpp schedule'!$A15:$E15,1,MATCH('03 CPP Event Schedule'!A$1,'in_r_218a cpp schedule'!$A$1:$E$1,0))</f>
        <v>43332</v>
      </c>
      <c r="B16" s="14">
        <f>INDEX('in_r_218a cpp schedule'!$A15:$E15,1,MATCH('03 CPP Event Schedule'!B$1,'in_r_218a cpp schedule'!$A$1:$E$1,0))</f>
        <v>0.70833333333333337</v>
      </c>
      <c r="C16" s="15">
        <f>INDEX('in_r_218a cpp schedule'!$A15:$E15,1,MATCH('03 CPP Event Schedule'!C$1,'in_r_218a cpp schedule'!$A$1:$E$1,0))</f>
        <v>0.75</v>
      </c>
    </row>
    <row r="17" spans="1:6" x14ac:dyDescent="0.2">
      <c r="A17" s="10">
        <f>INDEX('in_r_218a cpp schedule'!$A16:$E16,1,MATCH('03 CPP Event Schedule'!A$1,'in_r_218a cpp schedule'!$A$1:$E$1,0))</f>
        <v>43339</v>
      </c>
      <c r="B17" s="5">
        <f>INDEX('in_r_218a cpp schedule'!$A16:$E16,1,MATCH('03 CPP Event Schedule'!B$1,'in_r_218a cpp schedule'!$A$1:$E$1,0))</f>
        <v>0.70833333333333337</v>
      </c>
      <c r="C17" s="12">
        <f>INDEX('in_r_218a cpp schedule'!$A16:$E16,1,MATCH('03 CPP Event Schedule'!C$1,'in_r_218a cpp schedule'!$A$1:$E$1,0))</f>
        <v>0.75</v>
      </c>
    </row>
    <row r="18" spans="1:6" x14ac:dyDescent="0.2">
      <c r="A18" s="13">
        <f>INDEX('in_r_218a cpp schedule'!$A17:$E17,1,MATCH('03 CPP Event Schedule'!A$1,'in_r_218a cpp schedule'!$A$1:$E$1,0))</f>
        <v>43348</v>
      </c>
      <c r="B18" s="14">
        <f>INDEX('in_r_218a cpp schedule'!$A17:$E17,1,MATCH('03 CPP Event Schedule'!B$1,'in_r_218a cpp schedule'!$A$1:$E$1,0))</f>
        <v>0.70833333333333337</v>
      </c>
      <c r="C18" s="15">
        <f>INDEX('in_r_218a cpp schedule'!$A17:$E17,1,MATCH('03 CPP Event Schedule'!C$1,'in_r_218a cpp schedule'!$A$1:$E$1,0))</f>
        <v>0.75</v>
      </c>
    </row>
    <row r="19" spans="1:6" x14ac:dyDescent="0.2">
      <c r="A19" s="10">
        <f>INDEX('in_r_218a cpp schedule'!$A18:$E18,1,MATCH('03 CPP Event Schedule'!A$1,'in_r_218a cpp schedule'!$A$1:$E$1,0))</f>
        <v>43349</v>
      </c>
      <c r="B19" s="5">
        <f>INDEX('in_r_218a cpp schedule'!$A18:$E18,1,MATCH('03 CPP Event Schedule'!B$1,'in_r_218a cpp schedule'!$A$1:$E$1,0))</f>
        <v>0.70833333333333337</v>
      </c>
      <c r="C19" s="12">
        <f>INDEX('in_r_218a cpp schedule'!$A18:$E18,1,MATCH('03 CPP Event Schedule'!C$1,'in_r_218a cpp schedule'!$A$1:$E$1,0))</f>
        <v>0.75</v>
      </c>
    </row>
    <row r="20" spans="1:6" x14ac:dyDescent="0.2">
      <c r="A20" s="13">
        <f>INDEX('in_r_218a cpp schedule'!$A19:$E19,1,MATCH('03 CPP Event Schedule'!A$1,'in_r_218a cpp schedule'!$A$1:$E$1,0))</f>
        <v>43360</v>
      </c>
      <c r="B20" s="14">
        <f>INDEX('in_r_218a cpp schedule'!$A19:$E19,1,MATCH('03 CPP Event Schedule'!B$1,'in_r_218a cpp schedule'!$A$1:$E$1,0))</f>
        <v>0.70833333333333337</v>
      </c>
      <c r="C20" s="15">
        <f>INDEX('in_r_218a cpp schedule'!$A19:$E19,1,MATCH('03 CPP Event Schedule'!C$1,'in_r_218a cpp schedule'!$A$1:$E$1,0))</f>
        <v>0.75</v>
      </c>
    </row>
    <row r="21" spans="1:6" x14ac:dyDescent="0.2">
      <c r="A21" s="10">
        <f>INDEX('in_r_218a cpp schedule'!$A20:$E20,1,MATCH('03 CPP Event Schedule'!A$1,'in_r_218a cpp schedule'!$A$1:$E$1,0))</f>
        <v>43438</v>
      </c>
      <c r="B21" s="5">
        <f>INDEX('in_r_218a cpp schedule'!$A20:$E20,1,MATCH('03 CPP Event Schedule'!B$1,'in_r_218a cpp schedule'!$A$1:$E$1,0))</f>
        <v>0.70833333333333337</v>
      </c>
      <c r="C21" s="12">
        <f>INDEX('in_r_218a cpp schedule'!$A20:$E20,1,MATCH('03 CPP Event Schedule'!C$1,'in_r_218a cpp schedule'!$A$1:$E$1,0))</f>
        <v>0.75</v>
      </c>
      <c r="F21" s="5"/>
    </row>
    <row r="22" spans="1:6" x14ac:dyDescent="0.2">
      <c r="A22" s="13">
        <f>INDEX('in_r_218a cpp schedule'!$A21:$E21,1,MATCH('03 CPP Event Schedule'!A$1,'in_r_218a cpp schedule'!$A$1:$E$1,0))</f>
        <v>43440</v>
      </c>
      <c r="B22" s="14">
        <f>INDEX('in_r_218a cpp schedule'!$A21:$E21,1,MATCH('03 CPP Event Schedule'!B$1,'in_r_218a cpp schedule'!$A$1:$E$1,0))</f>
        <v>0.70833333333333337</v>
      </c>
      <c r="C22" s="15">
        <f>INDEX('in_r_218a cpp schedule'!$A21:$E21,1,MATCH('03 CPP Event Schedule'!C$1,'in_r_218a cpp schedule'!$A$1:$E$1,0))</f>
        <v>0.75</v>
      </c>
      <c r="F22" s="5"/>
    </row>
    <row r="23" spans="1:6" x14ac:dyDescent="0.2">
      <c r="A23" s="10">
        <f>INDEX('in_r_218a cpp schedule'!$A22:$E22,1,MATCH('03 CPP Event Schedule'!A$1,'in_r_218a cpp schedule'!$A$1:$E$1,0))</f>
        <v>43447</v>
      </c>
      <c r="B23" s="5">
        <f>INDEX('in_r_218a cpp schedule'!$A22:$E22,1,MATCH('03 CPP Event Schedule'!B$1,'in_r_218a cpp schedule'!$A$1:$E$1,0))</f>
        <v>0.70833333333333337</v>
      </c>
      <c r="C23" s="12">
        <f>INDEX('in_r_218a cpp schedule'!$A22:$E22,1,MATCH('03 CPP Event Schedule'!C$1,'in_r_218a cpp schedule'!$A$1:$E$1,0))</f>
        <v>0.75</v>
      </c>
      <c r="F23" s="5"/>
    </row>
    <row r="24" spans="1:6" x14ac:dyDescent="0.2">
      <c r="A24" s="13">
        <f>INDEX('in_r_218a cpp schedule'!$A23:$E23,1,MATCH('03 CPP Event Schedule'!A$1,'in_r_218a cpp schedule'!$A$1:$E$1,0))</f>
        <v>43476</v>
      </c>
      <c r="B24" s="14">
        <f>INDEX('in_r_218a cpp schedule'!$A23:$E23,1,MATCH('03 CPP Event Schedule'!B$1,'in_r_218a cpp schedule'!$A$1:$E$1,0))</f>
        <v>0.75</v>
      </c>
      <c r="C24" s="15">
        <f>INDEX('in_r_218a cpp schedule'!$A23:$E23,1,MATCH('03 CPP Event Schedule'!C$1,'in_r_218a cpp schedule'!$A$1:$E$1,0))</f>
        <v>0.79166666666666663</v>
      </c>
      <c r="F24" s="5"/>
    </row>
    <row r="25" spans="1:6" x14ac:dyDescent="0.2">
      <c r="A25" s="10">
        <f>INDEX('in_r_218a cpp schedule'!$A24:$E24,1,MATCH('03 CPP Event Schedule'!A$1,'in_r_218a cpp schedule'!$A$1:$E$1,0))</f>
        <v>43481</v>
      </c>
      <c r="B25" s="5">
        <f>INDEX('in_r_218a cpp schedule'!$A24:$E24,1,MATCH('03 CPP Event Schedule'!B$1,'in_r_218a cpp schedule'!$A$1:$E$1,0))</f>
        <v>0.75</v>
      </c>
      <c r="C25" s="12">
        <f>INDEX('in_r_218a cpp schedule'!$A24:$E24,1,MATCH('03 CPP Event Schedule'!C$1,'in_r_218a cpp schedule'!$A$1:$E$1,0))</f>
        <v>0.79166666666666663</v>
      </c>
    </row>
    <row r="26" spans="1:6" x14ac:dyDescent="0.2">
      <c r="A26" s="13">
        <f>INDEX('in_r_218a cpp schedule'!$A25:$E25,1,MATCH('03 CPP Event Schedule'!A$1,'in_r_218a cpp schedule'!$A$1:$E$1,0))</f>
        <v>43486</v>
      </c>
      <c r="B26" s="14">
        <f>INDEX('in_r_218a cpp schedule'!$A25:$E25,1,MATCH('03 CPP Event Schedule'!B$1,'in_r_218a cpp schedule'!$A$1:$E$1,0))</f>
        <v>0.75</v>
      </c>
      <c r="C26" s="15">
        <f>INDEX('in_r_218a cpp schedule'!$A25:$E25,1,MATCH('03 CPP Event Schedule'!C$1,'in_r_218a cpp schedule'!$A$1:$E$1,0))</f>
        <v>0.79166666666666663</v>
      </c>
    </row>
    <row r="27" spans="1:6" x14ac:dyDescent="0.2">
      <c r="A27" s="10">
        <f>INDEX('in_r_218a cpp schedule'!$A26:$E26,1,MATCH('03 CPP Event Schedule'!A$1,'in_r_218a cpp schedule'!$A$1:$E$1,0))</f>
        <v>43487</v>
      </c>
      <c r="B27" s="5">
        <f>INDEX('in_r_218a cpp schedule'!$A26:$E26,1,MATCH('03 CPP Event Schedule'!B$1,'in_r_218a cpp schedule'!$A$1:$E$1,0))</f>
        <v>0.75</v>
      </c>
      <c r="C27" s="12">
        <f>INDEX('in_r_218a cpp schedule'!$A26:$E26,1,MATCH('03 CPP Event Schedule'!C$1,'in_r_218a cpp schedule'!$A$1:$E$1,0))</f>
        <v>0.79166666666666663</v>
      </c>
    </row>
    <row r="28" spans="1:6" x14ac:dyDescent="0.2">
      <c r="A28" s="13">
        <f>INDEX('in_r_218a cpp schedule'!$A27:$E27,1,MATCH('03 CPP Event Schedule'!A$1,'in_r_218a cpp schedule'!$A$1:$E$1,0))</f>
        <v>43493</v>
      </c>
      <c r="B28" s="14">
        <f>INDEX('in_r_218a cpp schedule'!$A27:$E27,1,MATCH('03 CPP Event Schedule'!B$1,'in_r_218a cpp schedule'!$A$1:$E$1,0))</f>
        <v>0.75</v>
      </c>
      <c r="C28" s="15">
        <f>INDEX('in_r_218a cpp schedule'!$A27:$E27,1,MATCH('03 CPP Event Schedule'!C$1,'in_r_218a cpp schedule'!$A$1:$E$1,0))</f>
        <v>0.79166666666666663</v>
      </c>
    </row>
    <row r="29" spans="1:6" x14ac:dyDescent="0.2">
      <c r="A29" s="10">
        <f>INDEX('in_r_218a cpp schedule'!$A28:$E28,1,MATCH('03 CPP Event Schedule'!A$1,'in_r_218a cpp schedule'!$A$1:$E$1,0))</f>
        <v>43494</v>
      </c>
      <c r="B29" s="5">
        <f>INDEX('in_r_218a cpp schedule'!$A28:$E28,1,MATCH('03 CPP Event Schedule'!B$1,'in_r_218a cpp schedule'!$A$1:$E$1,0))</f>
        <v>0.75</v>
      </c>
      <c r="C29" s="12">
        <f>INDEX('in_r_218a cpp schedule'!$A28:$E28,1,MATCH('03 CPP Event Schedule'!C$1,'in_r_218a cpp schedule'!$A$1:$E$1,0))</f>
        <v>0.79166666666666663</v>
      </c>
    </row>
    <row r="30" spans="1:6" x14ac:dyDescent="0.2">
      <c r="A30" s="13">
        <f>INDEX('in_r_218a cpp schedule'!$A29:$E29,1,MATCH('03 CPP Event Schedule'!A$1,'in_r_218a cpp schedule'!$A$1:$E$1,0))</f>
        <v>43497</v>
      </c>
      <c r="B30" s="14">
        <f>INDEX('in_r_218a cpp schedule'!$A29:$E29,1,MATCH('03 CPP Event Schedule'!B$1,'in_r_218a cpp schedule'!$A$1:$E$1,0))</f>
        <v>0.75</v>
      </c>
      <c r="C30" s="15">
        <f>INDEX('in_r_218a cpp schedule'!$A29:$E29,1,MATCH('03 CPP Event Schedule'!C$1,'in_r_218a cpp schedule'!$A$1:$E$1,0))</f>
        <v>0.79166666666666663</v>
      </c>
    </row>
    <row r="31" spans="1:6" x14ac:dyDescent="0.2">
      <c r="A31" s="10">
        <f>INDEX('in_r_218a cpp schedule'!$A30:$E30,1,MATCH('03 CPP Event Schedule'!A$1,'in_r_218a cpp schedule'!$A$1:$E$1,0))</f>
        <v>43502</v>
      </c>
      <c r="B31" s="5">
        <f>INDEX('in_r_218a cpp schedule'!$A30:$E30,1,MATCH('03 CPP Event Schedule'!B$1,'in_r_218a cpp schedule'!$A$1:$E$1,0))</f>
        <v>0.75</v>
      </c>
      <c r="C31" s="12">
        <f>INDEX('in_r_218a cpp schedule'!$A30:$E30,1,MATCH('03 CPP Event Schedule'!C$1,'in_r_218a cpp schedule'!$A$1:$E$1,0))</f>
        <v>0.79166666666666663</v>
      </c>
    </row>
    <row r="32" spans="1:6" x14ac:dyDescent="0.2">
      <c r="A32" s="13">
        <f>INDEX('in_r_218a cpp schedule'!$A31:$E31,1,MATCH('03 CPP Event Schedule'!A$1,'in_r_218a cpp schedule'!$A$1:$E$1,0))</f>
        <v>43508</v>
      </c>
      <c r="B32" s="14">
        <f>INDEX('in_r_218a cpp schedule'!$A31:$E31,1,MATCH('03 CPP Event Schedule'!B$1,'in_r_218a cpp schedule'!$A$1:$E$1,0))</f>
        <v>0.75</v>
      </c>
      <c r="C32" s="15">
        <f>INDEX('in_r_218a cpp schedule'!$A31:$E31,1,MATCH('03 CPP Event Schedule'!C$1,'in_r_218a cpp schedule'!$A$1:$E$1,0))</f>
        <v>0.79166666666666663</v>
      </c>
    </row>
    <row r="33" spans="1:3" x14ac:dyDescent="0.2">
      <c r="A33" s="10">
        <f>INDEX('in_r_218a cpp schedule'!$A32:$E32,1,MATCH('03 CPP Event Schedule'!A$1,'in_r_218a cpp schedule'!$A$1:$E$1,0))</f>
        <v>43515</v>
      </c>
      <c r="B33" s="5">
        <f>INDEX('in_r_218a cpp schedule'!$A32:$E32,1,MATCH('03 CPP Event Schedule'!B$1,'in_r_218a cpp schedule'!$A$1:$E$1,0))</f>
        <v>0.79166666666666663</v>
      </c>
      <c r="C33" s="12">
        <f>INDEX('in_r_218a cpp schedule'!$A32:$E32,1,MATCH('03 CPP Event Schedule'!C$1,'in_r_218a cpp schedule'!$A$1:$E$1,0))</f>
        <v>0.83333333333333337</v>
      </c>
    </row>
    <row r="34" spans="1:3" x14ac:dyDescent="0.2">
      <c r="A34" s="13">
        <f>INDEX('in_r_218a cpp schedule'!$A33:$E33,1,MATCH('03 CPP Event Schedule'!A$1,'in_r_218a cpp schedule'!$A$1:$E$1,0))</f>
        <v>43516</v>
      </c>
      <c r="B34" s="14">
        <f>INDEX('in_r_218a cpp schedule'!$A33:$E33,1,MATCH('03 CPP Event Schedule'!B$1,'in_r_218a cpp schedule'!$A$1:$E$1,0))</f>
        <v>0.75</v>
      </c>
      <c r="C34" s="15">
        <f>INDEX('in_r_218a cpp schedule'!$A33:$E33,1,MATCH('03 CPP Event Schedule'!C$1,'in_r_218a cpp schedule'!$A$1:$E$1,0))</f>
        <v>0.79166666666666663</v>
      </c>
    </row>
    <row r="35" spans="1:3" x14ac:dyDescent="0.2">
      <c r="A35" s="10">
        <f>INDEX('in_r_218a cpp schedule'!$A34:$E34,1,MATCH('03 CPP Event Schedule'!A$1,'in_r_218a cpp schedule'!$A$1:$E$1,0))</f>
        <v>43523</v>
      </c>
      <c r="B35" s="5">
        <f>INDEX('in_r_218a cpp schedule'!$A34:$E34,1,MATCH('03 CPP Event Schedule'!B$1,'in_r_218a cpp schedule'!$A$1:$E$1,0))</f>
        <v>0.79166666666666663</v>
      </c>
      <c r="C35" s="12">
        <f>INDEX('in_r_218a cpp schedule'!$A34:$E34,1,MATCH('03 CPP Event Schedule'!C$1,'in_r_218a cpp schedule'!$A$1:$E$1,0))</f>
        <v>0.83333333333333337</v>
      </c>
    </row>
    <row r="36" spans="1:3" x14ac:dyDescent="0.2">
      <c r="A36" s="13">
        <f>INDEX('in_r_218a cpp schedule'!$A35:$E35,1,MATCH('03 CPP Event Schedule'!A$1,'in_r_218a cpp schedule'!$A$1:$E$1,0))</f>
        <v>43528</v>
      </c>
      <c r="B36" s="14">
        <f>INDEX('in_r_218a cpp schedule'!$A35:$E35,1,MATCH('03 CPP Event Schedule'!B$1,'in_r_218a cpp schedule'!$A$1:$E$1,0))</f>
        <v>0.79166666666666663</v>
      </c>
      <c r="C36" s="15">
        <f>INDEX('in_r_218a cpp schedule'!$A35:$E35,1,MATCH('03 CPP Event Schedule'!C$1,'in_r_218a cpp schedule'!$A$1:$E$1,0))</f>
        <v>0.83333333333333337</v>
      </c>
    </row>
    <row r="37" spans="1:3" x14ac:dyDescent="0.2">
      <c r="A37" s="39">
        <f>INDEX('in_r_218a cpp schedule'!$A36:$E36,1,MATCH('03 CPP Event Schedule'!A$1,'in_r_218a cpp schedule'!$A$1:$E$1,0))</f>
        <v>43529</v>
      </c>
      <c r="B37" s="40">
        <f>INDEX('in_r_218a cpp schedule'!$A36:$E36,1,MATCH('03 CPP Event Schedule'!B$1,'in_r_218a cpp schedule'!$A$1:$E$1,0))</f>
        <v>0.79166666666666663</v>
      </c>
      <c r="C37" s="41">
        <f>INDEX('in_r_218a cpp schedule'!$A36:$E36,1,MATCH('03 CPP Event Schedule'!C$1,'in_r_218a cpp schedule'!$A$1:$E$1,0))</f>
        <v>0.83333333333333337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DE4D8-9997-42E7-9150-86DAAEFCBDC8}">
  <sheetPr>
    <tabColor theme="5"/>
  </sheetPr>
  <dimension ref="B4:E19"/>
  <sheetViews>
    <sheetView workbookViewId="0"/>
  </sheetViews>
  <sheetFormatPr defaultRowHeight="10" x14ac:dyDescent="0.2"/>
  <cols>
    <col min="1" max="2" width="8.88671875" style="37"/>
    <col min="3" max="3" width="14.44140625" style="37" customWidth="1"/>
    <col min="4" max="4" width="21.88671875" style="37" customWidth="1"/>
    <col min="5" max="5" width="14.33203125" style="37" customWidth="1"/>
    <col min="6" max="16384" width="8.88671875" style="37"/>
  </cols>
  <sheetData>
    <row r="4" spans="2:5" x14ac:dyDescent="0.2">
      <c r="B4" s="37" t="s">
        <v>28</v>
      </c>
    </row>
    <row r="5" spans="2:5" x14ac:dyDescent="0.2">
      <c r="D5" s="37" t="s">
        <v>59</v>
      </c>
      <c r="E5" s="37" t="s">
        <v>60</v>
      </c>
    </row>
    <row r="6" spans="2:5" x14ac:dyDescent="0.2">
      <c r="C6" s="19" t="str">
        <f>'in_r_sample slippage'!B4</f>
        <v>Group</v>
      </c>
      <c r="D6" s="20" t="s">
        <v>26</v>
      </c>
      <c r="E6" s="20" t="s">
        <v>26</v>
      </c>
    </row>
    <row r="7" spans="2:5" ht="10.5" x14ac:dyDescent="0.25">
      <c r="C7" s="16" t="str">
        <f>'in_r_sample slippage'!B5</f>
        <v>CPP</v>
      </c>
      <c r="D7" s="23">
        <f>'in_r_sample slippage'!C5</f>
        <v>308</v>
      </c>
      <c r="E7" s="23">
        <f>'in_r_sample slippage'!E5</f>
        <v>302</v>
      </c>
    </row>
    <row r="8" spans="2:5" ht="10.5" x14ac:dyDescent="0.25">
      <c r="C8" s="21" t="str">
        <f>'in_r_sample slippage'!B6</f>
        <v>CPP/RT</v>
      </c>
      <c r="D8" s="24">
        <f>'in_r_sample slippage'!C6</f>
        <v>334</v>
      </c>
      <c r="E8" s="24">
        <f>'in_r_sample slippage'!E6</f>
        <v>320</v>
      </c>
    </row>
    <row r="9" spans="2:5" ht="10.5" x14ac:dyDescent="0.25">
      <c r="C9" s="17" t="str">
        <f>'in_r_sample slippage'!B7</f>
        <v xml:space="preserve">RT </v>
      </c>
      <c r="D9" s="25">
        <f>'in_r_sample slippage'!C7</f>
        <v>1129</v>
      </c>
      <c r="E9" s="25">
        <f>'in_r_sample slippage'!E7</f>
        <v>1133</v>
      </c>
    </row>
    <row r="10" spans="2:5" ht="10.5" x14ac:dyDescent="0.25">
      <c r="C10" s="22" t="str">
        <f>'in_r_sample slippage'!B8</f>
        <v>RCT Control</v>
      </c>
      <c r="D10" s="26">
        <f>'in_r_sample slippage'!C8</f>
        <v>454</v>
      </c>
      <c r="E10" s="26">
        <f>'in_r_sample slippage'!E8</f>
        <v>469</v>
      </c>
    </row>
    <row r="13" spans="2:5" x14ac:dyDescent="0.2">
      <c r="B13" s="37" t="s">
        <v>32</v>
      </c>
    </row>
    <row r="15" spans="2:5" x14ac:dyDescent="0.2">
      <c r="D15" s="37" t="s">
        <v>59</v>
      </c>
      <c r="E15" s="37" t="s">
        <v>60</v>
      </c>
    </row>
    <row r="16" spans="2:5" x14ac:dyDescent="0.2">
      <c r="C16" s="19" t="str">
        <f>'in_r_sample slippage'!B15</f>
        <v>Group</v>
      </c>
      <c r="D16" s="20" t="s">
        <v>26</v>
      </c>
      <c r="E16" s="20" t="s">
        <v>26</v>
      </c>
    </row>
    <row r="17" spans="3:5" ht="10.5" x14ac:dyDescent="0.25">
      <c r="C17" s="17" t="str">
        <f>'in_r_sample slippage'!B16</f>
        <v>CPP</v>
      </c>
      <c r="D17" s="25">
        <f>'in_r_sample slippage'!C16</f>
        <v>282</v>
      </c>
      <c r="E17" s="25">
        <f>'in_r_sample slippage'!E16</f>
        <v>300</v>
      </c>
    </row>
    <row r="18" spans="3:5" ht="10.5" x14ac:dyDescent="0.25">
      <c r="C18" s="21" t="str">
        <f>'in_r_sample slippage'!B17</f>
        <v>CPP/RT</v>
      </c>
      <c r="D18" s="24">
        <f>'in_r_sample slippage'!C17</f>
        <v>308</v>
      </c>
      <c r="E18" s="24">
        <f>'in_r_sample slippage'!E17</f>
        <v>318</v>
      </c>
    </row>
    <row r="19" spans="3:5" ht="10.5" x14ac:dyDescent="0.25">
      <c r="C19" s="18" t="str">
        <f>'in_r_sample slippage'!B18</f>
        <v>RCT Control</v>
      </c>
      <c r="D19" s="27">
        <f>'in_r_sample slippage'!C18</f>
        <v>446</v>
      </c>
      <c r="E19" s="27">
        <f>'in_r_sample slippage'!E18</f>
        <v>439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EB29-1E70-4A86-92C3-8A4A234F419A}">
  <sheetPr>
    <tabColor theme="5"/>
  </sheetPr>
  <dimension ref="A1:I36"/>
  <sheetViews>
    <sheetView topLeftCell="I1" workbookViewId="0">
      <selection activeCell="T19" sqref="T19"/>
    </sheetView>
  </sheetViews>
  <sheetFormatPr defaultRowHeight="10" outlineLevelCol="1" x14ac:dyDescent="0.2"/>
  <cols>
    <col min="1" max="8" width="0" style="37" hidden="1" customWidth="1" outlineLevel="1"/>
    <col min="9" max="9" width="8.88671875" style="37" collapsed="1"/>
    <col min="10" max="16384" width="8.88671875" style="37"/>
  </cols>
  <sheetData>
    <row r="1" spans="2:9" x14ac:dyDescent="0.2">
      <c r="I1" s="37" t="s">
        <v>69</v>
      </c>
    </row>
    <row r="7" spans="2:9" x14ac:dyDescent="0.2">
      <c r="D7" s="37" t="s">
        <v>22</v>
      </c>
      <c r="E7" s="37" t="s">
        <v>23</v>
      </c>
      <c r="F7" s="37" t="s">
        <v>24</v>
      </c>
      <c r="G7" s="37" t="s">
        <v>51</v>
      </c>
    </row>
    <row r="8" spans="2:9" x14ac:dyDescent="0.2">
      <c r="B8" s="37" t="s">
        <v>47</v>
      </c>
      <c r="C8" s="37">
        <v>2016</v>
      </c>
      <c r="D8" s="38">
        <f>INDEX(in_r_218a_MonthlyCons!$C$2:$H$17,MATCH('06 Monthly Cons'!$C8&amp;"_"&amp;'06 Monthly Cons'!D$7,in_r_218a_MonthlyCons!$J$2:$J$17,0),MATCH('06 Monthly Cons'!$B8,in_r_218a_MonthlyCons!$C$1:$H$1,0))</f>
        <v>825.45370704059201</v>
      </c>
      <c r="E8" s="38">
        <f>INDEX(in_r_218a_MonthlyCons!$C$2:$H$17,MATCH('06 Monthly Cons'!$C8&amp;"_"&amp;'06 Monthly Cons'!E$7,in_r_218a_MonthlyCons!$J$2:$J$17,0),MATCH('06 Monthly Cons'!$B8,in_r_218a_MonthlyCons!$C$1:$H$1,0))</f>
        <v>809.40796625521705</v>
      </c>
      <c r="F8" s="38">
        <f>INDEX(in_r_218a_MonthlyCons!$C$2:$H$17,MATCH('06 Monthly Cons'!$C8&amp;"_"&amp;'06 Monthly Cons'!F$7,in_r_218a_MonthlyCons!$J$2:$J$17,0),MATCH('06 Monthly Cons'!$B8,in_r_218a_MonthlyCons!$C$1:$H$1,0))</f>
        <v>789.84323429526205</v>
      </c>
      <c r="G8" s="38">
        <f>INDEX(in_r_218a_MonthlyCons!$C$2:$H$17,MATCH('06 Monthly Cons'!$C8&amp;"_"&amp;'06 Monthly Cons'!G$7,in_r_218a_MonthlyCons!$J$2:$J$17,0),MATCH('06 Monthly Cons'!$B8,in_r_218a_MonthlyCons!$C$1:$H$1,0))</f>
        <v>809.25296094634996</v>
      </c>
    </row>
    <row r="9" spans="2:9" x14ac:dyDescent="0.2">
      <c r="B9" s="37" t="s">
        <v>47</v>
      </c>
      <c r="C9" s="37">
        <v>2017</v>
      </c>
      <c r="D9" s="38">
        <f>INDEX(in_r_218a_MonthlyCons!$C$2:$H$17,MATCH('06 Monthly Cons'!$C9&amp;"_"&amp;'06 Monthly Cons'!D$7,in_r_218a_MonthlyCons!$J$2:$J$17,0),MATCH('06 Monthly Cons'!$B9,in_r_218a_MonthlyCons!$C$1:$H$1,0))</f>
        <v>735.58970192917798</v>
      </c>
      <c r="E9" s="38">
        <f>INDEX(in_r_218a_MonthlyCons!$C$2:$H$17,MATCH('06 Monthly Cons'!$C9&amp;"_"&amp;'06 Monthly Cons'!E$7,in_r_218a_MonthlyCons!$J$2:$J$17,0),MATCH('06 Monthly Cons'!$B9,in_r_218a_MonthlyCons!$C$1:$H$1,0))</f>
        <v>721.45032691808694</v>
      </c>
      <c r="F9" s="38">
        <f>INDEX(in_r_218a_MonthlyCons!$C$2:$H$17,MATCH('06 Monthly Cons'!$C9&amp;"_"&amp;'06 Monthly Cons'!F$7,in_r_218a_MonthlyCons!$J$2:$J$17,0),MATCH('06 Monthly Cons'!$B9,in_r_218a_MonthlyCons!$C$1:$H$1,0))</f>
        <v>715.26164095660602</v>
      </c>
      <c r="G9" s="38">
        <f>INDEX(in_r_218a_MonthlyCons!$C$2:$H$17,MATCH('06 Monthly Cons'!$C9&amp;"_"&amp;'06 Monthly Cons'!G$7,in_r_218a_MonthlyCons!$J$2:$J$17,0),MATCH('06 Monthly Cons'!$B9,in_r_218a_MonthlyCons!$C$1:$H$1,0))</f>
        <v>725.61510437221</v>
      </c>
    </row>
    <row r="10" spans="2:9" x14ac:dyDescent="0.2">
      <c r="B10" s="37" t="s">
        <v>47</v>
      </c>
      <c r="C10" s="37">
        <v>2018</v>
      </c>
      <c r="D10" s="38">
        <f>INDEX(in_r_218a_MonthlyCons!$C$2:$H$17,MATCH('06 Monthly Cons'!$C10&amp;"_"&amp;'06 Monthly Cons'!D$7,in_r_218a_MonthlyCons!$J$2:$J$17,0),MATCH('06 Monthly Cons'!$B10,in_r_218a_MonthlyCons!$C$1:$H$1,0))</f>
        <v>782.77937631027203</v>
      </c>
      <c r="E10" s="38">
        <f>INDEX(in_r_218a_MonthlyCons!$C$2:$H$17,MATCH('06 Monthly Cons'!$C10&amp;"_"&amp;'06 Monthly Cons'!E$7,in_r_218a_MonthlyCons!$J$2:$J$17,0),MATCH('06 Monthly Cons'!$B10,in_r_218a_MonthlyCons!$C$1:$H$1,0))</f>
        <v>788.028706338559</v>
      </c>
      <c r="F10" s="38">
        <f>INDEX(in_r_218a_MonthlyCons!$C$2:$H$17,MATCH('06 Monthly Cons'!$C10&amp;"_"&amp;'06 Monthly Cons'!F$7,in_r_218a_MonthlyCons!$J$2:$J$17,0),MATCH('06 Monthly Cons'!$B10,in_r_218a_MonthlyCons!$C$1:$H$1,0))</f>
        <v>785.34392276486005</v>
      </c>
      <c r="G10" s="38">
        <f>INDEX(in_r_218a_MonthlyCons!$C$2:$H$17,MATCH('06 Monthly Cons'!$C10&amp;"_"&amp;'06 Monthly Cons'!G$7,in_r_218a_MonthlyCons!$J$2:$J$17,0),MATCH('06 Monthly Cons'!$B10,in_r_218a_MonthlyCons!$C$1:$H$1,0))</f>
        <v>799.24432592992105</v>
      </c>
    </row>
    <row r="12" spans="2:9" x14ac:dyDescent="0.2">
      <c r="B12" s="37" t="s">
        <v>46</v>
      </c>
      <c r="C12" s="37">
        <v>2016</v>
      </c>
      <c r="D12" s="38">
        <f>INDEX(in_r_218a_MonthlyCons!$C$2:$H$17,MATCH('06 Monthly Cons'!$C12&amp;"_"&amp;'06 Monthly Cons'!D$7,in_r_218a_MonthlyCons!$J$2:$J$17,0),MATCH('06 Monthly Cons'!$B12,in_r_218a_MonthlyCons!$C$1:$H$1,0))</f>
        <v>257</v>
      </c>
      <c r="E12" s="38">
        <f>INDEX(in_r_218a_MonthlyCons!$C$2:$H$17,MATCH('06 Monthly Cons'!$C12&amp;"_"&amp;'06 Monthly Cons'!E$7,in_r_218a_MonthlyCons!$J$2:$J$17,0),MATCH('06 Monthly Cons'!$B12,in_r_218a_MonthlyCons!$C$1:$H$1,0))</f>
        <v>283</v>
      </c>
      <c r="F12" s="38">
        <f>INDEX(in_r_218a_MonthlyCons!$C$2:$H$17,MATCH('06 Monthly Cons'!$C12&amp;"_"&amp;'06 Monthly Cons'!F$7,in_r_218a_MonthlyCons!$J$2:$J$17,0),MATCH('06 Monthly Cons'!$B12,in_r_218a_MonthlyCons!$C$1:$H$1,0))</f>
        <v>379</v>
      </c>
      <c r="G12" s="38">
        <f>INDEX(in_r_218a_MonthlyCons!$C$2:$H$17,MATCH('06 Monthly Cons'!$C12&amp;"_"&amp;'06 Monthly Cons'!G$7,in_r_218a_MonthlyCons!$J$2:$J$17,0),MATCH('06 Monthly Cons'!$B12,in_r_218a_MonthlyCons!$C$1:$H$1,0))</f>
        <v>939</v>
      </c>
    </row>
    <row r="13" spans="2:9" x14ac:dyDescent="0.2">
      <c r="B13" s="37" t="s">
        <v>46</v>
      </c>
      <c r="C13" s="37">
        <v>2017</v>
      </c>
      <c r="D13" s="38">
        <f>INDEX(in_r_218a_MonthlyCons!$C$2:$H$17,MATCH('06 Monthly Cons'!$C13&amp;"_"&amp;'06 Monthly Cons'!D$7,in_r_218a_MonthlyCons!$J$2:$J$17,0),MATCH('06 Monthly Cons'!$B13,in_r_218a_MonthlyCons!$C$1:$H$1,0))</f>
        <v>302</v>
      </c>
      <c r="E13" s="38">
        <f>INDEX(in_r_218a_MonthlyCons!$C$2:$H$17,MATCH('06 Monthly Cons'!$C13&amp;"_"&amp;'06 Monthly Cons'!E$7,in_r_218a_MonthlyCons!$J$2:$J$17,0),MATCH('06 Monthly Cons'!$B13,in_r_218a_MonthlyCons!$C$1:$H$1,0))</f>
        <v>331</v>
      </c>
      <c r="F13" s="38">
        <f>INDEX(in_r_218a_MonthlyCons!$C$2:$H$17,MATCH('06 Monthly Cons'!$C13&amp;"_"&amp;'06 Monthly Cons'!F$7,in_r_218a_MonthlyCons!$J$2:$J$17,0),MATCH('06 Monthly Cons'!$B13,in_r_218a_MonthlyCons!$C$1:$H$1,0))</f>
        <v>452</v>
      </c>
      <c r="G13" s="38">
        <f>INDEX(in_r_218a_MonthlyCons!$C$2:$H$17,MATCH('06 Monthly Cons'!$C13&amp;"_"&amp;'06 Monthly Cons'!G$7,in_r_218a_MonthlyCons!$J$2:$J$17,0),MATCH('06 Monthly Cons'!$B13,in_r_218a_MonthlyCons!$C$1:$H$1,0))</f>
        <v>1124</v>
      </c>
    </row>
    <row r="14" spans="2:9" x14ac:dyDescent="0.2">
      <c r="B14" s="37" t="s">
        <v>46</v>
      </c>
      <c r="C14" s="37">
        <v>2018</v>
      </c>
      <c r="D14" s="38">
        <f>INDEX(in_r_218a_MonthlyCons!$C$2:$H$17,MATCH('06 Monthly Cons'!$C14&amp;"_"&amp;'06 Monthly Cons'!D$7,in_r_218a_MonthlyCons!$J$2:$J$17,0),MATCH('06 Monthly Cons'!$B14,in_r_218a_MonthlyCons!$C$1:$H$1,0))</f>
        <v>318</v>
      </c>
      <c r="E14" s="38">
        <f>INDEX(in_r_218a_MonthlyCons!$C$2:$H$17,MATCH('06 Monthly Cons'!$C14&amp;"_"&amp;'06 Monthly Cons'!E$7,in_r_218a_MonthlyCons!$J$2:$J$17,0),MATCH('06 Monthly Cons'!$B14,in_r_218a_MonthlyCons!$C$1:$H$1,0))</f>
        <v>339</v>
      </c>
      <c r="F14" s="38">
        <f>INDEX(in_r_218a_MonthlyCons!$C$2:$H$17,MATCH('06 Monthly Cons'!$C14&amp;"_"&amp;'06 Monthly Cons'!F$7,in_r_218a_MonthlyCons!$J$2:$J$17,0),MATCH('06 Monthly Cons'!$B14,in_r_218a_MonthlyCons!$C$1:$H$1,0))</f>
        <v>469</v>
      </c>
      <c r="G14" s="38">
        <f>INDEX(in_r_218a_MonthlyCons!$C$2:$H$17,MATCH('06 Monthly Cons'!$C14&amp;"_"&amp;'06 Monthly Cons'!G$7,in_r_218a_MonthlyCons!$J$2:$J$17,0),MATCH('06 Monthly Cons'!$B14,in_r_218a_MonthlyCons!$C$1:$H$1,0))</f>
        <v>1133</v>
      </c>
    </row>
    <row r="16" spans="2:9" x14ac:dyDescent="0.2">
      <c r="B16" s="37" t="s">
        <v>53</v>
      </c>
      <c r="C16" s="37">
        <v>2016</v>
      </c>
      <c r="D16" s="38">
        <f>INDEX(in_r_218a_MonthlyCons!$C$2:$H$17,MATCH('06 Monthly Cons'!$C16&amp;"_"&amp;'06 Monthly Cons'!D$7,in_r_218a_MonthlyCons!$J$2:$J$17,0),MATCH('06 Monthly Cons'!$B16,in_r_218a_MonthlyCons!$C$1:$H$1,0))</f>
        <v>20.073106085141099</v>
      </c>
      <c r="E16" s="38">
        <f>INDEX(in_r_218a_MonthlyCons!$C$2:$H$17,MATCH('06 Monthly Cons'!$C16&amp;"_"&amp;'06 Monthly Cons'!E$7,in_r_218a_MonthlyCons!$J$2:$J$17,0),MATCH('06 Monthly Cons'!$B16,in_r_218a_MonthlyCons!$C$1:$H$1,0))</f>
        <v>18.9220846942717</v>
      </c>
      <c r="F16" s="38">
        <f>INDEX(in_r_218a_MonthlyCons!$C$2:$H$17,MATCH('06 Monthly Cons'!$C16&amp;"_"&amp;'06 Monthly Cons'!F$7,in_r_218a_MonthlyCons!$J$2:$J$17,0),MATCH('06 Monthly Cons'!$B16,in_r_218a_MonthlyCons!$C$1:$H$1,0))</f>
        <v>15.860551066429499</v>
      </c>
      <c r="G16" s="38">
        <f>INDEX(in_r_218a_MonthlyCons!$C$2:$H$17,MATCH('06 Monthly Cons'!$C16&amp;"_"&amp;'06 Monthly Cons'!G$7,in_r_218a_MonthlyCons!$J$2:$J$17,0),MATCH('06 Monthly Cons'!$B16,in_r_218a_MonthlyCons!$C$1:$H$1,0))</f>
        <v>10.224038654047</v>
      </c>
    </row>
    <row r="17" spans="2:9" x14ac:dyDescent="0.2">
      <c r="B17" s="37" t="s">
        <v>53</v>
      </c>
      <c r="C17" s="37">
        <v>2017</v>
      </c>
      <c r="D17" s="38">
        <f>INDEX(in_r_218a_MonthlyCons!$C$2:$H$17,MATCH('06 Monthly Cons'!$C17&amp;"_"&amp;'06 Monthly Cons'!D$7,in_r_218a_MonthlyCons!$J$2:$J$17,0),MATCH('06 Monthly Cons'!$B17,in_r_218a_MonthlyCons!$C$1:$H$1,0))</f>
        <v>16.740398741686899</v>
      </c>
      <c r="E17" s="38">
        <f>INDEX(in_r_218a_MonthlyCons!$C$2:$H$17,MATCH('06 Monthly Cons'!$C17&amp;"_"&amp;'06 Monthly Cons'!E$7,in_r_218a_MonthlyCons!$J$2:$J$17,0),MATCH('06 Monthly Cons'!$B17,in_r_218a_MonthlyCons!$C$1:$H$1,0))</f>
        <v>15.5859518385766</v>
      </c>
      <c r="F17" s="38">
        <f>INDEX(in_r_218a_MonthlyCons!$C$2:$H$17,MATCH('06 Monthly Cons'!$C17&amp;"_"&amp;'06 Monthly Cons'!F$7,in_r_218a_MonthlyCons!$J$2:$J$17,0),MATCH('06 Monthly Cons'!$B17,in_r_218a_MonthlyCons!$C$1:$H$1,0))</f>
        <v>13.2430296335811</v>
      </c>
      <c r="G17" s="38">
        <f>INDEX(in_r_218a_MonthlyCons!$C$2:$H$17,MATCH('06 Monthly Cons'!$C17&amp;"_"&amp;'06 Monthly Cons'!G$7,in_r_218a_MonthlyCons!$J$2:$J$17,0),MATCH('06 Monthly Cons'!$B17,in_r_218a_MonthlyCons!$C$1:$H$1,0))</f>
        <v>8.3376866868577597</v>
      </c>
    </row>
    <row r="18" spans="2:9" x14ac:dyDescent="0.2">
      <c r="B18" s="37" t="s">
        <v>53</v>
      </c>
      <c r="C18" s="37">
        <v>2018</v>
      </c>
      <c r="D18" s="38">
        <f>INDEX(in_r_218a_MonthlyCons!$C$2:$H$17,MATCH('06 Monthly Cons'!$C18&amp;"_"&amp;'06 Monthly Cons'!D$7,in_r_218a_MonthlyCons!$J$2:$J$17,0),MATCH('06 Monthly Cons'!$B18,in_r_218a_MonthlyCons!$C$1:$H$1,0))</f>
        <v>15.573165005043499</v>
      </c>
      <c r="E18" s="38">
        <f>INDEX(in_r_218a_MonthlyCons!$C$2:$H$17,MATCH('06 Monthly Cons'!$C18&amp;"_"&amp;'06 Monthly Cons'!E$7,in_r_218a_MonthlyCons!$J$2:$J$17,0),MATCH('06 Monthly Cons'!$B18,in_r_218a_MonthlyCons!$C$1:$H$1,0))</f>
        <v>16.185966688027602</v>
      </c>
      <c r="F18" s="38">
        <f>INDEX(in_r_218a_MonthlyCons!$C$2:$H$17,MATCH('06 Monthly Cons'!$C18&amp;"_"&amp;'06 Monthly Cons'!F$7,in_r_218a_MonthlyCons!$J$2:$J$17,0),MATCH('06 Monthly Cons'!$B18,in_r_218a_MonthlyCons!$C$1:$H$1,0))</f>
        <v>13.9555046056176</v>
      </c>
      <c r="G18" s="38">
        <f>INDEX(in_r_218a_MonthlyCons!$C$2:$H$17,MATCH('06 Monthly Cons'!$C18&amp;"_"&amp;'06 Monthly Cons'!G$7,in_r_218a_MonthlyCons!$J$2:$J$17,0),MATCH('06 Monthly Cons'!$B18,in_r_218a_MonthlyCons!$C$1:$H$1,0))</f>
        <v>8.6609762669273902</v>
      </c>
    </row>
    <row r="25" spans="2:9" x14ac:dyDescent="0.2">
      <c r="D25" s="37" t="s">
        <v>22</v>
      </c>
      <c r="E25" s="37" t="s">
        <v>23</v>
      </c>
      <c r="F25" s="37" t="s">
        <v>24</v>
      </c>
      <c r="G25" s="37" t="s">
        <v>51</v>
      </c>
    </row>
    <row r="26" spans="2:9" x14ac:dyDescent="0.2">
      <c r="B26" s="37" t="s">
        <v>47</v>
      </c>
      <c r="C26" s="37" t="s">
        <v>65</v>
      </c>
      <c r="D26" s="38">
        <f>INDEX('in_r_418a Monthly Cons Winter'!$A$2:$H$17,MATCH('06 Monthly Cons'!$C26&amp;"_"&amp;'06 Monthly Cons'!D$25,'in_r_418a Monthly Cons Winter'!$J$2:$J$17,0),MATCH('06 Monthly Cons'!$B26,'in_r_418a Monthly Cons Winter'!$A$1:$H$1,0))</f>
        <v>692.30977878338604</v>
      </c>
      <c r="E26" s="38">
        <f>INDEX('in_r_418a Monthly Cons Winter'!$A$2:$H$17,MATCH('06 Monthly Cons'!$C26&amp;"_"&amp;'06 Monthly Cons'!E$25,'in_r_418a Monthly Cons Winter'!$J$2:$J$17,0),MATCH('06 Monthly Cons'!$B26,'in_r_418a Monthly Cons Winter'!$A$1:$H$1,0))</f>
        <v>669.96438717303499</v>
      </c>
      <c r="F26" s="38">
        <f>INDEX('in_r_418a Monthly Cons Winter'!$A$2:$H$17,MATCH('06 Monthly Cons'!$C26&amp;"_"&amp;'06 Monthly Cons'!F$25,'in_r_418a Monthly Cons Winter'!$J$2:$J$17,0),MATCH('06 Monthly Cons'!$B26,'in_r_418a Monthly Cons Winter'!$A$1:$H$1,0))</f>
        <v>675.41033484956097</v>
      </c>
      <c r="G26" s="38">
        <f>INDEX('in_r_418a Monthly Cons Winter'!$A$2:$H$17,MATCH('06 Monthly Cons'!$C26&amp;"_"&amp;'06 Monthly Cons'!G$25,'in_r_418a Monthly Cons Winter'!$J$2:$J$17,0),MATCH('06 Monthly Cons'!$B26,'in_r_418a Monthly Cons Winter'!$A$1:$H$1,0))</f>
        <v>668.08916370908003</v>
      </c>
    </row>
    <row r="27" spans="2:9" x14ac:dyDescent="0.2">
      <c r="B27" s="37" t="s">
        <v>47</v>
      </c>
      <c r="C27" s="37" t="s">
        <v>66</v>
      </c>
      <c r="D27" s="38">
        <f>INDEX('in_r_418a Monthly Cons Winter'!$A$2:$H$17,MATCH('06 Monthly Cons'!$C27&amp;"_"&amp;'06 Monthly Cons'!D$25,'in_r_418a Monthly Cons Winter'!$J$2:$J$17,0),MATCH('06 Monthly Cons'!$B27,'in_r_418a Monthly Cons Winter'!$A$1:$H$1,0))</f>
        <v>694.72971584259699</v>
      </c>
      <c r="E27" s="38">
        <f>INDEX('in_r_418a Monthly Cons Winter'!$A$2:$H$17,MATCH('06 Monthly Cons'!$C27&amp;"_"&amp;'06 Monthly Cons'!E$25,'in_r_418a Monthly Cons Winter'!$J$2:$J$17,0),MATCH('06 Monthly Cons'!$B27,'in_r_418a Monthly Cons Winter'!$A$1:$H$1,0))</f>
        <v>678.88237434468795</v>
      </c>
      <c r="F27" s="38">
        <f>INDEX('in_r_418a Monthly Cons Winter'!$A$2:$H$17,MATCH('06 Monthly Cons'!$C27&amp;"_"&amp;'06 Monthly Cons'!F$25,'in_r_418a Monthly Cons Winter'!$J$2:$J$17,0),MATCH('06 Monthly Cons'!$B27,'in_r_418a Monthly Cons Winter'!$A$1:$H$1,0))</f>
        <v>705.28938712105696</v>
      </c>
      <c r="G27" s="38">
        <f>INDEX('in_r_418a Monthly Cons Winter'!$A$2:$H$17,MATCH('06 Monthly Cons'!$C27&amp;"_"&amp;'06 Monthly Cons'!G$25,'in_r_418a Monthly Cons Winter'!$J$2:$J$17,0),MATCH('06 Monthly Cons'!$B27,'in_r_418a Monthly Cons Winter'!$A$1:$H$1,0))</f>
        <v>680.62963462642301</v>
      </c>
      <c r="I27" s="37" t="s">
        <v>68</v>
      </c>
    </row>
    <row r="28" spans="2:9" x14ac:dyDescent="0.2">
      <c r="B28" s="37" t="s">
        <v>47</v>
      </c>
      <c r="C28" s="37" t="s">
        <v>67</v>
      </c>
      <c r="D28" s="38">
        <f>INDEX('in_r_418a Monthly Cons Winter'!$A$2:$H$17,MATCH('06 Monthly Cons'!$C28&amp;"_"&amp;'06 Monthly Cons'!D$25,'in_r_418a Monthly Cons Winter'!$J$2:$J$17,0),MATCH('06 Monthly Cons'!$B28,'in_r_418a Monthly Cons Winter'!$A$1:$H$1,0))</f>
        <v>698.02445561315699</v>
      </c>
      <c r="E28" s="38">
        <f>INDEX('in_r_418a Monthly Cons Winter'!$A$2:$H$17,MATCH('06 Monthly Cons'!$C28&amp;"_"&amp;'06 Monthly Cons'!E$25,'in_r_418a Monthly Cons Winter'!$J$2:$J$17,0),MATCH('06 Monthly Cons'!$B28,'in_r_418a Monthly Cons Winter'!$A$1:$H$1,0))</f>
        <v>694.07086033617497</v>
      </c>
      <c r="F28" s="38">
        <f>INDEX('in_r_418a Monthly Cons Winter'!$A$2:$H$17,MATCH('06 Monthly Cons'!$C28&amp;"_"&amp;'06 Monthly Cons'!F$25,'in_r_418a Monthly Cons Winter'!$J$2:$J$17,0),MATCH('06 Monthly Cons'!$B28,'in_r_418a Monthly Cons Winter'!$A$1:$H$1,0))</f>
        <v>710.525207370006</v>
      </c>
      <c r="G28" s="38">
        <f>INDEX('in_r_418a Monthly Cons Winter'!$A$2:$H$17,MATCH('06 Monthly Cons'!$C28&amp;"_"&amp;'06 Monthly Cons'!G$25,'in_r_418a Monthly Cons Winter'!$J$2:$J$17,0),MATCH('06 Monthly Cons'!$B28,'in_r_418a Monthly Cons Winter'!$A$1:$H$1,0))</f>
        <v>683.27084550074699</v>
      </c>
    </row>
    <row r="30" spans="2:9" x14ac:dyDescent="0.2">
      <c r="B30" s="37" t="s">
        <v>46</v>
      </c>
      <c r="C30" s="37" t="s">
        <v>65</v>
      </c>
      <c r="D30" s="38">
        <f>INDEX('in_r_418a Monthly Cons Winter'!$A$2:$H$17,MATCH('06 Monthly Cons'!$C30&amp;"_"&amp;'06 Monthly Cons'!D$25,'in_r_418a Monthly Cons Winter'!$J$2:$J$17,0),MATCH('06 Monthly Cons'!$B30,'in_r_418a Monthly Cons Winter'!$A$1:$H$1,0))</f>
        <v>261</v>
      </c>
      <c r="E30" s="38">
        <f>INDEX('in_r_418a Monthly Cons Winter'!$A$2:$H$17,MATCH('06 Monthly Cons'!$C30&amp;"_"&amp;'06 Monthly Cons'!E$25,'in_r_418a Monthly Cons Winter'!$J$2:$J$17,0),MATCH('06 Monthly Cons'!$B30,'in_r_418a Monthly Cons Winter'!$A$1:$H$1,0))</f>
        <v>280</v>
      </c>
      <c r="F30" s="38">
        <f>INDEX('in_r_418a Monthly Cons Winter'!$A$2:$H$17,MATCH('06 Monthly Cons'!$C30&amp;"_"&amp;'06 Monthly Cons'!F$25,'in_r_418a Monthly Cons Winter'!$J$2:$J$17,0),MATCH('06 Monthly Cons'!$B30,'in_r_418a Monthly Cons Winter'!$A$1:$H$1,0))</f>
        <v>402</v>
      </c>
      <c r="G30" s="38">
        <f>INDEX('in_r_418a Monthly Cons Winter'!$A$2:$H$17,MATCH('06 Monthly Cons'!$C30&amp;"_"&amp;'06 Monthly Cons'!G$25,'in_r_418a Monthly Cons Winter'!$J$2:$J$17,0),MATCH('06 Monthly Cons'!$B30,'in_r_418a Monthly Cons Winter'!$A$1:$H$1,0))</f>
        <v>1005</v>
      </c>
    </row>
    <row r="31" spans="2:9" x14ac:dyDescent="0.2">
      <c r="B31" s="37" t="s">
        <v>46</v>
      </c>
      <c r="C31" s="37" t="s">
        <v>66</v>
      </c>
      <c r="D31" s="38">
        <f>INDEX('in_r_418a Monthly Cons Winter'!$A$2:$H$17,MATCH('06 Monthly Cons'!$C31&amp;"_"&amp;'06 Monthly Cons'!D$25,'in_r_418a Monthly Cons Winter'!$J$2:$J$17,0),MATCH('06 Monthly Cons'!$B31,'in_r_418a Monthly Cons Winter'!$A$1:$H$1,0))</f>
        <v>302</v>
      </c>
      <c r="E31" s="38">
        <f>INDEX('in_r_418a Monthly Cons Winter'!$A$2:$H$17,MATCH('06 Monthly Cons'!$C31&amp;"_"&amp;'06 Monthly Cons'!E$25,'in_r_418a Monthly Cons Winter'!$J$2:$J$17,0),MATCH('06 Monthly Cons'!$B31,'in_r_418a Monthly Cons Winter'!$A$1:$H$1,0))</f>
        <v>320</v>
      </c>
      <c r="F31" s="38">
        <f>INDEX('in_r_418a Monthly Cons Winter'!$A$2:$H$17,MATCH('06 Monthly Cons'!$C31&amp;"_"&amp;'06 Monthly Cons'!F$25,'in_r_418a Monthly Cons Winter'!$J$2:$J$17,0),MATCH('06 Monthly Cons'!$B31,'in_r_418a Monthly Cons Winter'!$A$1:$H$1,0))</f>
        <v>469</v>
      </c>
      <c r="G31" s="38">
        <f>INDEX('in_r_418a Monthly Cons Winter'!$A$2:$H$17,MATCH('06 Monthly Cons'!$C31&amp;"_"&amp;'06 Monthly Cons'!G$25,'in_r_418a Monthly Cons Winter'!$J$2:$J$17,0),MATCH('06 Monthly Cons'!$B31,'in_r_418a Monthly Cons Winter'!$A$1:$H$1,0))</f>
        <v>1133</v>
      </c>
    </row>
    <row r="32" spans="2:9" x14ac:dyDescent="0.2">
      <c r="B32" s="37" t="s">
        <v>46</v>
      </c>
      <c r="C32" s="37" t="s">
        <v>67</v>
      </c>
      <c r="D32" s="38">
        <f>INDEX('in_r_418a Monthly Cons Winter'!$A$2:$H$17,MATCH('06 Monthly Cons'!$C32&amp;"_"&amp;'06 Monthly Cons'!D$25,'in_r_418a Monthly Cons Winter'!$J$2:$J$17,0),MATCH('06 Monthly Cons'!$B32,'in_r_418a Monthly Cons Winter'!$A$1:$H$1,0))</f>
        <v>301</v>
      </c>
      <c r="E32" s="38">
        <f>INDEX('in_r_418a Monthly Cons Winter'!$A$2:$H$17,MATCH('06 Monthly Cons'!$C32&amp;"_"&amp;'06 Monthly Cons'!E$25,'in_r_418a Monthly Cons Winter'!$J$2:$J$17,0),MATCH('06 Monthly Cons'!$B32,'in_r_418a Monthly Cons Winter'!$A$1:$H$1,0))</f>
        <v>318</v>
      </c>
      <c r="F32" s="38">
        <f>INDEX('in_r_418a Monthly Cons Winter'!$A$2:$H$17,MATCH('06 Monthly Cons'!$C32&amp;"_"&amp;'06 Monthly Cons'!F$25,'in_r_418a Monthly Cons Winter'!$J$2:$J$17,0),MATCH('06 Monthly Cons'!$B32,'in_r_418a Monthly Cons Winter'!$A$1:$H$1,0))</f>
        <v>439</v>
      </c>
      <c r="G32" s="38">
        <f>INDEX('in_r_418a Monthly Cons Winter'!$A$2:$H$17,MATCH('06 Monthly Cons'!$C32&amp;"_"&amp;'06 Monthly Cons'!G$25,'in_r_418a Monthly Cons Winter'!$J$2:$J$17,0),MATCH('06 Monthly Cons'!$B32,'in_r_418a Monthly Cons Winter'!$A$1:$H$1,0))</f>
        <v>1133</v>
      </c>
    </row>
    <row r="34" spans="2:7" x14ac:dyDescent="0.2">
      <c r="B34" s="37" t="s">
        <v>53</v>
      </c>
      <c r="C34" s="37" t="s">
        <v>65</v>
      </c>
      <c r="D34" s="38">
        <f>INDEX('in_r_418a Monthly Cons Winter'!$A$2:$H$17,MATCH('06 Monthly Cons'!$C34&amp;"_"&amp;'06 Monthly Cons'!D$25,'in_r_418a Monthly Cons Winter'!$J$2:$J$17,0),MATCH('06 Monthly Cons'!$B34,'in_r_418a Monthly Cons Winter'!$A$1:$H$1,0))</f>
        <v>18.3197656725456</v>
      </c>
      <c r="E34" s="38">
        <f>INDEX('in_r_418a Monthly Cons Winter'!$A$2:$H$17,MATCH('06 Monthly Cons'!$C34&amp;"_"&amp;'06 Monthly Cons'!E$25,'in_r_418a Monthly Cons Winter'!$J$2:$J$17,0),MATCH('06 Monthly Cons'!$B34,'in_r_418a Monthly Cons Winter'!$A$1:$H$1,0))</f>
        <v>17.016770392978199</v>
      </c>
      <c r="F34" s="38">
        <f>INDEX('in_r_418a Monthly Cons Winter'!$A$2:$H$17,MATCH('06 Monthly Cons'!$C34&amp;"_"&amp;'06 Monthly Cons'!F$25,'in_r_418a Monthly Cons Winter'!$J$2:$J$17,0),MATCH('06 Monthly Cons'!$B34,'in_r_418a Monthly Cons Winter'!$A$1:$H$1,0))</f>
        <v>15.0618640722473</v>
      </c>
      <c r="G34" s="38">
        <f>INDEX('in_r_418a Monthly Cons Winter'!$A$2:$H$17,MATCH('06 Monthly Cons'!$C34&amp;"_"&amp;'06 Monthly Cons'!G$25,'in_r_418a Monthly Cons Winter'!$J$2:$J$17,0),MATCH('06 Monthly Cons'!$B34,'in_r_418a Monthly Cons Winter'!$A$1:$H$1,0))</f>
        <v>8.3670323473527404</v>
      </c>
    </row>
    <row r="35" spans="2:7" x14ac:dyDescent="0.2">
      <c r="B35" s="37" t="s">
        <v>53</v>
      </c>
      <c r="C35" s="37" t="s">
        <v>66</v>
      </c>
      <c r="D35" s="38">
        <f>INDEX('in_r_418a Monthly Cons Winter'!$A$2:$H$17,MATCH('06 Monthly Cons'!$C35&amp;"_"&amp;'06 Monthly Cons'!D$25,'in_r_418a Monthly Cons Winter'!$J$2:$J$17,0),MATCH('06 Monthly Cons'!$B35,'in_r_418a Monthly Cons Winter'!$A$1:$H$1,0))</f>
        <v>17.203581752932301</v>
      </c>
      <c r="E35" s="38">
        <f>INDEX('in_r_418a Monthly Cons Winter'!$A$2:$H$17,MATCH('06 Monthly Cons'!$C35&amp;"_"&amp;'06 Monthly Cons'!E$25,'in_r_418a Monthly Cons Winter'!$J$2:$J$17,0),MATCH('06 Monthly Cons'!$B35,'in_r_418a Monthly Cons Winter'!$A$1:$H$1,0))</f>
        <v>16.883061413728701</v>
      </c>
      <c r="F35" s="38">
        <f>INDEX('in_r_418a Monthly Cons Winter'!$A$2:$H$17,MATCH('06 Monthly Cons'!$C35&amp;"_"&amp;'06 Monthly Cons'!F$25,'in_r_418a Monthly Cons Winter'!$J$2:$J$17,0),MATCH('06 Monthly Cons'!$B35,'in_r_418a Monthly Cons Winter'!$A$1:$H$1,0))</f>
        <v>15.7263704261714</v>
      </c>
      <c r="G35" s="38">
        <f>INDEX('in_r_418a Monthly Cons Winter'!$A$2:$H$17,MATCH('06 Monthly Cons'!$C35&amp;"_"&amp;'06 Monthly Cons'!G$25,'in_r_418a Monthly Cons Winter'!$J$2:$J$17,0),MATCH('06 Monthly Cons'!$B35,'in_r_418a Monthly Cons Winter'!$A$1:$H$1,0))</f>
        <v>8.0547223382810706</v>
      </c>
    </row>
    <row r="36" spans="2:7" x14ac:dyDescent="0.2">
      <c r="B36" s="37" t="s">
        <v>53</v>
      </c>
      <c r="C36" s="37" t="s">
        <v>67</v>
      </c>
      <c r="D36" s="38">
        <f>INDEX('in_r_418a Monthly Cons Winter'!$A$2:$H$17,MATCH('06 Monthly Cons'!$C36&amp;"_"&amp;'06 Monthly Cons'!D$25,'in_r_418a Monthly Cons Winter'!$J$2:$J$17,0),MATCH('06 Monthly Cons'!$B36,'in_r_418a Monthly Cons Winter'!$A$1:$H$1,0))</f>
        <v>16.889724431210102</v>
      </c>
      <c r="E36" s="38">
        <f>INDEX('in_r_418a Monthly Cons Winter'!$A$2:$H$17,MATCH('06 Monthly Cons'!$C36&amp;"_"&amp;'06 Monthly Cons'!E$25,'in_r_418a Monthly Cons Winter'!$J$2:$J$17,0),MATCH('06 Monthly Cons'!$B36,'in_r_418a Monthly Cons Winter'!$A$1:$H$1,0))</f>
        <v>18.124931758092401</v>
      </c>
      <c r="F36" s="38">
        <f>INDEX('in_r_418a Monthly Cons Winter'!$A$2:$H$17,MATCH('06 Monthly Cons'!$C36&amp;"_"&amp;'06 Monthly Cons'!F$25,'in_r_418a Monthly Cons Winter'!$J$2:$J$17,0),MATCH('06 Monthly Cons'!$B36,'in_r_418a Monthly Cons Winter'!$A$1:$H$1,0))</f>
        <v>15.964114533649401</v>
      </c>
      <c r="G36" s="38">
        <f>INDEX('in_r_418a Monthly Cons Winter'!$A$2:$H$17,MATCH('06 Monthly Cons'!$C36&amp;"_"&amp;'06 Monthly Cons'!G$25,'in_r_418a Monthly Cons Winter'!$J$2:$J$17,0),MATCH('06 Monthly Cons'!$B36,'in_r_418a Monthly Cons Winter'!$A$1:$H$1,0))</f>
        <v>8.0753754675718596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A651-6606-4611-9791-52211A3C6EB6}">
  <sheetPr>
    <tabColor theme="5"/>
  </sheetPr>
  <dimension ref="A3:K589"/>
  <sheetViews>
    <sheetView topLeftCell="K1" workbookViewId="0">
      <selection activeCell="J1" sqref="A1:J1048576"/>
    </sheetView>
  </sheetViews>
  <sheetFormatPr defaultRowHeight="10" outlineLevelCol="1" x14ac:dyDescent="0.2"/>
  <cols>
    <col min="1" max="1" width="10.44140625" style="37" hidden="1" customWidth="1" outlineLevel="1"/>
    <col min="2" max="10" width="0" style="37" hidden="1" customWidth="1" outlineLevel="1"/>
    <col min="11" max="11" width="8.88671875" style="37" collapsed="1"/>
    <col min="12" max="16384" width="8.88671875" style="37"/>
  </cols>
  <sheetData>
    <row r="3" spans="1:10" x14ac:dyDescent="0.2">
      <c r="A3" s="37" t="str">
        <f>'in_r_601a.01 attrition '!A1</f>
        <v>date_ept</v>
      </c>
      <c r="B3" s="37" t="str">
        <f>'in_r_601a.01 attrition '!B1</f>
        <v>CPP</v>
      </c>
      <c r="C3" s="37" t="str">
        <f>'in_r_601a.01 attrition '!C1</f>
        <v>CPP/RT</v>
      </c>
      <c r="D3" s="37" t="str">
        <f>'in_r_601a.01 attrition '!D1</f>
        <v>RT</v>
      </c>
    </row>
    <row r="4" spans="1:10" x14ac:dyDescent="0.2">
      <c r="A4" s="44">
        <f>'in_r_601a.01 attrition '!A2</f>
        <v>43221</v>
      </c>
      <c r="B4" s="37">
        <f>'in_r_601a.01 attrition '!B2</f>
        <v>0</v>
      </c>
      <c r="C4" s="37">
        <f>'in_r_601a.01 attrition '!C2</f>
        <v>0</v>
      </c>
      <c r="D4" s="37">
        <f>'in_r_601a.01 attrition '!D2</f>
        <v>0</v>
      </c>
      <c r="H4" s="37" t="s">
        <v>22</v>
      </c>
      <c r="I4" s="37" t="s">
        <v>23</v>
      </c>
      <c r="J4" s="37" t="s">
        <v>51</v>
      </c>
    </row>
    <row r="5" spans="1:10" x14ac:dyDescent="0.2">
      <c r="A5" s="44">
        <f>'in_r_601a.01 attrition '!A3</f>
        <v>43222</v>
      </c>
      <c r="B5" s="37">
        <f>'in_r_601a.01 attrition '!B3</f>
        <v>0</v>
      </c>
      <c r="C5" s="37">
        <f>'in_r_601a.01 attrition '!C3</f>
        <v>0</v>
      </c>
      <c r="D5" s="37">
        <f>'in_r_601a.01 attrition '!D3</f>
        <v>0</v>
      </c>
      <c r="G5" s="37" t="s">
        <v>71</v>
      </c>
      <c r="H5" s="37">
        <v>340</v>
      </c>
      <c r="I5" s="37">
        <v>318</v>
      </c>
      <c r="J5" s="37">
        <v>1135</v>
      </c>
    </row>
    <row r="6" spans="1:10" x14ac:dyDescent="0.2">
      <c r="A6" s="44">
        <f>'in_r_601a.01 attrition '!A4</f>
        <v>43223</v>
      </c>
      <c r="B6" s="37">
        <f>'in_r_601a.01 attrition '!B4</f>
        <v>0</v>
      </c>
      <c r="C6" s="37">
        <f>'in_r_601a.01 attrition '!C4</f>
        <v>0</v>
      </c>
      <c r="D6" s="37">
        <f>'in_r_601a.01 attrition '!D4</f>
        <v>0</v>
      </c>
      <c r="G6" s="37" t="s">
        <v>72</v>
      </c>
      <c r="H6" s="37">
        <f>MAX(B4:B368)</f>
        <v>21</v>
      </c>
      <c r="I6" s="37">
        <f t="shared" ref="I6:J6" si="0">MAX(C4:C368)</f>
        <v>31</v>
      </c>
      <c r="J6" s="37">
        <f t="shared" si="0"/>
        <v>26</v>
      </c>
    </row>
    <row r="7" spans="1:10" x14ac:dyDescent="0.2">
      <c r="A7" s="44">
        <f>'in_r_601a.01 attrition '!A5</f>
        <v>43224</v>
      </c>
      <c r="B7" s="37">
        <f>'in_r_601a.01 attrition '!B5</f>
        <v>0</v>
      </c>
      <c r="C7" s="37">
        <f>'in_r_601a.01 attrition '!C5</f>
        <v>0</v>
      </c>
      <c r="D7" s="37">
        <f>'in_r_601a.01 attrition '!D5</f>
        <v>0</v>
      </c>
      <c r="G7" s="37" t="s">
        <v>73</v>
      </c>
      <c r="H7" s="47">
        <f>H6/H5</f>
        <v>6.1764705882352944E-2</v>
      </c>
      <c r="I7" s="47">
        <f t="shared" ref="I7:J7" si="1">I6/I5</f>
        <v>9.7484276729559755E-2</v>
      </c>
      <c r="J7" s="47">
        <f t="shared" si="1"/>
        <v>2.2907488986784141E-2</v>
      </c>
    </row>
    <row r="8" spans="1:10" x14ac:dyDescent="0.2">
      <c r="A8" s="44">
        <f>'in_r_601a.01 attrition '!A6</f>
        <v>43225</v>
      </c>
      <c r="B8" s="37">
        <f>'in_r_601a.01 attrition '!B6</f>
        <v>0</v>
      </c>
      <c r="C8" s="37">
        <f>'in_r_601a.01 attrition '!C6</f>
        <v>0</v>
      </c>
      <c r="D8" s="37">
        <f>'in_r_601a.01 attrition '!D6</f>
        <v>0</v>
      </c>
    </row>
    <row r="9" spans="1:10" x14ac:dyDescent="0.2">
      <c r="A9" s="44">
        <f>'in_r_601a.01 attrition '!A7</f>
        <v>43226</v>
      </c>
      <c r="B9" s="37">
        <f>'in_r_601a.01 attrition '!B7</f>
        <v>0</v>
      </c>
      <c r="C9" s="37">
        <f>'in_r_601a.01 attrition '!C7</f>
        <v>0</v>
      </c>
      <c r="D9" s="37">
        <f>'in_r_601a.01 attrition '!D7</f>
        <v>0</v>
      </c>
    </row>
    <row r="10" spans="1:10" x14ac:dyDescent="0.2">
      <c r="A10" s="44">
        <f>'in_r_601a.01 attrition '!A8</f>
        <v>43227</v>
      </c>
      <c r="B10" s="37">
        <f>'in_r_601a.01 attrition '!B8</f>
        <v>0</v>
      </c>
      <c r="C10" s="37">
        <f>'in_r_601a.01 attrition '!C8</f>
        <v>0</v>
      </c>
      <c r="D10" s="37">
        <f>'in_r_601a.01 attrition '!D8</f>
        <v>0</v>
      </c>
    </row>
    <row r="11" spans="1:10" x14ac:dyDescent="0.2">
      <c r="A11" s="44">
        <f>'in_r_601a.01 attrition '!A9</f>
        <v>43228</v>
      </c>
      <c r="B11" s="37">
        <f>'in_r_601a.01 attrition '!B9</f>
        <v>0</v>
      </c>
      <c r="C11" s="37">
        <f>'in_r_601a.01 attrition '!C9</f>
        <v>0</v>
      </c>
      <c r="D11" s="37">
        <f>'in_r_601a.01 attrition '!D9</f>
        <v>0</v>
      </c>
    </row>
    <row r="12" spans="1:10" x14ac:dyDescent="0.2">
      <c r="A12" s="44">
        <f>'in_r_601a.01 attrition '!A10</f>
        <v>43229</v>
      </c>
      <c r="B12" s="37">
        <f>'in_r_601a.01 attrition '!B10</f>
        <v>0</v>
      </c>
      <c r="C12" s="37">
        <f>'in_r_601a.01 attrition '!C10</f>
        <v>0</v>
      </c>
      <c r="D12" s="37">
        <f>'in_r_601a.01 attrition '!D10</f>
        <v>0</v>
      </c>
    </row>
    <row r="13" spans="1:10" x14ac:dyDescent="0.2">
      <c r="A13" s="44">
        <f>'in_r_601a.01 attrition '!A11</f>
        <v>43230</v>
      </c>
      <c r="B13" s="37">
        <f>'in_r_601a.01 attrition '!B11</f>
        <v>0</v>
      </c>
      <c r="C13" s="37">
        <f>'in_r_601a.01 attrition '!C11</f>
        <v>0</v>
      </c>
      <c r="D13" s="37">
        <f>'in_r_601a.01 attrition '!D11</f>
        <v>0</v>
      </c>
    </row>
    <row r="14" spans="1:10" x14ac:dyDescent="0.2">
      <c r="A14" s="44">
        <f>'in_r_601a.01 attrition '!A12</f>
        <v>43231</v>
      </c>
      <c r="B14" s="37">
        <f>'in_r_601a.01 attrition '!B12</f>
        <v>0</v>
      </c>
      <c r="C14" s="37">
        <f>'in_r_601a.01 attrition '!C12</f>
        <v>0</v>
      </c>
      <c r="D14" s="37">
        <f>'in_r_601a.01 attrition '!D12</f>
        <v>0</v>
      </c>
    </row>
    <row r="15" spans="1:10" x14ac:dyDescent="0.2">
      <c r="A15" s="44">
        <f>'in_r_601a.01 attrition '!A13</f>
        <v>43232</v>
      </c>
      <c r="B15" s="37">
        <f>'in_r_601a.01 attrition '!B13</f>
        <v>0</v>
      </c>
      <c r="C15" s="37">
        <f>'in_r_601a.01 attrition '!C13</f>
        <v>0</v>
      </c>
      <c r="D15" s="37">
        <f>'in_r_601a.01 attrition '!D13</f>
        <v>0</v>
      </c>
    </row>
    <row r="16" spans="1:10" x14ac:dyDescent="0.2">
      <c r="A16" s="44">
        <f>'in_r_601a.01 attrition '!A14</f>
        <v>43233</v>
      </c>
      <c r="B16" s="37">
        <f>'in_r_601a.01 attrition '!B14</f>
        <v>0</v>
      </c>
      <c r="C16" s="37">
        <f>'in_r_601a.01 attrition '!C14</f>
        <v>0</v>
      </c>
      <c r="D16" s="37">
        <f>'in_r_601a.01 attrition '!D14</f>
        <v>0</v>
      </c>
    </row>
    <row r="17" spans="1:4" x14ac:dyDescent="0.2">
      <c r="A17" s="44">
        <f>'in_r_601a.01 attrition '!A15</f>
        <v>43234</v>
      </c>
      <c r="B17" s="37">
        <f>'in_r_601a.01 attrition '!B15</f>
        <v>0</v>
      </c>
      <c r="C17" s="37">
        <f>'in_r_601a.01 attrition '!C15</f>
        <v>0</v>
      </c>
      <c r="D17" s="37">
        <f>'in_r_601a.01 attrition '!D15</f>
        <v>0</v>
      </c>
    </row>
    <row r="18" spans="1:4" x14ac:dyDescent="0.2">
      <c r="A18" s="44">
        <f>'in_r_601a.01 attrition '!A16</f>
        <v>43235</v>
      </c>
      <c r="B18" s="37">
        <f>'in_r_601a.01 attrition '!B16</f>
        <v>0</v>
      </c>
      <c r="C18" s="37">
        <f>'in_r_601a.01 attrition '!C16</f>
        <v>0</v>
      </c>
      <c r="D18" s="37">
        <f>'in_r_601a.01 attrition '!D16</f>
        <v>0</v>
      </c>
    </row>
    <row r="19" spans="1:4" x14ac:dyDescent="0.2">
      <c r="A19" s="44">
        <f>'in_r_601a.01 attrition '!A17</f>
        <v>43236</v>
      </c>
      <c r="B19" s="37">
        <f>'in_r_601a.01 attrition '!B17</f>
        <v>0</v>
      </c>
      <c r="C19" s="37">
        <f>'in_r_601a.01 attrition '!C17</f>
        <v>0</v>
      </c>
      <c r="D19" s="37">
        <f>'in_r_601a.01 attrition '!D17</f>
        <v>0</v>
      </c>
    </row>
    <row r="20" spans="1:4" x14ac:dyDescent="0.2">
      <c r="A20" s="44">
        <f>'in_r_601a.01 attrition '!A18</f>
        <v>43237</v>
      </c>
      <c r="B20" s="37">
        <f>'in_r_601a.01 attrition '!B18</f>
        <v>0</v>
      </c>
      <c r="C20" s="37">
        <f>'in_r_601a.01 attrition '!C18</f>
        <v>0</v>
      </c>
      <c r="D20" s="37">
        <f>'in_r_601a.01 attrition '!D18</f>
        <v>0</v>
      </c>
    </row>
    <row r="21" spans="1:4" x14ac:dyDescent="0.2">
      <c r="A21" s="44">
        <f>'in_r_601a.01 attrition '!A19</f>
        <v>43238</v>
      </c>
      <c r="B21" s="37">
        <f>'in_r_601a.01 attrition '!B19</f>
        <v>0</v>
      </c>
      <c r="C21" s="37">
        <f>'in_r_601a.01 attrition '!C19</f>
        <v>0</v>
      </c>
      <c r="D21" s="37">
        <f>'in_r_601a.01 attrition '!D19</f>
        <v>0</v>
      </c>
    </row>
    <row r="22" spans="1:4" x14ac:dyDescent="0.2">
      <c r="A22" s="44">
        <f>'in_r_601a.01 attrition '!A20</f>
        <v>43239</v>
      </c>
      <c r="B22" s="37">
        <f>'in_r_601a.01 attrition '!B20</f>
        <v>0</v>
      </c>
      <c r="C22" s="37">
        <f>'in_r_601a.01 attrition '!C20</f>
        <v>0</v>
      </c>
      <c r="D22" s="37">
        <f>'in_r_601a.01 attrition '!D20</f>
        <v>0</v>
      </c>
    </row>
    <row r="23" spans="1:4" x14ac:dyDescent="0.2">
      <c r="A23" s="44">
        <f>'in_r_601a.01 attrition '!A21</f>
        <v>43240</v>
      </c>
      <c r="B23" s="37">
        <f>'in_r_601a.01 attrition '!B21</f>
        <v>0</v>
      </c>
      <c r="C23" s="37">
        <f>'in_r_601a.01 attrition '!C21</f>
        <v>0</v>
      </c>
      <c r="D23" s="37">
        <f>'in_r_601a.01 attrition '!D21</f>
        <v>0</v>
      </c>
    </row>
    <row r="24" spans="1:4" x14ac:dyDescent="0.2">
      <c r="A24" s="44">
        <f>'in_r_601a.01 attrition '!A22</f>
        <v>43241</v>
      </c>
      <c r="B24" s="37">
        <f>'in_r_601a.01 attrition '!B22</f>
        <v>0</v>
      </c>
      <c r="C24" s="37">
        <f>'in_r_601a.01 attrition '!C22</f>
        <v>0</v>
      </c>
      <c r="D24" s="37">
        <f>'in_r_601a.01 attrition '!D22</f>
        <v>0</v>
      </c>
    </row>
    <row r="25" spans="1:4" x14ac:dyDescent="0.2">
      <c r="A25" s="44">
        <f>'in_r_601a.01 attrition '!A23</f>
        <v>43242</v>
      </c>
      <c r="B25" s="37">
        <f>'in_r_601a.01 attrition '!B23</f>
        <v>0</v>
      </c>
      <c r="C25" s="37">
        <f>'in_r_601a.01 attrition '!C23</f>
        <v>0</v>
      </c>
      <c r="D25" s="37">
        <f>'in_r_601a.01 attrition '!D23</f>
        <v>0</v>
      </c>
    </row>
    <row r="26" spans="1:4" x14ac:dyDescent="0.2">
      <c r="A26" s="44">
        <f>'in_r_601a.01 attrition '!A24</f>
        <v>43243</v>
      </c>
      <c r="B26" s="37">
        <f>'in_r_601a.01 attrition '!B24</f>
        <v>0</v>
      </c>
      <c r="C26" s="37">
        <f>'in_r_601a.01 attrition '!C24</f>
        <v>0</v>
      </c>
      <c r="D26" s="37">
        <f>'in_r_601a.01 attrition '!D24</f>
        <v>0</v>
      </c>
    </row>
    <row r="27" spans="1:4" x14ac:dyDescent="0.2">
      <c r="A27" s="44">
        <f>'in_r_601a.01 attrition '!A25</f>
        <v>43244</v>
      </c>
      <c r="B27" s="37">
        <f>'in_r_601a.01 attrition '!B25</f>
        <v>0</v>
      </c>
      <c r="C27" s="37">
        <f>'in_r_601a.01 attrition '!C25</f>
        <v>0</v>
      </c>
      <c r="D27" s="37">
        <f>'in_r_601a.01 attrition '!D25</f>
        <v>0</v>
      </c>
    </row>
    <row r="28" spans="1:4" x14ac:dyDescent="0.2">
      <c r="A28" s="44">
        <f>'in_r_601a.01 attrition '!A26</f>
        <v>43245</v>
      </c>
      <c r="B28" s="37">
        <f>'in_r_601a.01 attrition '!B26</f>
        <v>0</v>
      </c>
      <c r="C28" s="37">
        <f>'in_r_601a.01 attrition '!C26</f>
        <v>0</v>
      </c>
      <c r="D28" s="37">
        <f>'in_r_601a.01 attrition '!D26</f>
        <v>0</v>
      </c>
    </row>
    <row r="29" spans="1:4" x14ac:dyDescent="0.2">
      <c r="A29" s="44">
        <f>'in_r_601a.01 attrition '!A27</f>
        <v>43246</v>
      </c>
      <c r="B29" s="37">
        <f>'in_r_601a.01 attrition '!B27</f>
        <v>0</v>
      </c>
      <c r="C29" s="37">
        <f>'in_r_601a.01 attrition '!C27</f>
        <v>0</v>
      </c>
      <c r="D29" s="37">
        <f>'in_r_601a.01 attrition '!D27</f>
        <v>0</v>
      </c>
    </row>
    <row r="30" spans="1:4" x14ac:dyDescent="0.2">
      <c r="A30" s="44">
        <f>'in_r_601a.01 attrition '!A28</f>
        <v>43247</v>
      </c>
      <c r="B30" s="37">
        <f>'in_r_601a.01 attrition '!B28</f>
        <v>0</v>
      </c>
      <c r="C30" s="37">
        <f>'in_r_601a.01 attrition '!C28</f>
        <v>0</v>
      </c>
      <c r="D30" s="37">
        <f>'in_r_601a.01 attrition '!D28</f>
        <v>0</v>
      </c>
    </row>
    <row r="31" spans="1:4" x14ac:dyDescent="0.2">
      <c r="A31" s="44">
        <f>'in_r_601a.01 attrition '!A29</f>
        <v>43248</v>
      </c>
      <c r="B31" s="37">
        <f>'in_r_601a.01 attrition '!B29</f>
        <v>0</v>
      </c>
      <c r="C31" s="37">
        <f>'in_r_601a.01 attrition '!C29</f>
        <v>0</v>
      </c>
      <c r="D31" s="37">
        <f>'in_r_601a.01 attrition '!D29</f>
        <v>0</v>
      </c>
    </row>
    <row r="32" spans="1:4" x14ac:dyDescent="0.2">
      <c r="A32" s="44">
        <f>'in_r_601a.01 attrition '!A30</f>
        <v>43249</v>
      </c>
      <c r="B32" s="37">
        <f>'in_r_601a.01 attrition '!B30</f>
        <v>0</v>
      </c>
      <c r="C32" s="37">
        <f>'in_r_601a.01 attrition '!C30</f>
        <v>0</v>
      </c>
      <c r="D32" s="37">
        <f>'in_r_601a.01 attrition '!D30</f>
        <v>0</v>
      </c>
    </row>
    <row r="33" spans="1:4" x14ac:dyDescent="0.2">
      <c r="A33" s="44">
        <f>'in_r_601a.01 attrition '!A31</f>
        <v>43250</v>
      </c>
      <c r="B33" s="37">
        <f>'in_r_601a.01 attrition '!B31</f>
        <v>0</v>
      </c>
      <c r="C33" s="37">
        <f>'in_r_601a.01 attrition '!C31</f>
        <v>0</v>
      </c>
      <c r="D33" s="37">
        <f>'in_r_601a.01 attrition '!D31</f>
        <v>0</v>
      </c>
    </row>
    <row r="34" spans="1:4" x14ac:dyDescent="0.2">
      <c r="A34" s="44">
        <f>'in_r_601a.01 attrition '!A32</f>
        <v>43251</v>
      </c>
      <c r="B34" s="37">
        <f>'in_r_601a.01 attrition '!B32</f>
        <v>0</v>
      </c>
      <c r="C34" s="37">
        <f>'in_r_601a.01 attrition '!C32</f>
        <v>0</v>
      </c>
      <c r="D34" s="37">
        <f>'in_r_601a.01 attrition '!D32</f>
        <v>0</v>
      </c>
    </row>
    <row r="35" spans="1:4" x14ac:dyDescent="0.2">
      <c r="A35" s="44">
        <f>'in_r_601a.01 attrition '!A33</f>
        <v>43252</v>
      </c>
      <c r="B35" s="37">
        <f>'in_r_601a.01 attrition '!B33</f>
        <v>0</v>
      </c>
      <c r="C35" s="37">
        <f>'in_r_601a.01 attrition '!C33</f>
        <v>0</v>
      </c>
      <c r="D35" s="37">
        <f>'in_r_601a.01 attrition '!D33</f>
        <v>0</v>
      </c>
    </row>
    <row r="36" spans="1:4" x14ac:dyDescent="0.2">
      <c r="A36" s="44">
        <f>'in_r_601a.01 attrition '!A34</f>
        <v>43253</v>
      </c>
      <c r="B36" s="37">
        <f>'in_r_601a.01 attrition '!B34</f>
        <v>0</v>
      </c>
      <c r="C36" s="37">
        <f>'in_r_601a.01 attrition '!C34</f>
        <v>0</v>
      </c>
      <c r="D36" s="37">
        <f>'in_r_601a.01 attrition '!D34</f>
        <v>0</v>
      </c>
    </row>
    <row r="37" spans="1:4" x14ac:dyDescent="0.2">
      <c r="A37" s="44">
        <f>'in_r_601a.01 attrition '!A35</f>
        <v>43254</v>
      </c>
      <c r="B37" s="37">
        <f>'in_r_601a.01 attrition '!B35</f>
        <v>0</v>
      </c>
      <c r="C37" s="37">
        <f>'in_r_601a.01 attrition '!C35</f>
        <v>0</v>
      </c>
      <c r="D37" s="37">
        <f>'in_r_601a.01 attrition '!D35</f>
        <v>0</v>
      </c>
    </row>
    <row r="38" spans="1:4" x14ac:dyDescent="0.2">
      <c r="A38" s="44">
        <f>'in_r_601a.01 attrition '!A36</f>
        <v>43255</v>
      </c>
      <c r="B38" s="37">
        <f>'in_r_601a.01 attrition '!B36</f>
        <v>1</v>
      </c>
      <c r="C38" s="37">
        <f>'in_r_601a.01 attrition '!C36</f>
        <v>0</v>
      </c>
      <c r="D38" s="37">
        <f>'in_r_601a.01 attrition '!D36</f>
        <v>0</v>
      </c>
    </row>
    <row r="39" spans="1:4" x14ac:dyDescent="0.2">
      <c r="A39" s="44">
        <f>'in_r_601a.01 attrition '!A37</f>
        <v>43256</v>
      </c>
      <c r="B39" s="37">
        <f>'in_r_601a.01 attrition '!B37</f>
        <v>1</v>
      </c>
      <c r="C39" s="37">
        <f>'in_r_601a.01 attrition '!C37</f>
        <v>1</v>
      </c>
      <c r="D39" s="37">
        <f>'in_r_601a.01 attrition '!D37</f>
        <v>0</v>
      </c>
    </row>
    <row r="40" spans="1:4" x14ac:dyDescent="0.2">
      <c r="A40" s="44">
        <f>'in_r_601a.01 attrition '!A38</f>
        <v>43257</v>
      </c>
      <c r="B40" s="37">
        <f>'in_r_601a.01 attrition '!B38</f>
        <v>2</v>
      </c>
      <c r="C40" s="37">
        <f>'in_r_601a.01 attrition '!C38</f>
        <v>1</v>
      </c>
      <c r="D40" s="37">
        <f>'in_r_601a.01 attrition '!D38</f>
        <v>0</v>
      </c>
    </row>
    <row r="41" spans="1:4" x14ac:dyDescent="0.2">
      <c r="A41" s="44">
        <f>'in_r_601a.01 attrition '!A39</f>
        <v>43258</v>
      </c>
      <c r="B41" s="37">
        <f>'in_r_601a.01 attrition '!B39</f>
        <v>2</v>
      </c>
      <c r="C41" s="37">
        <f>'in_r_601a.01 attrition '!C39</f>
        <v>1</v>
      </c>
      <c r="D41" s="37">
        <f>'in_r_601a.01 attrition '!D39</f>
        <v>0</v>
      </c>
    </row>
    <row r="42" spans="1:4" x14ac:dyDescent="0.2">
      <c r="A42" s="44">
        <f>'in_r_601a.01 attrition '!A40</f>
        <v>43259</v>
      </c>
      <c r="B42" s="37">
        <f>'in_r_601a.01 attrition '!B40</f>
        <v>2</v>
      </c>
      <c r="C42" s="37">
        <f>'in_r_601a.01 attrition '!C40</f>
        <v>2</v>
      </c>
      <c r="D42" s="37">
        <f>'in_r_601a.01 attrition '!D40</f>
        <v>0</v>
      </c>
    </row>
    <row r="43" spans="1:4" x14ac:dyDescent="0.2">
      <c r="A43" s="44">
        <f>'in_r_601a.01 attrition '!A41</f>
        <v>43260</v>
      </c>
      <c r="B43" s="37">
        <f>'in_r_601a.01 attrition '!B41</f>
        <v>2</v>
      </c>
      <c r="C43" s="37">
        <f>'in_r_601a.01 attrition '!C41</f>
        <v>2</v>
      </c>
      <c r="D43" s="37">
        <f>'in_r_601a.01 attrition '!D41</f>
        <v>0</v>
      </c>
    </row>
    <row r="44" spans="1:4" x14ac:dyDescent="0.2">
      <c r="A44" s="44">
        <f>'in_r_601a.01 attrition '!A42</f>
        <v>43261</v>
      </c>
      <c r="B44" s="37">
        <f>'in_r_601a.01 attrition '!B42</f>
        <v>2</v>
      </c>
      <c r="C44" s="37">
        <f>'in_r_601a.01 attrition '!C42</f>
        <v>2</v>
      </c>
      <c r="D44" s="37">
        <f>'in_r_601a.01 attrition '!D42</f>
        <v>0</v>
      </c>
    </row>
    <row r="45" spans="1:4" x14ac:dyDescent="0.2">
      <c r="A45" s="44">
        <f>'in_r_601a.01 attrition '!A43</f>
        <v>43262</v>
      </c>
      <c r="B45" s="37">
        <f>'in_r_601a.01 attrition '!B43</f>
        <v>3</v>
      </c>
      <c r="C45" s="37">
        <f>'in_r_601a.01 attrition '!C43</f>
        <v>2</v>
      </c>
      <c r="D45" s="37">
        <f>'in_r_601a.01 attrition '!D43</f>
        <v>0</v>
      </c>
    </row>
    <row r="46" spans="1:4" x14ac:dyDescent="0.2">
      <c r="A46" s="44">
        <f>'in_r_601a.01 attrition '!A44</f>
        <v>43263</v>
      </c>
      <c r="B46" s="37">
        <f>'in_r_601a.01 attrition '!B44</f>
        <v>3</v>
      </c>
      <c r="C46" s="37">
        <f>'in_r_601a.01 attrition '!C44</f>
        <v>2</v>
      </c>
      <c r="D46" s="37">
        <f>'in_r_601a.01 attrition '!D44</f>
        <v>0</v>
      </c>
    </row>
    <row r="47" spans="1:4" x14ac:dyDescent="0.2">
      <c r="A47" s="44">
        <f>'in_r_601a.01 attrition '!A45</f>
        <v>43264</v>
      </c>
      <c r="B47" s="37">
        <f>'in_r_601a.01 attrition '!B45</f>
        <v>3</v>
      </c>
      <c r="C47" s="37">
        <f>'in_r_601a.01 attrition '!C45</f>
        <v>2</v>
      </c>
      <c r="D47" s="37">
        <f>'in_r_601a.01 attrition '!D45</f>
        <v>0</v>
      </c>
    </row>
    <row r="48" spans="1:4" x14ac:dyDescent="0.2">
      <c r="A48" s="44">
        <f>'in_r_601a.01 attrition '!A46</f>
        <v>43265</v>
      </c>
      <c r="B48" s="37">
        <f>'in_r_601a.01 attrition '!B46</f>
        <v>3</v>
      </c>
      <c r="C48" s="37">
        <f>'in_r_601a.01 attrition '!C46</f>
        <v>2</v>
      </c>
      <c r="D48" s="37">
        <f>'in_r_601a.01 attrition '!D46</f>
        <v>0</v>
      </c>
    </row>
    <row r="49" spans="1:4" x14ac:dyDescent="0.2">
      <c r="A49" s="44">
        <f>'in_r_601a.01 attrition '!A47</f>
        <v>43266</v>
      </c>
      <c r="B49" s="37">
        <f>'in_r_601a.01 attrition '!B47</f>
        <v>3</v>
      </c>
      <c r="C49" s="37">
        <f>'in_r_601a.01 attrition '!C47</f>
        <v>2</v>
      </c>
      <c r="D49" s="37">
        <f>'in_r_601a.01 attrition '!D47</f>
        <v>0</v>
      </c>
    </row>
    <row r="50" spans="1:4" x14ac:dyDescent="0.2">
      <c r="A50" s="44">
        <f>'in_r_601a.01 attrition '!A48</f>
        <v>43267</v>
      </c>
      <c r="B50" s="37">
        <f>'in_r_601a.01 attrition '!B48</f>
        <v>3</v>
      </c>
      <c r="C50" s="37">
        <f>'in_r_601a.01 attrition '!C48</f>
        <v>2</v>
      </c>
      <c r="D50" s="37">
        <f>'in_r_601a.01 attrition '!D48</f>
        <v>0</v>
      </c>
    </row>
    <row r="51" spans="1:4" x14ac:dyDescent="0.2">
      <c r="A51" s="44">
        <f>'in_r_601a.01 attrition '!A49</f>
        <v>43268</v>
      </c>
      <c r="B51" s="37">
        <f>'in_r_601a.01 attrition '!B49</f>
        <v>3</v>
      </c>
      <c r="C51" s="37">
        <f>'in_r_601a.01 attrition '!C49</f>
        <v>2</v>
      </c>
      <c r="D51" s="37">
        <f>'in_r_601a.01 attrition '!D49</f>
        <v>0</v>
      </c>
    </row>
    <row r="52" spans="1:4" x14ac:dyDescent="0.2">
      <c r="A52" s="44">
        <f>'in_r_601a.01 attrition '!A50</f>
        <v>43269</v>
      </c>
      <c r="B52" s="37">
        <f>'in_r_601a.01 attrition '!B50</f>
        <v>3</v>
      </c>
      <c r="C52" s="37">
        <f>'in_r_601a.01 attrition '!C50</f>
        <v>2</v>
      </c>
      <c r="D52" s="37">
        <f>'in_r_601a.01 attrition '!D50</f>
        <v>0</v>
      </c>
    </row>
    <row r="53" spans="1:4" x14ac:dyDescent="0.2">
      <c r="A53" s="44">
        <f>'in_r_601a.01 attrition '!A51</f>
        <v>43270</v>
      </c>
      <c r="B53" s="37">
        <f>'in_r_601a.01 attrition '!B51</f>
        <v>3</v>
      </c>
      <c r="C53" s="37">
        <f>'in_r_601a.01 attrition '!C51</f>
        <v>2</v>
      </c>
      <c r="D53" s="37">
        <f>'in_r_601a.01 attrition '!D51</f>
        <v>0</v>
      </c>
    </row>
    <row r="54" spans="1:4" x14ac:dyDescent="0.2">
      <c r="A54" s="44">
        <f>'in_r_601a.01 attrition '!A52</f>
        <v>43271</v>
      </c>
      <c r="B54" s="37">
        <f>'in_r_601a.01 attrition '!B52</f>
        <v>3</v>
      </c>
      <c r="C54" s="37">
        <f>'in_r_601a.01 attrition '!C52</f>
        <v>2</v>
      </c>
      <c r="D54" s="37">
        <f>'in_r_601a.01 attrition '!D52</f>
        <v>0</v>
      </c>
    </row>
    <row r="55" spans="1:4" x14ac:dyDescent="0.2">
      <c r="A55" s="44">
        <f>'in_r_601a.01 attrition '!A53</f>
        <v>43272</v>
      </c>
      <c r="B55" s="37">
        <f>'in_r_601a.01 attrition '!B53</f>
        <v>3</v>
      </c>
      <c r="C55" s="37">
        <f>'in_r_601a.01 attrition '!C53</f>
        <v>2</v>
      </c>
      <c r="D55" s="37">
        <f>'in_r_601a.01 attrition '!D53</f>
        <v>0</v>
      </c>
    </row>
    <row r="56" spans="1:4" x14ac:dyDescent="0.2">
      <c r="A56" s="44">
        <f>'in_r_601a.01 attrition '!A54</f>
        <v>43273</v>
      </c>
      <c r="B56" s="37">
        <f>'in_r_601a.01 attrition '!B54</f>
        <v>3</v>
      </c>
      <c r="C56" s="37">
        <f>'in_r_601a.01 attrition '!C54</f>
        <v>2</v>
      </c>
      <c r="D56" s="37">
        <f>'in_r_601a.01 attrition '!D54</f>
        <v>0</v>
      </c>
    </row>
    <row r="57" spans="1:4" x14ac:dyDescent="0.2">
      <c r="A57" s="44">
        <f>'in_r_601a.01 attrition '!A55</f>
        <v>43274</v>
      </c>
      <c r="B57" s="37">
        <f>'in_r_601a.01 attrition '!B55</f>
        <v>3</v>
      </c>
      <c r="C57" s="37">
        <f>'in_r_601a.01 attrition '!C55</f>
        <v>2</v>
      </c>
      <c r="D57" s="37">
        <f>'in_r_601a.01 attrition '!D55</f>
        <v>0</v>
      </c>
    </row>
    <row r="58" spans="1:4" x14ac:dyDescent="0.2">
      <c r="A58" s="44">
        <f>'in_r_601a.01 attrition '!A56</f>
        <v>43275</v>
      </c>
      <c r="B58" s="37">
        <f>'in_r_601a.01 attrition '!B56</f>
        <v>3</v>
      </c>
      <c r="C58" s="37">
        <f>'in_r_601a.01 attrition '!C56</f>
        <v>2</v>
      </c>
      <c r="D58" s="37">
        <f>'in_r_601a.01 attrition '!D56</f>
        <v>0</v>
      </c>
    </row>
    <row r="59" spans="1:4" x14ac:dyDescent="0.2">
      <c r="A59" s="44">
        <f>'in_r_601a.01 attrition '!A57</f>
        <v>43276</v>
      </c>
      <c r="B59" s="37">
        <f>'in_r_601a.01 attrition '!B57</f>
        <v>4</v>
      </c>
      <c r="C59" s="37">
        <f>'in_r_601a.01 attrition '!C57</f>
        <v>3</v>
      </c>
      <c r="D59" s="37">
        <f>'in_r_601a.01 attrition '!D57</f>
        <v>0</v>
      </c>
    </row>
    <row r="60" spans="1:4" x14ac:dyDescent="0.2">
      <c r="A60" s="44">
        <f>'in_r_601a.01 attrition '!A58</f>
        <v>43277</v>
      </c>
      <c r="B60" s="37">
        <f>'in_r_601a.01 attrition '!B58</f>
        <v>5</v>
      </c>
      <c r="C60" s="37">
        <f>'in_r_601a.01 attrition '!C58</f>
        <v>4</v>
      </c>
      <c r="D60" s="37">
        <f>'in_r_601a.01 attrition '!D58</f>
        <v>0</v>
      </c>
    </row>
    <row r="61" spans="1:4" x14ac:dyDescent="0.2">
      <c r="A61" s="44">
        <f>'in_r_601a.01 attrition '!A59</f>
        <v>43278</v>
      </c>
      <c r="B61" s="37">
        <f>'in_r_601a.01 attrition '!B59</f>
        <v>5</v>
      </c>
      <c r="C61" s="37">
        <f>'in_r_601a.01 attrition '!C59</f>
        <v>4</v>
      </c>
      <c r="D61" s="37">
        <f>'in_r_601a.01 attrition '!D59</f>
        <v>0</v>
      </c>
    </row>
    <row r="62" spans="1:4" x14ac:dyDescent="0.2">
      <c r="A62" s="44">
        <f>'in_r_601a.01 attrition '!A60</f>
        <v>43279</v>
      </c>
      <c r="B62" s="37">
        <f>'in_r_601a.01 attrition '!B60</f>
        <v>5</v>
      </c>
      <c r="C62" s="37">
        <f>'in_r_601a.01 attrition '!C60</f>
        <v>4</v>
      </c>
      <c r="D62" s="37">
        <f>'in_r_601a.01 attrition '!D60</f>
        <v>0</v>
      </c>
    </row>
    <row r="63" spans="1:4" x14ac:dyDescent="0.2">
      <c r="A63" s="44">
        <f>'in_r_601a.01 attrition '!A61</f>
        <v>43280</v>
      </c>
      <c r="B63" s="37">
        <f>'in_r_601a.01 attrition '!B61</f>
        <v>6</v>
      </c>
      <c r="C63" s="37">
        <f>'in_r_601a.01 attrition '!C61</f>
        <v>5</v>
      </c>
      <c r="D63" s="37">
        <f>'in_r_601a.01 attrition '!D61</f>
        <v>0</v>
      </c>
    </row>
    <row r="64" spans="1:4" x14ac:dyDescent="0.2">
      <c r="A64" s="44">
        <f>'in_r_601a.01 attrition '!A62</f>
        <v>43281</v>
      </c>
      <c r="B64" s="37">
        <f>'in_r_601a.01 attrition '!B62</f>
        <v>6</v>
      </c>
      <c r="C64" s="37">
        <f>'in_r_601a.01 attrition '!C62</f>
        <v>5</v>
      </c>
      <c r="D64" s="37">
        <f>'in_r_601a.01 attrition '!D62</f>
        <v>0</v>
      </c>
    </row>
    <row r="65" spans="1:4" x14ac:dyDescent="0.2">
      <c r="A65" s="44">
        <f>'in_r_601a.01 attrition '!A63</f>
        <v>43282</v>
      </c>
      <c r="B65" s="37">
        <f>'in_r_601a.01 attrition '!B63</f>
        <v>6</v>
      </c>
      <c r="C65" s="37">
        <f>'in_r_601a.01 attrition '!C63</f>
        <v>5</v>
      </c>
      <c r="D65" s="37">
        <f>'in_r_601a.01 attrition '!D63</f>
        <v>0</v>
      </c>
    </row>
    <row r="66" spans="1:4" x14ac:dyDescent="0.2">
      <c r="A66" s="44">
        <f>'in_r_601a.01 attrition '!A64</f>
        <v>43283</v>
      </c>
      <c r="B66" s="37">
        <f>'in_r_601a.01 attrition '!B64</f>
        <v>6</v>
      </c>
      <c r="C66" s="37">
        <f>'in_r_601a.01 attrition '!C64</f>
        <v>5</v>
      </c>
      <c r="D66" s="37">
        <f>'in_r_601a.01 attrition '!D64</f>
        <v>0</v>
      </c>
    </row>
    <row r="67" spans="1:4" x14ac:dyDescent="0.2">
      <c r="A67" s="44">
        <f>'in_r_601a.01 attrition '!A65</f>
        <v>43284</v>
      </c>
      <c r="B67" s="37">
        <f>'in_r_601a.01 attrition '!B65</f>
        <v>6</v>
      </c>
      <c r="C67" s="37">
        <f>'in_r_601a.01 attrition '!C65</f>
        <v>5</v>
      </c>
      <c r="D67" s="37">
        <f>'in_r_601a.01 attrition '!D65</f>
        <v>0</v>
      </c>
    </row>
    <row r="68" spans="1:4" x14ac:dyDescent="0.2">
      <c r="A68" s="44">
        <f>'in_r_601a.01 attrition '!A66</f>
        <v>43285</v>
      </c>
      <c r="B68" s="37">
        <f>'in_r_601a.01 attrition '!B66</f>
        <v>6</v>
      </c>
      <c r="C68" s="37">
        <f>'in_r_601a.01 attrition '!C66</f>
        <v>6</v>
      </c>
      <c r="D68" s="37">
        <f>'in_r_601a.01 attrition '!D66</f>
        <v>0</v>
      </c>
    </row>
    <row r="69" spans="1:4" x14ac:dyDescent="0.2">
      <c r="A69" s="44">
        <f>'in_r_601a.01 attrition '!A67</f>
        <v>43286</v>
      </c>
      <c r="B69" s="37">
        <f>'in_r_601a.01 attrition '!B67</f>
        <v>6</v>
      </c>
      <c r="C69" s="37">
        <f>'in_r_601a.01 attrition '!C67</f>
        <v>6</v>
      </c>
      <c r="D69" s="37">
        <f>'in_r_601a.01 attrition '!D67</f>
        <v>0</v>
      </c>
    </row>
    <row r="70" spans="1:4" x14ac:dyDescent="0.2">
      <c r="A70" s="44">
        <f>'in_r_601a.01 attrition '!A68</f>
        <v>43287</v>
      </c>
      <c r="B70" s="37">
        <f>'in_r_601a.01 attrition '!B68</f>
        <v>6</v>
      </c>
      <c r="C70" s="37">
        <f>'in_r_601a.01 attrition '!C68</f>
        <v>6</v>
      </c>
      <c r="D70" s="37">
        <f>'in_r_601a.01 attrition '!D68</f>
        <v>0</v>
      </c>
    </row>
    <row r="71" spans="1:4" x14ac:dyDescent="0.2">
      <c r="A71" s="44">
        <f>'in_r_601a.01 attrition '!A69</f>
        <v>43288</v>
      </c>
      <c r="B71" s="37">
        <f>'in_r_601a.01 attrition '!B69</f>
        <v>6</v>
      </c>
      <c r="C71" s="37">
        <f>'in_r_601a.01 attrition '!C69</f>
        <v>6</v>
      </c>
      <c r="D71" s="37">
        <f>'in_r_601a.01 attrition '!D69</f>
        <v>0</v>
      </c>
    </row>
    <row r="72" spans="1:4" x14ac:dyDescent="0.2">
      <c r="A72" s="44">
        <f>'in_r_601a.01 attrition '!A70</f>
        <v>43289</v>
      </c>
      <c r="B72" s="37">
        <f>'in_r_601a.01 attrition '!B70</f>
        <v>6</v>
      </c>
      <c r="C72" s="37">
        <f>'in_r_601a.01 attrition '!C70</f>
        <v>6</v>
      </c>
      <c r="D72" s="37">
        <f>'in_r_601a.01 attrition '!D70</f>
        <v>0</v>
      </c>
    </row>
    <row r="73" spans="1:4" x14ac:dyDescent="0.2">
      <c r="A73" s="44">
        <f>'in_r_601a.01 attrition '!A71</f>
        <v>43290</v>
      </c>
      <c r="B73" s="37">
        <f>'in_r_601a.01 attrition '!B71</f>
        <v>6</v>
      </c>
      <c r="C73" s="37">
        <f>'in_r_601a.01 attrition '!C71</f>
        <v>6</v>
      </c>
      <c r="D73" s="37">
        <f>'in_r_601a.01 attrition '!D71</f>
        <v>0</v>
      </c>
    </row>
    <row r="74" spans="1:4" x14ac:dyDescent="0.2">
      <c r="A74" s="44">
        <f>'in_r_601a.01 attrition '!A72</f>
        <v>43291</v>
      </c>
      <c r="B74" s="37">
        <f>'in_r_601a.01 attrition '!B72</f>
        <v>6</v>
      </c>
      <c r="C74" s="37">
        <f>'in_r_601a.01 attrition '!C72</f>
        <v>6</v>
      </c>
      <c r="D74" s="37">
        <f>'in_r_601a.01 attrition '!D72</f>
        <v>0</v>
      </c>
    </row>
    <row r="75" spans="1:4" x14ac:dyDescent="0.2">
      <c r="A75" s="44">
        <f>'in_r_601a.01 attrition '!A73</f>
        <v>43292</v>
      </c>
      <c r="B75" s="37">
        <f>'in_r_601a.01 attrition '!B73</f>
        <v>6</v>
      </c>
      <c r="C75" s="37">
        <f>'in_r_601a.01 attrition '!C73</f>
        <v>6</v>
      </c>
      <c r="D75" s="37">
        <f>'in_r_601a.01 attrition '!D73</f>
        <v>0</v>
      </c>
    </row>
    <row r="76" spans="1:4" x14ac:dyDescent="0.2">
      <c r="A76" s="44">
        <f>'in_r_601a.01 attrition '!A74</f>
        <v>43293</v>
      </c>
      <c r="B76" s="37">
        <f>'in_r_601a.01 attrition '!B74</f>
        <v>6</v>
      </c>
      <c r="C76" s="37">
        <f>'in_r_601a.01 attrition '!C74</f>
        <v>6</v>
      </c>
      <c r="D76" s="37">
        <f>'in_r_601a.01 attrition '!D74</f>
        <v>0</v>
      </c>
    </row>
    <row r="77" spans="1:4" x14ac:dyDescent="0.2">
      <c r="A77" s="44">
        <f>'in_r_601a.01 attrition '!A75</f>
        <v>43294</v>
      </c>
      <c r="B77" s="37">
        <f>'in_r_601a.01 attrition '!B75</f>
        <v>6</v>
      </c>
      <c r="C77" s="37">
        <f>'in_r_601a.01 attrition '!C75</f>
        <v>6</v>
      </c>
      <c r="D77" s="37">
        <f>'in_r_601a.01 attrition '!D75</f>
        <v>0</v>
      </c>
    </row>
    <row r="78" spans="1:4" x14ac:dyDescent="0.2">
      <c r="A78" s="44">
        <f>'in_r_601a.01 attrition '!A76</f>
        <v>43295</v>
      </c>
      <c r="B78" s="37">
        <f>'in_r_601a.01 attrition '!B76</f>
        <v>6</v>
      </c>
      <c r="C78" s="37">
        <f>'in_r_601a.01 attrition '!C76</f>
        <v>6</v>
      </c>
      <c r="D78" s="37">
        <f>'in_r_601a.01 attrition '!D76</f>
        <v>0</v>
      </c>
    </row>
    <row r="79" spans="1:4" x14ac:dyDescent="0.2">
      <c r="A79" s="44">
        <f>'in_r_601a.01 attrition '!A77</f>
        <v>43296</v>
      </c>
      <c r="B79" s="37">
        <f>'in_r_601a.01 attrition '!B77</f>
        <v>6</v>
      </c>
      <c r="C79" s="37">
        <f>'in_r_601a.01 attrition '!C77</f>
        <v>6</v>
      </c>
      <c r="D79" s="37">
        <f>'in_r_601a.01 attrition '!D77</f>
        <v>0</v>
      </c>
    </row>
    <row r="80" spans="1:4" x14ac:dyDescent="0.2">
      <c r="A80" s="44">
        <f>'in_r_601a.01 attrition '!A78</f>
        <v>43297</v>
      </c>
      <c r="B80" s="37">
        <f>'in_r_601a.01 attrition '!B78</f>
        <v>7</v>
      </c>
      <c r="C80" s="37">
        <f>'in_r_601a.01 attrition '!C78</f>
        <v>6</v>
      </c>
      <c r="D80" s="37">
        <f>'in_r_601a.01 attrition '!D78</f>
        <v>0</v>
      </c>
    </row>
    <row r="81" spans="1:4" x14ac:dyDescent="0.2">
      <c r="A81" s="44">
        <f>'in_r_601a.01 attrition '!A79</f>
        <v>43298</v>
      </c>
      <c r="B81" s="37">
        <f>'in_r_601a.01 attrition '!B79</f>
        <v>7</v>
      </c>
      <c r="C81" s="37">
        <f>'in_r_601a.01 attrition '!C79</f>
        <v>7</v>
      </c>
      <c r="D81" s="37">
        <f>'in_r_601a.01 attrition '!D79</f>
        <v>0</v>
      </c>
    </row>
    <row r="82" spans="1:4" x14ac:dyDescent="0.2">
      <c r="A82" s="44">
        <f>'in_r_601a.01 attrition '!A80</f>
        <v>43299</v>
      </c>
      <c r="B82" s="37">
        <f>'in_r_601a.01 attrition '!B80</f>
        <v>7</v>
      </c>
      <c r="C82" s="37">
        <f>'in_r_601a.01 attrition '!C80</f>
        <v>7</v>
      </c>
      <c r="D82" s="37">
        <f>'in_r_601a.01 attrition '!D80</f>
        <v>0</v>
      </c>
    </row>
    <row r="83" spans="1:4" x14ac:dyDescent="0.2">
      <c r="A83" s="44">
        <f>'in_r_601a.01 attrition '!A81</f>
        <v>43300</v>
      </c>
      <c r="B83" s="37">
        <f>'in_r_601a.01 attrition '!B81</f>
        <v>7</v>
      </c>
      <c r="C83" s="37">
        <f>'in_r_601a.01 attrition '!C81</f>
        <v>7</v>
      </c>
      <c r="D83" s="37">
        <f>'in_r_601a.01 attrition '!D81</f>
        <v>0</v>
      </c>
    </row>
    <row r="84" spans="1:4" x14ac:dyDescent="0.2">
      <c r="A84" s="44">
        <f>'in_r_601a.01 attrition '!A82</f>
        <v>43301</v>
      </c>
      <c r="B84" s="37">
        <f>'in_r_601a.01 attrition '!B82</f>
        <v>7</v>
      </c>
      <c r="C84" s="37">
        <f>'in_r_601a.01 attrition '!C82</f>
        <v>7</v>
      </c>
      <c r="D84" s="37">
        <f>'in_r_601a.01 attrition '!D82</f>
        <v>0</v>
      </c>
    </row>
    <row r="85" spans="1:4" x14ac:dyDescent="0.2">
      <c r="A85" s="44">
        <f>'in_r_601a.01 attrition '!A83</f>
        <v>43302</v>
      </c>
      <c r="B85" s="37">
        <f>'in_r_601a.01 attrition '!B83</f>
        <v>7</v>
      </c>
      <c r="C85" s="37">
        <f>'in_r_601a.01 attrition '!C83</f>
        <v>7</v>
      </c>
      <c r="D85" s="37">
        <f>'in_r_601a.01 attrition '!D83</f>
        <v>0</v>
      </c>
    </row>
    <row r="86" spans="1:4" x14ac:dyDescent="0.2">
      <c r="A86" s="44">
        <f>'in_r_601a.01 attrition '!A84</f>
        <v>43303</v>
      </c>
      <c r="B86" s="37">
        <f>'in_r_601a.01 attrition '!B84</f>
        <v>7</v>
      </c>
      <c r="C86" s="37">
        <f>'in_r_601a.01 attrition '!C84</f>
        <v>7</v>
      </c>
      <c r="D86" s="37">
        <f>'in_r_601a.01 attrition '!D84</f>
        <v>0</v>
      </c>
    </row>
    <row r="87" spans="1:4" x14ac:dyDescent="0.2">
      <c r="A87" s="44">
        <f>'in_r_601a.01 attrition '!A85</f>
        <v>43304</v>
      </c>
      <c r="B87" s="37">
        <f>'in_r_601a.01 attrition '!B85</f>
        <v>7</v>
      </c>
      <c r="C87" s="37">
        <f>'in_r_601a.01 attrition '!C85</f>
        <v>7</v>
      </c>
      <c r="D87" s="37">
        <f>'in_r_601a.01 attrition '!D85</f>
        <v>0</v>
      </c>
    </row>
    <row r="88" spans="1:4" x14ac:dyDescent="0.2">
      <c r="A88" s="44">
        <f>'in_r_601a.01 attrition '!A86</f>
        <v>43305</v>
      </c>
      <c r="B88" s="37">
        <f>'in_r_601a.01 attrition '!B86</f>
        <v>7</v>
      </c>
      <c r="C88" s="37">
        <f>'in_r_601a.01 attrition '!C86</f>
        <v>7</v>
      </c>
      <c r="D88" s="37">
        <f>'in_r_601a.01 attrition '!D86</f>
        <v>0</v>
      </c>
    </row>
    <row r="89" spans="1:4" x14ac:dyDescent="0.2">
      <c r="A89" s="44">
        <f>'in_r_601a.01 attrition '!A87</f>
        <v>43306</v>
      </c>
      <c r="B89" s="37">
        <f>'in_r_601a.01 attrition '!B87</f>
        <v>7</v>
      </c>
      <c r="C89" s="37">
        <f>'in_r_601a.01 attrition '!C87</f>
        <v>7</v>
      </c>
      <c r="D89" s="37">
        <f>'in_r_601a.01 attrition '!D87</f>
        <v>0</v>
      </c>
    </row>
    <row r="90" spans="1:4" x14ac:dyDescent="0.2">
      <c r="A90" s="44">
        <f>'in_r_601a.01 attrition '!A88</f>
        <v>43307</v>
      </c>
      <c r="B90" s="37">
        <f>'in_r_601a.01 attrition '!B88</f>
        <v>7</v>
      </c>
      <c r="C90" s="37">
        <f>'in_r_601a.01 attrition '!C88</f>
        <v>7</v>
      </c>
      <c r="D90" s="37">
        <f>'in_r_601a.01 attrition '!D88</f>
        <v>0</v>
      </c>
    </row>
    <row r="91" spans="1:4" x14ac:dyDescent="0.2">
      <c r="A91" s="44">
        <f>'in_r_601a.01 attrition '!A89</f>
        <v>43308</v>
      </c>
      <c r="B91" s="37">
        <f>'in_r_601a.01 attrition '!B89</f>
        <v>7</v>
      </c>
      <c r="C91" s="37">
        <f>'in_r_601a.01 attrition '!C89</f>
        <v>8</v>
      </c>
      <c r="D91" s="37">
        <f>'in_r_601a.01 attrition '!D89</f>
        <v>0</v>
      </c>
    </row>
    <row r="92" spans="1:4" x14ac:dyDescent="0.2">
      <c r="A92" s="44">
        <f>'in_r_601a.01 attrition '!A90</f>
        <v>43309</v>
      </c>
      <c r="B92" s="37">
        <f>'in_r_601a.01 attrition '!B90</f>
        <v>7</v>
      </c>
      <c r="C92" s="37">
        <f>'in_r_601a.01 attrition '!C90</f>
        <v>8</v>
      </c>
      <c r="D92" s="37">
        <f>'in_r_601a.01 attrition '!D90</f>
        <v>0</v>
      </c>
    </row>
    <row r="93" spans="1:4" x14ac:dyDescent="0.2">
      <c r="A93" s="44">
        <f>'in_r_601a.01 attrition '!A91</f>
        <v>43310</v>
      </c>
      <c r="B93" s="37">
        <f>'in_r_601a.01 attrition '!B91</f>
        <v>7</v>
      </c>
      <c r="C93" s="37">
        <f>'in_r_601a.01 attrition '!C91</f>
        <v>8</v>
      </c>
      <c r="D93" s="37">
        <f>'in_r_601a.01 attrition '!D91</f>
        <v>0</v>
      </c>
    </row>
    <row r="94" spans="1:4" x14ac:dyDescent="0.2">
      <c r="A94" s="44">
        <f>'in_r_601a.01 attrition '!A92</f>
        <v>43311</v>
      </c>
      <c r="B94" s="37">
        <f>'in_r_601a.01 attrition '!B92</f>
        <v>7</v>
      </c>
      <c r="C94" s="37">
        <f>'in_r_601a.01 attrition '!C92</f>
        <v>8</v>
      </c>
      <c r="D94" s="37">
        <f>'in_r_601a.01 attrition '!D92</f>
        <v>0</v>
      </c>
    </row>
    <row r="95" spans="1:4" x14ac:dyDescent="0.2">
      <c r="A95" s="44">
        <f>'in_r_601a.01 attrition '!A93</f>
        <v>43312</v>
      </c>
      <c r="B95" s="37">
        <f>'in_r_601a.01 attrition '!B93</f>
        <v>7</v>
      </c>
      <c r="C95" s="37">
        <f>'in_r_601a.01 attrition '!C93</f>
        <v>8</v>
      </c>
      <c r="D95" s="37">
        <f>'in_r_601a.01 attrition '!D93</f>
        <v>0</v>
      </c>
    </row>
    <row r="96" spans="1:4" x14ac:dyDescent="0.2">
      <c r="A96" s="44">
        <f>'in_r_601a.01 attrition '!A94</f>
        <v>43313</v>
      </c>
      <c r="B96" s="37">
        <f>'in_r_601a.01 attrition '!B94</f>
        <v>8</v>
      </c>
      <c r="C96" s="37">
        <f>'in_r_601a.01 attrition '!C94</f>
        <v>8</v>
      </c>
      <c r="D96" s="37">
        <f>'in_r_601a.01 attrition '!D94</f>
        <v>0</v>
      </c>
    </row>
    <row r="97" spans="1:4" x14ac:dyDescent="0.2">
      <c r="A97" s="44">
        <f>'in_r_601a.01 attrition '!A95</f>
        <v>43314</v>
      </c>
      <c r="B97" s="37">
        <f>'in_r_601a.01 attrition '!B95</f>
        <v>9</v>
      </c>
      <c r="C97" s="37">
        <f>'in_r_601a.01 attrition '!C95</f>
        <v>8</v>
      </c>
      <c r="D97" s="37">
        <f>'in_r_601a.01 attrition '!D95</f>
        <v>0</v>
      </c>
    </row>
    <row r="98" spans="1:4" x14ac:dyDescent="0.2">
      <c r="A98" s="44">
        <f>'in_r_601a.01 attrition '!A96</f>
        <v>43315</v>
      </c>
      <c r="B98" s="37">
        <f>'in_r_601a.01 attrition '!B96</f>
        <v>10</v>
      </c>
      <c r="C98" s="37">
        <f>'in_r_601a.01 attrition '!C96</f>
        <v>8</v>
      </c>
      <c r="D98" s="37">
        <f>'in_r_601a.01 attrition '!D96</f>
        <v>0</v>
      </c>
    </row>
    <row r="99" spans="1:4" x14ac:dyDescent="0.2">
      <c r="A99" s="44">
        <f>'in_r_601a.01 attrition '!A97</f>
        <v>43316</v>
      </c>
      <c r="B99" s="37">
        <f>'in_r_601a.01 attrition '!B97</f>
        <v>10</v>
      </c>
      <c r="C99" s="37">
        <f>'in_r_601a.01 attrition '!C97</f>
        <v>8</v>
      </c>
      <c r="D99" s="37">
        <f>'in_r_601a.01 attrition '!D97</f>
        <v>0</v>
      </c>
    </row>
    <row r="100" spans="1:4" x14ac:dyDescent="0.2">
      <c r="A100" s="44">
        <f>'in_r_601a.01 attrition '!A98</f>
        <v>43317</v>
      </c>
      <c r="B100" s="37">
        <f>'in_r_601a.01 attrition '!B98</f>
        <v>10</v>
      </c>
      <c r="C100" s="37">
        <f>'in_r_601a.01 attrition '!C98</f>
        <v>8</v>
      </c>
      <c r="D100" s="37">
        <f>'in_r_601a.01 attrition '!D98</f>
        <v>0</v>
      </c>
    </row>
    <row r="101" spans="1:4" x14ac:dyDescent="0.2">
      <c r="A101" s="44">
        <f>'in_r_601a.01 attrition '!A99</f>
        <v>43318</v>
      </c>
      <c r="B101" s="37">
        <f>'in_r_601a.01 attrition '!B99</f>
        <v>10</v>
      </c>
      <c r="C101" s="37">
        <f>'in_r_601a.01 attrition '!C99</f>
        <v>8</v>
      </c>
      <c r="D101" s="37">
        <f>'in_r_601a.01 attrition '!D99</f>
        <v>0</v>
      </c>
    </row>
    <row r="102" spans="1:4" x14ac:dyDescent="0.2">
      <c r="A102" s="44">
        <f>'in_r_601a.01 attrition '!A100</f>
        <v>43319</v>
      </c>
      <c r="B102" s="37">
        <f>'in_r_601a.01 attrition '!B100</f>
        <v>10</v>
      </c>
      <c r="C102" s="37">
        <f>'in_r_601a.01 attrition '!C100</f>
        <v>8</v>
      </c>
      <c r="D102" s="37">
        <f>'in_r_601a.01 attrition '!D100</f>
        <v>0</v>
      </c>
    </row>
    <row r="103" spans="1:4" x14ac:dyDescent="0.2">
      <c r="A103" s="44">
        <f>'in_r_601a.01 attrition '!A101</f>
        <v>43320</v>
      </c>
      <c r="B103" s="37">
        <f>'in_r_601a.01 attrition '!B101</f>
        <v>10</v>
      </c>
      <c r="C103" s="37">
        <f>'in_r_601a.01 attrition '!C101</f>
        <v>8</v>
      </c>
      <c r="D103" s="37">
        <f>'in_r_601a.01 attrition '!D101</f>
        <v>0</v>
      </c>
    </row>
    <row r="104" spans="1:4" x14ac:dyDescent="0.2">
      <c r="A104" s="44">
        <f>'in_r_601a.01 attrition '!A102</f>
        <v>43321</v>
      </c>
      <c r="B104" s="37">
        <f>'in_r_601a.01 attrition '!B102</f>
        <v>10</v>
      </c>
      <c r="C104" s="37">
        <f>'in_r_601a.01 attrition '!C102</f>
        <v>8</v>
      </c>
      <c r="D104" s="37">
        <f>'in_r_601a.01 attrition '!D102</f>
        <v>0</v>
      </c>
    </row>
    <row r="105" spans="1:4" x14ac:dyDescent="0.2">
      <c r="A105" s="44">
        <f>'in_r_601a.01 attrition '!A103</f>
        <v>43322</v>
      </c>
      <c r="B105" s="37">
        <f>'in_r_601a.01 attrition '!B103</f>
        <v>10</v>
      </c>
      <c r="C105" s="37">
        <f>'in_r_601a.01 attrition '!C103</f>
        <v>8</v>
      </c>
      <c r="D105" s="37">
        <f>'in_r_601a.01 attrition '!D103</f>
        <v>0</v>
      </c>
    </row>
    <row r="106" spans="1:4" x14ac:dyDescent="0.2">
      <c r="A106" s="44">
        <f>'in_r_601a.01 attrition '!A104</f>
        <v>43323</v>
      </c>
      <c r="B106" s="37">
        <f>'in_r_601a.01 attrition '!B104</f>
        <v>10</v>
      </c>
      <c r="C106" s="37">
        <f>'in_r_601a.01 attrition '!C104</f>
        <v>8</v>
      </c>
      <c r="D106" s="37">
        <f>'in_r_601a.01 attrition '!D104</f>
        <v>0</v>
      </c>
    </row>
    <row r="107" spans="1:4" x14ac:dyDescent="0.2">
      <c r="A107" s="44">
        <f>'in_r_601a.01 attrition '!A105</f>
        <v>43324</v>
      </c>
      <c r="B107" s="37">
        <f>'in_r_601a.01 attrition '!B105</f>
        <v>10</v>
      </c>
      <c r="C107" s="37">
        <f>'in_r_601a.01 attrition '!C105</f>
        <v>8</v>
      </c>
      <c r="D107" s="37">
        <f>'in_r_601a.01 attrition '!D105</f>
        <v>0</v>
      </c>
    </row>
    <row r="108" spans="1:4" x14ac:dyDescent="0.2">
      <c r="A108" s="44">
        <f>'in_r_601a.01 attrition '!A106</f>
        <v>43325</v>
      </c>
      <c r="B108" s="37">
        <f>'in_r_601a.01 attrition '!B106</f>
        <v>10</v>
      </c>
      <c r="C108" s="37">
        <f>'in_r_601a.01 attrition '!C106</f>
        <v>8</v>
      </c>
      <c r="D108" s="37">
        <f>'in_r_601a.01 attrition '!D106</f>
        <v>0</v>
      </c>
    </row>
    <row r="109" spans="1:4" x14ac:dyDescent="0.2">
      <c r="A109" s="44">
        <f>'in_r_601a.01 attrition '!A107</f>
        <v>43326</v>
      </c>
      <c r="B109" s="37">
        <f>'in_r_601a.01 attrition '!B107</f>
        <v>10</v>
      </c>
      <c r="C109" s="37">
        <f>'in_r_601a.01 attrition '!C107</f>
        <v>8</v>
      </c>
      <c r="D109" s="37">
        <f>'in_r_601a.01 attrition '!D107</f>
        <v>0</v>
      </c>
    </row>
    <row r="110" spans="1:4" x14ac:dyDescent="0.2">
      <c r="A110" s="44">
        <f>'in_r_601a.01 attrition '!A108</f>
        <v>43327</v>
      </c>
      <c r="B110" s="37">
        <f>'in_r_601a.01 attrition '!B108</f>
        <v>11</v>
      </c>
      <c r="C110" s="37">
        <f>'in_r_601a.01 attrition '!C108</f>
        <v>8</v>
      </c>
      <c r="D110" s="37">
        <f>'in_r_601a.01 attrition '!D108</f>
        <v>0</v>
      </c>
    </row>
    <row r="111" spans="1:4" x14ac:dyDescent="0.2">
      <c r="A111" s="44">
        <f>'in_r_601a.01 attrition '!A109</f>
        <v>43328</v>
      </c>
      <c r="B111" s="37">
        <f>'in_r_601a.01 attrition '!B109</f>
        <v>11</v>
      </c>
      <c r="C111" s="37">
        <f>'in_r_601a.01 attrition '!C109</f>
        <v>8</v>
      </c>
      <c r="D111" s="37">
        <f>'in_r_601a.01 attrition '!D109</f>
        <v>0</v>
      </c>
    </row>
    <row r="112" spans="1:4" x14ac:dyDescent="0.2">
      <c r="A112" s="44">
        <f>'in_r_601a.01 attrition '!A110</f>
        <v>43329</v>
      </c>
      <c r="B112" s="37">
        <f>'in_r_601a.01 attrition '!B110</f>
        <v>11</v>
      </c>
      <c r="C112" s="37">
        <f>'in_r_601a.01 attrition '!C110</f>
        <v>8</v>
      </c>
      <c r="D112" s="37">
        <f>'in_r_601a.01 attrition '!D110</f>
        <v>0</v>
      </c>
    </row>
    <row r="113" spans="1:4" x14ac:dyDescent="0.2">
      <c r="A113" s="44">
        <f>'in_r_601a.01 attrition '!A111</f>
        <v>43330</v>
      </c>
      <c r="B113" s="37">
        <f>'in_r_601a.01 attrition '!B111</f>
        <v>11</v>
      </c>
      <c r="C113" s="37">
        <f>'in_r_601a.01 attrition '!C111</f>
        <v>8</v>
      </c>
      <c r="D113" s="37">
        <f>'in_r_601a.01 attrition '!D111</f>
        <v>0</v>
      </c>
    </row>
    <row r="114" spans="1:4" x14ac:dyDescent="0.2">
      <c r="A114" s="44">
        <f>'in_r_601a.01 attrition '!A112</f>
        <v>43331</v>
      </c>
      <c r="B114" s="37">
        <f>'in_r_601a.01 attrition '!B112</f>
        <v>11</v>
      </c>
      <c r="C114" s="37">
        <f>'in_r_601a.01 attrition '!C112</f>
        <v>8</v>
      </c>
      <c r="D114" s="37">
        <f>'in_r_601a.01 attrition '!D112</f>
        <v>0</v>
      </c>
    </row>
    <row r="115" spans="1:4" x14ac:dyDescent="0.2">
      <c r="A115" s="44">
        <f>'in_r_601a.01 attrition '!A113</f>
        <v>43332</v>
      </c>
      <c r="B115" s="37">
        <f>'in_r_601a.01 attrition '!B113</f>
        <v>12</v>
      </c>
      <c r="C115" s="37">
        <f>'in_r_601a.01 attrition '!C113</f>
        <v>8</v>
      </c>
      <c r="D115" s="37">
        <f>'in_r_601a.01 attrition '!D113</f>
        <v>0</v>
      </c>
    </row>
    <row r="116" spans="1:4" x14ac:dyDescent="0.2">
      <c r="A116" s="44">
        <f>'in_r_601a.01 attrition '!A114</f>
        <v>43333</v>
      </c>
      <c r="B116" s="37">
        <f>'in_r_601a.01 attrition '!B114</f>
        <v>12</v>
      </c>
      <c r="C116" s="37">
        <f>'in_r_601a.01 attrition '!C114</f>
        <v>8</v>
      </c>
      <c r="D116" s="37">
        <f>'in_r_601a.01 attrition '!D114</f>
        <v>0</v>
      </c>
    </row>
    <row r="117" spans="1:4" x14ac:dyDescent="0.2">
      <c r="A117" s="44">
        <f>'in_r_601a.01 attrition '!A115</f>
        <v>43334</v>
      </c>
      <c r="B117" s="37">
        <f>'in_r_601a.01 attrition '!B115</f>
        <v>12</v>
      </c>
      <c r="C117" s="37">
        <f>'in_r_601a.01 attrition '!C115</f>
        <v>8</v>
      </c>
      <c r="D117" s="37">
        <f>'in_r_601a.01 attrition '!D115</f>
        <v>0</v>
      </c>
    </row>
    <row r="118" spans="1:4" x14ac:dyDescent="0.2">
      <c r="A118" s="44">
        <f>'in_r_601a.01 attrition '!A116</f>
        <v>43335</v>
      </c>
      <c r="B118" s="37">
        <f>'in_r_601a.01 attrition '!B116</f>
        <v>12</v>
      </c>
      <c r="C118" s="37">
        <f>'in_r_601a.01 attrition '!C116</f>
        <v>8</v>
      </c>
      <c r="D118" s="37">
        <f>'in_r_601a.01 attrition '!D116</f>
        <v>0</v>
      </c>
    </row>
    <row r="119" spans="1:4" x14ac:dyDescent="0.2">
      <c r="A119" s="44">
        <f>'in_r_601a.01 attrition '!A117</f>
        <v>43336</v>
      </c>
      <c r="B119" s="37">
        <f>'in_r_601a.01 attrition '!B117</f>
        <v>12</v>
      </c>
      <c r="C119" s="37">
        <f>'in_r_601a.01 attrition '!C117</f>
        <v>8</v>
      </c>
      <c r="D119" s="37">
        <f>'in_r_601a.01 attrition '!D117</f>
        <v>0</v>
      </c>
    </row>
    <row r="120" spans="1:4" x14ac:dyDescent="0.2">
      <c r="A120" s="44">
        <f>'in_r_601a.01 attrition '!A118</f>
        <v>43337</v>
      </c>
      <c r="B120" s="37">
        <f>'in_r_601a.01 attrition '!B118</f>
        <v>12</v>
      </c>
      <c r="C120" s="37">
        <f>'in_r_601a.01 attrition '!C118</f>
        <v>8</v>
      </c>
      <c r="D120" s="37">
        <f>'in_r_601a.01 attrition '!D118</f>
        <v>0</v>
      </c>
    </row>
    <row r="121" spans="1:4" x14ac:dyDescent="0.2">
      <c r="A121" s="44">
        <f>'in_r_601a.01 attrition '!A119</f>
        <v>43338</v>
      </c>
      <c r="B121" s="37">
        <f>'in_r_601a.01 attrition '!B119</f>
        <v>12</v>
      </c>
      <c r="C121" s="37">
        <f>'in_r_601a.01 attrition '!C119</f>
        <v>8</v>
      </c>
      <c r="D121" s="37">
        <f>'in_r_601a.01 attrition '!D119</f>
        <v>0</v>
      </c>
    </row>
    <row r="122" spans="1:4" x14ac:dyDescent="0.2">
      <c r="A122" s="44">
        <f>'in_r_601a.01 attrition '!A120</f>
        <v>43339</v>
      </c>
      <c r="B122" s="37">
        <f>'in_r_601a.01 attrition '!B120</f>
        <v>12</v>
      </c>
      <c r="C122" s="37">
        <f>'in_r_601a.01 attrition '!C120</f>
        <v>8</v>
      </c>
      <c r="D122" s="37">
        <f>'in_r_601a.01 attrition '!D120</f>
        <v>0</v>
      </c>
    </row>
    <row r="123" spans="1:4" x14ac:dyDescent="0.2">
      <c r="A123" s="44">
        <f>'in_r_601a.01 attrition '!A121</f>
        <v>43340</v>
      </c>
      <c r="B123" s="37">
        <f>'in_r_601a.01 attrition '!B121</f>
        <v>12</v>
      </c>
      <c r="C123" s="37">
        <f>'in_r_601a.01 attrition '!C121</f>
        <v>8</v>
      </c>
      <c r="D123" s="37">
        <f>'in_r_601a.01 attrition '!D121</f>
        <v>0</v>
      </c>
    </row>
    <row r="124" spans="1:4" x14ac:dyDescent="0.2">
      <c r="A124" s="44">
        <f>'in_r_601a.01 attrition '!A122</f>
        <v>43341</v>
      </c>
      <c r="B124" s="37">
        <f>'in_r_601a.01 attrition '!B122</f>
        <v>12</v>
      </c>
      <c r="C124" s="37">
        <f>'in_r_601a.01 attrition '!C122</f>
        <v>8</v>
      </c>
      <c r="D124" s="37">
        <f>'in_r_601a.01 attrition '!D122</f>
        <v>0</v>
      </c>
    </row>
    <row r="125" spans="1:4" x14ac:dyDescent="0.2">
      <c r="A125" s="44">
        <f>'in_r_601a.01 attrition '!A123</f>
        <v>43342</v>
      </c>
      <c r="B125" s="37">
        <f>'in_r_601a.01 attrition '!B123</f>
        <v>12</v>
      </c>
      <c r="C125" s="37">
        <f>'in_r_601a.01 attrition '!C123</f>
        <v>8</v>
      </c>
      <c r="D125" s="37">
        <f>'in_r_601a.01 attrition '!D123</f>
        <v>0</v>
      </c>
    </row>
    <row r="126" spans="1:4" x14ac:dyDescent="0.2">
      <c r="A126" s="44">
        <f>'in_r_601a.01 attrition '!A124</f>
        <v>43343</v>
      </c>
      <c r="B126" s="37">
        <f>'in_r_601a.01 attrition '!B124</f>
        <v>12</v>
      </c>
      <c r="C126" s="37">
        <f>'in_r_601a.01 attrition '!C124</f>
        <v>9</v>
      </c>
      <c r="D126" s="37">
        <f>'in_r_601a.01 attrition '!D124</f>
        <v>0</v>
      </c>
    </row>
    <row r="127" spans="1:4" x14ac:dyDescent="0.2">
      <c r="A127" s="44">
        <f>'in_r_601a.01 attrition '!A125</f>
        <v>43344</v>
      </c>
      <c r="B127" s="37">
        <f>'in_r_601a.01 attrition '!B125</f>
        <v>12</v>
      </c>
      <c r="C127" s="37">
        <f>'in_r_601a.01 attrition '!C125</f>
        <v>9</v>
      </c>
      <c r="D127" s="37">
        <f>'in_r_601a.01 attrition '!D125</f>
        <v>0</v>
      </c>
    </row>
    <row r="128" spans="1:4" x14ac:dyDescent="0.2">
      <c r="A128" s="44">
        <f>'in_r_601a.01 attrition '!A126</f>
        <v>43345</v>
      </c>
      <c r="B128" s="37">
        <f>'in_r_601a.01 attrition '!B126</f>
        <v>12</v>
      </c>
      <c r="C128" s="37">
        <f>'in_r_601a.01 attrition '!C126</f>
        <v>9</v>
      </c>
      <c r="D128" s="37">
        <f>'in_r_601a.01 attrition '!D126</f>
        <v>0</v>
      </c>
    </row>
    <row r="129" spans="1:4" x14ac:dyDescent="0.2">
      <c r="A129" s="44">
        <f>'in_r_601a.01 attrition '!A127</f>
        <v>43346</v>
      </c>
      <c r="B129" s="37">
        <f>'in_r_601a.01 attrition '!B127</f>
        <v>12</v>
      </c>
      <c r="C129" s="37">
        <f>'in_r_601a.01 attrition '!C127</f>
        <v>9</v>
      </c>
      <c r="D129" s="37">
        <f>'in_r_601a.01 attrition '!D127</f>
        <v>0</v>
      </c>
    </row>
    <row r="130" spans="1:4" x14ac:dyDescent="0.2">
      <c r="A130" s="44">
        <f>'in_r_601a.01 attrition '!A128</f>
        <v>43347</v>
      </c>
      <c r="B130" s="37">
        <f>'in_r_601a.01 attrition '!B128</f>
        <v>12</v>
      </c>
      <c r="C130" s="37">
        <f>'in_r_601a.01 attrition '!C128</f>
        <v>11</v>
      </c>
      <c r="D130" s="37">
        <f>'in_r_601a.01 attrition '!D128</f>
        <v>0</v>
      </c>
    </row>
    <row r="131" spans="1:4" x14ac:dyDescent="0.2">
      <c r="A131" s="44">
        <f>'in_r_601a.01 attrition '!A129</f>
        <v>43348</v>
      </c>
      <c r="B131" s="37">
        <f>'in_r_601a.01 attrition '!B129</f>
        <v>12</v>
      </c>
      <c r="C131" s="37">
        <f>'in_r_601a.01 attrition '!C129</f>
        <v>11</v>
      </c>
      <c r="D131" s="37">
        <f>'in_r_601a.01 attrition '!D129</f>
        <v>0</v>
      </c>
    </row>
    <row r="132" spans="1:4" x14ac:dyDescent="0.2">
      <c r="A132" s="44">
        <f>'in_r_601a.01 attrition '!A130</f>
        <v>43349</v>
      </c>
      <c r="B132" s="37">
        <f>'in_r_601a.01 attrition '!B130</f>
        <v>12</v>
      </c>
      <c r="C132" s="37">
        <f>'in_r_601a.01 attrition '!C130</f>
        <v>11</v>
      </c>
      <c r="D132" s="37">
        <f>'in_r_601a.01 attrition '!D130</f>
        <v>0</v>
      </c>
    </row>
    <row r="133" spans="1:4" x14ac:dyDescent="0.2">
      <c r="A133" s="44">
        <f>'in_r_601a.01 attrition '!A131</f>
        <v>43350</v>
      </c>
      <c r="B133" s="37">
        <f>'in_r_601a.01 attrition '!B131</f>
        <v>12</v>
      </c>
      <c r="C133" s="37">
        <f>'in_r_601a.01 attrition '!C131</f>
        <v>11</v>
      </c>
      <c r="D133" s="37">
        <f>'in_r_601a.01 attrition '!D131</f>
        <v>0</v>
      </c>
    </row>
    <row r="134" spans="1:4" x14ac:dyDescent="0.2">
      <c r="A134" s="44">
        <f>'in_r_601a.01 attrition '!A132</f>
        <v>43351</v>
      </c>
      <c r="B134" s="37">
        <f>'in_r_601a.01 attrition '!B132</f>
        <v>12</v>
      </c>
      <c r="C134" s="37">
        <f>'in_r_601a.01 attrition '!C132</f>
        <v>11</v>
      </c>
      <c r="D134" s="37">
        <f>'in_r_601a.01 attrition '!D132</f>
        <v>0</v>
      </c>
    </row>
    <row r="135" spans="1:4" x14ac:dyDescent="0.2">
      <c r="A135" s="44">
        <f>'in_r_601a.01 attrition '!A133</f>
        <v>43352</v>
      </c>
      <c r="B135" s="37">
        <f>'in_r_601a.01 attrition '!B133</f>
        <v>12</v>
      </c>
      <c r="C135" s="37">
        <f>'in_r_601a.01 attrition '!C133</f>
        <v>11</v>
      </c>
      <c r="D135" s="37">
        <f>'in_r_601a.01 attrition '!D133</f>
        <v>0</v>
      </c>
    </row>
    <row r="136" spans="1:4" x14ac:dyDescent="0.2">
      <c r="A136" s="44">
        <f>'in_r_601a.01 attrition '!A134</f>
        <v>43353</v>
      </c>
      <c r="B136" s="37">
        <f>'in_r_601a.01 attrition '!B134</f>
        <v>12</v>
      </c>
      <c r="C136" s="37">
        <f>'in_r_601a.01 attrition '!C134</f>
        <v>12</v>
      </c>
      <c r="D136" s="37">
        <f>'in_r_601a.01 attrition '!D134</f>
        <v>0</v>
      </c>
    </row>
    <row r="137" spans="1:4" x14ac:dyDescent="0.2">
      <c r="A137" s="44">
        <f>'in_r_601a.01 attrition '!A135</f>
        <v>43354</v>
      </c>
      <c r="B137" s="37">
        <f>'in_r_601a.01 attrition '!B135</f>
        <v>12</v>
      </c>
      <c r="C137" s="37">
        <f>'in_r_601a.01 attrition '!C135</f>
        <v>13</v>
      </c>
      <c r="D137" s="37">
        <f>'in_r_601a.01 attrition '!D135</f>
        <v>0</v>
      </c>
    </row>
    <row r="138" spans="1:4" x14ac:dyDescent="0.2">
      <c r="A138" s="44">
        <f>'in_r_601a.01 attrition '!A136</f>
        <v>43355</v>
      </c>
      <c r="B138" s="37">
        <f>'in_r_601a.01 attrition '!B136</f>
        <v>12</v>
      </c>
      <c r="C138" s="37">
        <f>'in_r_601a.01 attrition '!C136</f>
        <v>14</v>
      </c>
      <c r="D138" s="37">
        <f>'in_r_601a.01 attrition '!D136</f>
        <v>0</v>
      </c>
    </row>
    <row r="139" spans="1:4" x14ac:dyDescent="0.2">
      <c r="A139" s="44">
        <f>'in_r_601a.01 attrition '!A137</f>
        <v>43356</v>
      </c>
      <c r="B139" s="37">
        <f>'in_r_601a.01 attrition '!B137</f>
        <v>12</v>
      </c>
      <c r="C139" s="37">
        <f>'in_r_601a.01 attrition '!C137</f>
        <v>14</v>
      </c>
      <c r="D139" s="37">
        <f>'in_r_601a.01 attrition '!D137</f>
        <v>0</v>
      </c>
    </row>
    <row r="140" spans="1:4" x14ac:dyDescent="0.2">
      <c r="A140" s="44">
        <f>'in_r_601a.01 attrition '!A138</f>
        <v>43357</v>
      </c>
      <c r="B140" s="37">
        <f>'in_r_601a.01 attrition '!B138</f>
        <v>12</v>
      </c>
      <c r="C140" s="37">
        <f>'in_r_601a.01 attrition '!C138</f>
        <v>15</v>
      </c>
      <c r="D140" s="37">
        <f>'in_r_601a.01 attrition '!D138</f>
        <v>0</v>
      </c>
    </row>
    <row r="141" spans="1:4" x14ac:dyDescent="0.2">
      <c r="A141" s="44">
        <f>'in_r_601a.01 attrition '!A139</f>
        <v>43358</v>
      </c>
      <c r="B141" s="37">
        <f>'in_r_601a.01 attrition '!B139</f>
        <v>12</v>
      </c>
      <c r="C141" s="37">
        <f>'in_r_601a.01 attrition '!C139</f>
        <v>15</v>
      </c>
      <c r="D141" s="37">
        <f>'in_r_601a.01 attrition '!D139</f>
        <v>0</v>
      </c>
    </row>
    <row r="142" spans="1:4" x14ac:dyDescent="0.2">
      <c r="A142" s="44">
        <f>'in_r_601a.01 attrition '!A140</f>
        <v>43359</v>
      </c>
      <c r="B142" s="37">
        <f>'in_r_601a.01 attrition '!B140</f>
        <v>12</v>
      </c>
      <c r="C142" s="37">
        <f>'in_r_601a.01 attrition '!C140</f>
        <v>15</v>
      </c>
      <c r="D142" s="37">
        <f>'in_r_601a.01 attrition '!D140</f>
        <v>0</v>
      </c>
    </row>
    <row r="143" spans="1:4" x14ac:dyDescent="0.2">
      <c r="A143" s="44">
        <f>'in_r_601a.01 attrition '!A141</f>
        <v>43360</v>
      </c>
      <c r="B143" s="37">
        <f>'in_r_601a.01 attrition '!B141</f>
        <v>12</v>
      </c>
      <c r="C143" s="37">
        <f>'in_r_601a.01 attrition '!C141</f>
        <v>15</v>
      </c>
      <c r="D143" s="37">
        <f>'in_r_601a.01 attrition '!D141</f>
        <v>0</v>
      </c>
    </row>
    <row r="144" spans="1:4" x14ac:dyDescent="0.2">
      <c r="A144" s="44">
        <f>'in_r_601a.01 attrition '!A142</f>
        <v>43361</v>
      </c>
      <c r="B144" s="37">
        <f>'in_r_601a.01 attrition '!B142</f>
        <v>12</v>
      </c>
      <c r="C144" s="37">
        <f>'in_r_601a.01 attrition '!C142</f>
        <v>15</v>
      </c>
      <c r="D144" s="37">
        <f>'in_r_601a.01 attrition '!D142</f>
        <v>0</v>
      </c>
    </row>
    <row r="145" spans="1:4" x14ac:dyDescent="0.2">
      <c r="A145" s="44">
        <f>'in_r_601a.01 attrition '!A143</f>
        <v>43362</v>
      </c>
      <c r="B145" s="37">
        <f>'in_r_601a.01 attrition '!B143</f>
        <v>13</v>
      </c>
      <c r="C145" s="37">
        <f>'in_r_601a.01 attrition '!C143</f>
        <v>15</v>
      </c>
      <c r="D145" s="37">
        <f>'in_r_601a.01 attrition '!D143</f>
        <v>0</v>
      </c>
    </row>
    <row r="146" spans="1:4" x14ac:dyDescent="0.2">
      <c r="A146" s="44">
        <f>'in_r_601a.01 attrition '!A144</f>
        <v>43363</v>
      </c>
      <c r="B146" s="37">
        <f>'in_r_601a.01 attrition '!B144</f>
        <v>13</v>
      </c>
      <c r="C146" s="37">
        <f>'in_r_601a.01 attrition '!C144</f>
        <v>15</v>
      </c>
      <c r="D146" s="37">
        <f>'in_r_601a.01 attrition '!D144</f>
        <v>0</v>
      </c>
    </row>
    <row r="147" spans="1:4" x14ac:dyDescent="0.2">
      <c r="A147" s="44">
        <f>'in_r_601a.01 attrition '!A145</f>
        <v>43364</v>
      </c>
      <c r="B147" s="37">
        <f>'in_r_601a.01 attrition '!B145</f>
        <v>13</v>
      </c>
      <c r="C147" s="37">
        <f>'in_r_601a.01 attrition '!C145</f>
        <v>15</v>
      </c>
      <c r="D147" s="37">
        <f>'in_r_601a.01 attrition '!D145</f>
        <v>0</v>
      </c>
    </row>
    <row r="148" spans="1:4" x14ac:dyDescent="0.2">
      <c r="A148" s="44">
        <f>'in_r_601a.01 attrition '!A146</f>
        <v>43365</v>
      </c>
      <c r="B148" s="37">
        <f>'in_r_601a.01 attrition '!B146</f>
        <v>13</v>
      </c>
      <c r="C148" s="37">
        <f>'in_r_601a.01 attrition '!C146</f>
        <v>15</v>
      </c>
      <c r="D148" s="37">
        <f>'in_r_601a.01 attrition '!D146</f>
        <v>0</v>
      </c>
    </row>
    <row r="149" spans="1:4" x14ac:dyDescent="0.2">
      <c r="A149" s="44">
        <f>'in_r_601a.01 attrition '!A147</f>
        <v>43366</v>
      </c>
      <c r="B149" s="37">
        <f>'in_r_601a.01 attrition '!B147</f>
        <v>13</v>
      </c>
      <c r="C149" s="37">
        <f>'in_r_601a.01 attrition '!C147</f>
        <v>15</v>
      </c>
      <c r="D149" s="37">
        <f>'in_r_601a.01 attrition '!D147</f>
        <v>0</v>
      </c>
    </row>
    <row r="150" spans="1:4" x14ac:dyDescent="0.2">
      <c r="A150" s="44">
        <f>'in_r_601a.01 attrition '!A148</f>
        <v>43367</v>
      </c>
      <c r="B150" s="37">
        <f>'in_r_601a.01 attrition '!B148</f>
        <v>13</v>
      </c>
      <c r="C150" s="37">
        <f>'in_r_601a.01 attrition '!C148</f>
        <v>15</v>
      </c>
      <c r="D150" s="37">
        <f>'in_r_601a.01 attrition '!D148</f>
        <v>0</v>
      </c>
    </row>
    <row r="151" spans="1:4" x14ac:dyDescent="0.2">
      <c r="A151" s="44">
        <f>'in_r_601a.01 attrition '!A149</f>
        <v>43368</v>
      </c>
      <c r="B151" s="37">
        <f>'in_r_601a.01 attrition '!B149</f>
        <v>13</v>
      </c>
      <c r="C151" s="37">
        <f>'in_r_601a.01 attrition '!C149</f>
        <v>15</v>
      </c>
      <c r="D151" s="37">
        <f>'in_r_601a.01 attrition '!D149</f>
        <v>0</v>
      </c>
    </row>
    <row r="152" spans="1:4" x14ac:dyDescent="0.2">
      <c r="A152" s="44">
        <f>'in_r_601a.01 attrition '!A150</f>
        <v>43369</v>
      </c>
      <c r="B152" s="37">
        <f>'in_r_601a.01 attrition '!B150</f>
        <v>15</v>
      </c>
      <c r="C152" s="37">
        <f>'in_r_601a.01 attrition '!C150</f>
        <v>15</v>
      </c>
      <c r="D152" s="37">
        <f>'in_r_601a.01 attrition '!D150</f>
        <v>0</v>
      </c>
    </row>
    <row r="153" spans="1:4" x14ac:dyDescent="0.2">
      <c r="A153" s="44">
        <f>'in_r_601a.01 attrition '!A151</f>
        <v>43370</v>
      </c>
      <c r="B153" s="37">
        <f>'in_r_601a.01 attrition '!B151</f>
        <v>15</v>
      </c>
      <c r="C153" s="37">
        <f>'in_r_601a.01 attrition '!C151</f>
        <v>15</v>
      </c>
      <c r="D153" s="37">
        <f>'in_r_601a.01 attrition '!D151</f>
        <v>0</v>
      </c>
    </row>
    <row r="154" spans="1:4" x14ac:dyDescent="0.2">
      <c r="A154" s="44">
        <f>'in_r_601a.01 attrition '!A152</f>
        <v>43371</v>
      </c>
      <c r="B154" s="37">
        <f>'in_r_601a.01 attrition '!B152</f>
        <v>16</v>
      </c>
      <c r="C154" s="37">
        <f>'in_r_601a.01 attrition '!C152</f>
        <v>16</v>
      </c>
      <c r="D154" s="37">
        <f>'in_r_601a.01 attrition '!D152</f>
        <v>0</v>
      </c>
    </row>
    <row r="155" spans="1:4" x14ac:dyDescent="0.2">
      <c r="A155" s="44">
        <f>'in_r_601a.01 attrition '!A153</f>
        <v>43372</v>
      </c>
      <c r="B155" s="37">
        <f>'in_r_601a.01 attrition '!B153</f>
        <v>16</v>
      </c>
      <c r="C155" s="37">
        <f>'in_r_601a.01 attrition '!C153</f>
        <v>16</v>
      </c>
      <c r="D155" s="37">
        <f>'in_r_601a.01 attrition '!D153</f>
        <v>0</v>
      </c>
    </row>
    <row r="156" spans="1:4" x14ac:dyDescent="0.2">
      <c r="A156" s="44">
        <f>'in_r_601a.01 attrition '!A154</f>
        <v>43373</v>
      </c>
      <c r="B156" s="37">
        <f>'in_r_601a.01 attrition '!B154</f>
        <v>16</v>
      </c>
      <c r="C156" s="37">
        <f>'in_r_601a.01 attrition '!C154</f>
        <v>16</v>
      </c>
      <c r="D156" s="37">
        <f>'in_r_601a.01 attrition '!D154</f>
        <v>0</v>
      </c>
    </row>
    <row r="157" spans="1:4" x14ac:dyDescent="0.2">
      <c r="A157" s="44">
        <f>'in_r_601a.01 attrition '!A155</f>
        <v>43374</v>
      </c>
      <c r="B157" s="37">
        <f>'in_r_601a.01 attrition '!B155</f>
        <v>16</v>
      </c>
      <c r="C157" s="37">
        <f>'in_r_601a.01 attrition '!C155</f>
        <v>16</v>
      </c>
      <c r="D157" s="37">
        <f>'in_r_601a.01 attrition '!D155</f>
        <v>0</v>
      </c>
    </row>
    <row r="158" spans="1:4" x14ac:dyDescent="0.2">
      <c r="A158" s="44">
        <f>'in_r_601a.01 attrition '!A156</f>
        <v>43375</v>
      </c>
      <c r="B158" s="37">
        <f>'in_r_601a.01 attrition '!B156</f>
        <v>16</v>
      </c>
      <c r="C158" s="37">
        <f>'in_r_601a.01 attrition '!C156</f>
        <v>16</v>
      </c>
      <c r="D158" s="37">
        <f>'in_r_601a.01 attrition '!D156</f>
        <v>0</v>
      </c>
    </row>
    <row r="159" spans="1:4" x14ac:dyDescent="0.2">
      <c r="A159" s="44">
        <f>'in_r_601a.01 attrition '!A157</f>
        <v>43376</v>
      </c>
      <c r="B159" s="37">
        <f>'in_r_601a.01 attrition '!B157</f>
        <v>16</v>
      </c>
      <c r="C159" s="37">
        <f>'in_r_601a.01 attrition '!C157</f>
        <v>16</v>
      </c>
      <c r="D159" s="37">
        <f>'in_r_601a.01 attrition '!D157</f>
        <v>0</v>
      </c>
    </row>
    <row r="160" spans="1:4" x14ac:dyDescent="0.2">
      <c r="A160" s="44">
        <f>'in_r_601a.01 attrition '!A158</f>
        <v>43377</v>
      </c>
      <c r="B160" s="37">
        <f>'in_r_601a.01 attrition '!B158</f>
        <v>16</v>
      </c>
      <c r="C160" s="37">
        <f>'in_r_601a.01 attrition '!C158</f>
        <v>17</v>
      </c>
      <c r="D160" s="37">
        <f>'in_r_601a.01 attrition '!D158</f>
        <v>0</v>
      </c>
    </row>
    <row r="161" spans="1:4" x14ac:dyDescent="0.2">
      <c r="A161" s="44">
        <f>'in_r_601a.01 attrition '!A159</f>
        <v>43378</v>
      </c>
      <c r="B161" s="37">
        <f>'in_r_601a.01 attrition '!B159</f>
        <v>16</v>
      </c>
      <c r="C161" s="37">
        <f>'in_r_601a.01 attrition '!C159</f>
        <v>17</v>
      </c>
      <c r="D161" s="37">
        <f>'in_r_601a.01 attrition '!D159</f>
        <v>0</v>
      </c>
    </row>
    <row r="162" spans="1:4" x14ac:dyDescent="0.2">
      <c r="A162" s="44">
        <f>'in_r_601a.01 attrition '!A160</f>
        <v>43379</v>
      </c>
      <c r="B162" s="37">
        <f>'in_r_601a.01 attrition '!B160</f>
        <v>16</v>
      </c>
      <c r="C162" s="37">
        <f>'in_r_601a.01 attrition '!C160</f>
        <v>17</v>
      </c>
      <c r="D162" s="37">
        <f>'in_r_601a.01 attrition '!D160</f>
        <v>0</v>
      </c>
    </row>
    <row r="163" spans="1:4" x14ac:dyDescent="0.2">
      <c r="A163" s="44">
        <f>'in_r_601a.01 attrition '!A161</f>
        <v>43380</v>
      </c>
      <c r="B163" s="37">
        <f>'in_r_601a.01 attrition '!B161</f>
        <v>16</v>
      </c>
      <c r="C163" s="37">
        <f>'in_r_601a.01 attrition '!C161</f>
        <v>17</v>
      </c>
      <c r="D163" s="37">
        <f>'in_r_601a.01 attrition '!D161</f>
        <v>0</v>
      </c>
    </row>
    <row r="164" spans="1:4" x14ac:dyDescent="0.2">
      <c r="A164" s="44">
        <f>'in_r_601a.01 attrition '!A162</f>
        <v>43381</v>
      </c>
      <c r="B164" s="37">
        <f>'in_r_601a.01 attrition '!B162</f>
        <v>16</v>
      </c>
      <c r="C164" s="37">
        <f>'in_r_601a.01 attrition '!C162</f>
        <v>17</v>
      </c>
      <c r="D164" s="37">
        <f>'in_r_601a.01 attrition '!D162</f>
        <v>0</v>
      </c>
    </row>
    <row r="165" spans="1:4" x14ac:dyDescent="0.2">
      <c r="A165" s="44">
        <f>'in_r_601a.01 attrition '!A163</f>
        <v>43382</v>
      </c>
      <c r="B165" s="37">
        <f>'in_r_601a.01 attrition '!B163</f>
        <v>16</v>
      </c>
      <c r="C165" s="37">
        <f>'in_r_601a.01 attrition '!C163</f>
        <v>17</v>
      </c>
      <c r="D165" s="37">
        <f>'in_r_601a.01 attrition '!D163</f>
        <v>0</v>
      </c>
    </row>
    <row r="166" spans="1:4" x14ac:dyDescent="0.2">
      <c r="A166" s="44">
        <f>'in_r_601a.01 attrition '!A164</f>
        <v>43383</v>
      </c>
      <c r="B166" s="37">
        <f>'in_r_601a.01 attrition '!B164</f>
        <v>16</v>
      </c>
      <c r="C166" s="37">
        <f>'in_r_601a.01 attrition '!C164</f>
        <v>17</v>
      </c>
      <c r="D166" s="37">
        <f>'in_r_601a.01 attrition '!D164</f>
        <v>0</v>
      </c>
    </row>
    <row r="167" spans="1:4" x14ac:dyDescent="0.2">
      <c r="A167" s="44">
        <f>'in_r_601a.01 attrition '!A165</f>
        <v>43384</v>
      </c>
      <c r="B167" s="37">
        <f>'in_r_601a.01 attrition '!B165</f>
        <v>16</v>
      </c>
      <c r="C167" s="37">
        <f>'in_r_601a.01 attrition '!C165</f>
        <v>17</v>
      </c>
      <c r="D167" s="37">
        <f>'in_r_601a.01 attrition '!D165</f>
        <v>0</v>
      </c>
    </row>
    <row r="168" spans="1:4" x14ac:dyDescent="0.2">
      <c r="A168" s="44">
        <f>'in_r_601a.01 attrition '!A166</f>
        <v>43385</v>
      </c>
      <c r="B168" s="37">
        <f>'in_r_601a.01 attrition '!B166</f>
        <v>16</v>
      </c>
      <c r="C168" s="37">
        <f>'in_r_601a.01 attrition '!C166</f>
        <v>18</v>
      </c>
      <c r="D168" s="37">
        <f>'in_r_601a.01 attrition '!D166</f>
        <v>0</v>
      </c>
    </row>
    <row r="169" spans="1:4" x14ac:dyDescent="0.2">
      <c r="A169" s="44">
        <f>'in_r_601a.01 attrition '!A167</f>
        <v>43386</v>
      </c>
      <c r="B169" s="37">
        <f>'in_r_601a.01 attrition '!B167</f>
        <v>16</v>
      </c>
      <c r="C169" s="37">
        <f>'in_r_601a.01 attrition '!C167</f>
        <v>18</v>
      </c>
      <c r="D169" s="37">
        <f>'in_r_601a.01 attrition '!D167</f>
        <v>0</v>
      </c>
    </row>
    <row r="170" spans="1:4" x14ac:dyDescent="0.2">
      <c r="A170" s="44">
        <f>'in_r_601a.01 attrition '!A168</f>
        <v>43387</v>
      </c>
      <c r="B170" s="37">
        <f>'in_r_601a.01 attrition '!B168</f>
        <v>16</v>
      </c>
      <c r="C170" s="37">
        <f>'in_r_601a.01 attrition '!C168</f>
        <v>18</v>
      </c>
      <c r="D170" s="37">
        <f>'in_r_601a.01 attrition '!D168</f>
        <v>0</v>
      </c>
    </row>
    <row r="171" spans="1:4" x14ac:dyDescent="0.2">
      <c r="A171" s="44">
        <f>'in_r_601a.01 attrition '!A169</f>
        <v>43388</v>
      </c>
      <c r="B171" s="37">
        <f>'in_r_601a.01 attrition '!B169</f>
        <v>16</v>
      </c>
      <c r="C171" s="37">
        <f>'in_r_601a.01 attrition '!C169</f>
        <v>18</v>
      </c>
      <c r="D171" s="37">
        <f>'in_r_601a.01 attrition '!D169</f>
        <v>0</v>
      </c>
    </row>
    <row r="172" spans="1:4" x14ac:dyDescent="0.2">
      <c r="A172" s="44">
        <f>'in_r_601a.01 attrition '!A170</f>
        <v>43389</v>
      </c>
      <c r="B172" s="37">
        <f>'in_r_601a.01 attrition '!B170</f>
        <v>16</v>
      </c>
      <c r="C172" s="37">
        <f>'in_r_601a.01 attrition '!C170</f>
        <v>18</v>
      </c>
      <c r="D172" s="37">
        <f>'in_r_601a.01 attrition '!D170</f>
        <v>0</v>
      </c>
    </row>
    <row r="173" spans="1:4" x14ac:dyDescent="0.2">
      <c r="A173" s="44">
        <f>'in_r_601a.01 attrition '!A171</f>
        <v>43390</v>
      </c>
      <c r="B173" s="37">
        <f>'in_r_601a.01 attrition '!B171</f>
        <v>16</v>
      </c>
      <c r="C173" s="37">
        <f>'in_r_601a.01 attrition '!C171</f>
        <v>18</v>
      </c>
      <c r="D173" s="37">
        <f>'in_r_601a.01 attrition '!D171</f>
        <v>0</v>
      </c>
    </row>
    <row r="174" spans="1:4" x14ac:dyDescent="0.2">
      <c r="A174" s="44">
        <f>'in_r_601a.01 attrition '!A172</f>
        <v>43391</v>
      </c>
      <c r="B174" s="37">
        <f>'in_r_601a.01 attrition '!B172</f>
        <v>16</v>
      </c>
      <c r="C174" s="37">
        <f>'in_r_601a.01 attrition '!C172</f>
        <v>18</v>
      </c>
      <c r="D174" s="37">
        <f>'in_r_601a.01 attrition '!D172</f>
        <v>0</v>
      </c>
    </row>
    <row r="175" spans="1:4" x14ac:dyDescent="0.2">
      <c r="A175" s="44">
        <f>'in_r_601a.01 attrition '!A173</f>
        <v>43392</v>
      </c>
      <c r="B175" s="37">
        <f>'in_r_601a.01 attrition '!B173</f>
        <v>16</v>
      </c>
      <c r="C175" s="37">
        <f>'in_r_601a.01 attrition '!C173</f>
        <v>18</v>
      </c>
      <c r="D175" s="37">
        <f>'in_r_601a.01 attrition '!D173</f>
        <v>0</v>
      </c>
    </row>
    <row r="176" spans="1:4" x14ac:dyDescent="0.2">
      <c r="A176" s="44">
        <f>'in_r_601a.01 attrition '!A174</f>
        <v>43393</v>
      </c>
      <c r="B176" s="37">
        <f>'in_r_601a.01 attrition '!B174</f>
        <v>16</v>
      </c>
      <c r="C176" s="37">
        <f>'in_r_601a.01 attrition '!C174</f>
        <v>18</v>
      </c>
      <c r="D176" s="37">
        <f>'in_r_601a.01 attrition '!D174</f>
        <v>0</v>
      </c>
    </row>
    <row r="177" spans="1:4" x14ac:dyDescent="0.2">
      <c r="A177" s="44">
        <f>'in_r_601a.01 attrition '!A175</f>
        <v>43394</v>
      </c>
      <c r="B177" s="37">
        <f>'in_r_601a.01 attrition '!B175</f>
        <v>16</v>
      </c>
      <c r="C177" s="37">
        <f>'in_r_601a.01 attrition '!C175</f>
        <v>18</v>
      </c>
      <c r="D177" s="37">
        <f>'in_r_601a.01 attrition '!D175</f>
        <v>0</v>
      </c>
    </row>
    <row r="178" spans="1:4" x14ac:dyDescent="0.2">
      <c r="A178" s="44">
        <f>'in_r_601a.01 attrition '!A176</f>
        <v>43395</v>
      </c>
      <c r="B178" s="37">
        <f>'in_r_601a.01 attrition '!B176</f>
        <v>16</v>
      </c>
      <c r="C178" s="37">
        <f>'in_r_601a.01 attrition '!C176</f>
        <v>18</v>
      </c>
      <c r="D178" s="37">
        <f>'in_r_601a.01 attrition '!D176</f>
        <v>0</v>
      </c>
    </row>
    <row r="179" spans="1:4" x14ac:dyDescent="0.2">
      <c r="A179" s="44">
        <f>'in_r_601a.01 attrition '!A177</f>
        <v>43396</v>
      </c>
      <c r="B179" s="37">
        <f>'in_r_601a.01 attrition '!B177</f>
        <v>16</v>
      </c>
      <c r="C179" s="37">
        <f>'in_r_601a.01 attrition '!C177</f>
        <v>18</v>
      </c>
      <c r="D179" s="37">
        <f>'in_r_601a.01 attrition '!D177</f>
        <v>0</v>
      </c>
    </row>
    <row r="180" spans="1:4" x14ac:dyDescent="0.2">
      <c r="A180" s="44">
        <f>'in_r_601a.01 attrition '!A178</f>
        <v>43397</v>
      </c>
      <c r="B180" s="37">
        <f>'in_r_601a.01 attrition '!B178</f>
        <v>16</v>
      </c>
      <c r="C180" s="37">
        <f>'in_r_601a.01 attrition '!C178</f>
        <v>18</v>
      </c>
      <c r="D180" s="37">
        <f>'in_r_601a.01 attrition '!D178</f>
        <v>0</v>
      </c>
    </row>
    <row r="181" spans="1:4" x14ac:dyDescent="0.2">
      <c r="A181" s="44">
        <f>'in_r_601a.01 attrition '!A179</f>
        <v>43398</v>
      </c>
      <c r="B181" s="37">
        <f>'in_r_601a.01 attrition '!B179</f>
        <v>16</v>
      </c>
      <c r="C181" s="37">
        <f>'in_r_601a.01 attrition '!C179</f>
        <v>18</v>
      </c>
      <c r="D181" s="37">
        <f>'in_r_601a.01 attrition '!D179</f>
        <v>0</v>
      </c>
    </row>
    <row r="182" spans="1:4" x14ac:dyDescent="0.2">
      <c r="A182" s="44">
        <f>'in_r_601a.01 attrition '!A180</f>
        <v>43399</v>
      </c>
      <c r="B182" s="37">
        <f>'in_r_601a.01 attrition '!B180</f>
        <v>16</v>
      </c>
      <c r="C182" s="37">
        <f>'in_r_601a.01 attrition '!C180</f>
        <v>19</v>
      </c>
      <c r="D182" s="37">
        <f>'in_r_601a.01 attrition '!D180</f>
        <v>0</v>
      </c>
    </row>
    <row r="183" spans="1:4" x14ac:dyDescent="0.2">
      <c r="A183" s="44">
        <f>'in_r_601a.01 attrition '!A181</f>
        <v>43400</v>
      </c>
      <c r="B183" s="37">
        <f>'in_r_601a.01 attrition '!B181</f>
        <v>16</v>
      </c>
      <c r="C183" s="37">
        <f>'in_r_601a.01 attrition '!C181</f>
        <v>19</v>
      </c>
      <c r="D183" s="37">
        <f>'in_r_601a.01 attrition '!D181</f>
        <v>0</v>
      </c>
    </row>
    <row r="184" spans="1:4" x14ac:dyDescent="0.2">
      <c r="A184" s="44">
        <f>'in_r_601a.01 attrition '!A182</f>
        <v>43401</v>
      </c>
      <c r="B184" s="37">
        <f>'in_r_601a.01 attrition '!B182</f>
        <v>16</v>
      </c>
      <c r="C184" s="37">
        <f>'in_r_601a.01 attrition '!C182</f>
        <v>19</v>
      </c>
      <c r="D184" s="37">
        <f>'in_r_601a.01 attrition '!D182</f>
        <v>0</v>
      </c>
    </row>
    <row r="185" spans="1:4" x14ac:dyDescent="0.2">
      <c r="A185" s="44">
        <f>'in_r_601a.01 attrition '!A183</f>
        <v>43402</v>
      </c>
      <c r="B185" s="37">
        <f>'in_r_601a.01 attrition '!B183</f>
        <v>16</v>
      </c>
      <c r="C185" s="37">
        <f>'in_r_601a.01 attrition '!C183</f>
        <v>19</v>
      </c>
      <c r="D185" s="37">
        <f>'in_r_601a.01 attrition '!D183</f>
        <v>0</v>
      </c>
    </row>
    <row r="186" spans="1:4" x14ac:dyDescent="0.2">
      <c r="A186" s="44">
        <f>'in_r_601a.01 attrition '!A184</f>
        <v>43403</v>
      </c>
      <c r="B186" s="37">
        <f>'in_r_601a.01 attrition '!B184</f>
        <v>16</v>
      </c>
      <c r="C186" s="37">
        <f>'in_r_601a.01 attrition '!C184</f>
        <v>19</v>
      </c>
      <c r="D186" s="37">
        <f>'in_r_601a.01 attrition '!D184</f>
        <v>0</v>
      </c>
    </row>
    <row r="187" spans="1:4" x14ac:dyDescent="0.2">
      <c r="A187" s="44">
        <f>'in_r_601a.01 attrition '!A185</f>
        <v>43404</v>
      </c>
      <c r="B187" s="37">
        <f>'in_r_601a.01 attrition '!B185</f>
        <v>16</v>
      </c>
      <c r="C187" s="37">
        <f>'in_r_601a.01 attrition '!C185</f>
        <v>19</v>
      </c>
      <c r="D187" s="37">
        <f>'in_r_601a.01 attrition '!D185</f>
        <v>0</v>
      </c>
    </row>
    <row r="188" spans="1:4" x14ac:dyDescent="0.2">
      <c r="A188" s="44">
        <f>'in_r_601a.01 attrition '!A186</f>
        <v>43405</v>
      </c>
      <c r="B188" s="37">
        <f>'in_r_601a.01 attrition '!B186</f>
        <v>16</v>
      </c>
      <c r="C188" s="37">
        <f>'in_r_601a.01 attrition '!C186</f>
        <v>20</v>
      </c>
      <c r="D188" s="37">
        <f>'in_r_601a.01 attrition '!D186</f>
        <v>0</v>
      </c>
    </row>
    <row r="189" spans="1:4" x14ac:dyDescent="0.2">
      <c r="A189" s="44">
        <f>'in_r_601a.01 attrition '!A187</f>
        <v>43406</v>
      </c>
      <c r="B189" s="37">
        <f>'in_r_601a.01 attrition '!B187</f>
        <v>16</v>
      </c>
      <c r="C189" s="37">
        <f>'in_r_601a.01 attrition '!C187</f>
        <v>20</v>
      </c>
      <c r="D189" s="37">
        <f>'in_r_601a.01 attrition '!D187</f>
        <v>0</v>
      </c>
    </row>
    <row r="190" spans="1:4" x14ac:dyDescent="0.2">
      <c r="A190" s="44">
        <f>'in_r_601a.01 attrition '!A188</f>
        <v>43407</v>
      </c>
      <c r="B190" s="37">
        <f>'in_r_601a.01 attrition '!B188</f>
        <v>16</v>
      </c>
      <c r="C190" s="37">
        <f>'in_r_601a.01 attrition '!C188</f>
        <v>20</v>
      </c>
      <c r="D190" s="37">
        <f>'in_r_601a.01 attrition '!D188</f>
        <v>0</v>
      </c>
    </row>
    <row r="191" spans="1:4" x14ac:dyDescent="0.2">
      <c r="A191" s="44">
        <f>'in_r_601a.01 attrition '!A189</f>
        <v>43408</v>
      </c>
      <c r="B191" s="37">
        <f>'in_r_601a.01 attrition '!B189</f>
        <v>16</v>
      </c>
      <c r="C191" s="37">
        <f>'in_r_601a.01 attrition '!C189</f>
        <v>20</v>
      </c>
      <c r="D191" s="37">
        <f>'in_r_601a.01 attrition '!D189</f>
        <v>0</v>
      </c>
    </row>
    <row r="192" spans="1:4" x14ac:dyDescent="0.2">
      <c r="A192" s="44">
        <f>'in_r_601a.01 attrition '!A190</f>
        <v>43409</v>
      </c>
      <c r="B192" s="37">
        <f>'in_r_601a.01 attrition '!B190</f>
        <v>16</v>
      </c>
      <c r="C192" s="37">
        <f>'in_r_601a.01 attrition '!C190</f>
        <v>20</v>
      </c>
      <c r="D192" s="37">
        <f>'in_r_601a.01 attrition '!D190</f>
        <v>0</v>
      </c>
    </row>
    <row r="193" spans="1:4" x14ac:dyDescent="0.2">
      <c r="A193" s="44">
        <f>'in_r_601a.01 attrition '!A191</f>
        <v>43410</v>
      </c>
      <c r="B193" s="37">
        <f>'in_r_601a.01 attrition '!B191</f>
        <v>16</v>
      </c>
      <c r="C193" s="37">
        <f>'in_r_601a.01 attrition '!C191</f>
        <v>20</v>
      </c>
      <c r="D193" s="37">
        <f>'in_r_601a.01 attrition '!D191</f>
        <v>0</v>
      </c>
    </row>
    <row r="194" spans="1:4" x14ac:dyDescent="0.2">
      <c r="A194" s="44">
        <f>'in_r_601a.01 attrition '!A192</f>
        <v>43411</v>
      </c>
      <c r="B194" s="37">
        <f>'in_r_601a.01 attrition '!B192</f>
        <v>16</v>
      </c>
      <c r="C194" s="37">
        <f>'in_r_601a.01 attrition '!C192</f>
        <v>20</v>
      </c>
      <c r="D194" s="37">
        <f>'in_r_601a.01 attrition '!D192</f>
        <v>0</v>
      </c>
    </row>
    <row r="195" spans="1:4" x14ac:dyDescent="0.2">
      <c r="A195" s="44">
        <f>'in_r_601a.01 attrition '!A193</f>
        <v>43412</v>
      </c>
      <c r="B195" s="37">
        <f>'in_r_601a.01 attrition '!B193</f>
        <v>16</v>
      </c>
      <c r="C195" s="37">
        <f>'in_r_601a.01 attrition '!C193</f>
        <v>20</v>
      </c>
      <c r="D195" s="37">
        <f>'in_r_601a.01 attrition '!D193</f>
        <v>0</v>
      </c>
    </row>
    <row r="196" spans="1:4" x14ac:dyDescent="0.2">
      <c r="A196" s="44">
        <f>'in_r_601a.01 attrition '!A194</f>
        <v>43413</v>
      </c>
      <c r="B196" s="37">
        <f>'in_r_601a.01 attrition '!B194</f>
        <v>16</v>
      </c>
      <c r="C196" s="37">
        <f>'in_r_601a.01 attrition '!C194</f>
        <v>21</v>
      </c>
      <c r="D196" s="37">
        <f>'in_r_601a.01 attrition '!D194</f>
        <v>0</v>
      </c>
    </row>
    <row r="197" spans="1:4" x14ac:dyDescent="0.2">
      <c r="A197" s="44">
        <f>'in_r_601a.01 attrition '!A195</f>
        <v>43414</v>
      </c>
      <c r="B197" s="37">
        <f>'in_r_601a.01 attrition '!B195</f>
        <v>16</v>
      </c>
      <c r="C197" s="37">
        <f>'in_r_601a.01 attrition '!C195</f>
        <v>21</v>
      </c>
      <c r="D197" s="37">
        <f>'in_r_601a.01 attrition '!D195</f>
        <v>0</v>
      </c>
    </row>
    <row r="198" spans="1:4" x14ac:dyDescent="0.2">
      <c r="A198" s="44">
        <f>'in_r_601a.01 attrition '!A196</f>
        <v>43415</v>
      </c>
      <c r="B198" s="37">
        <f>'in_r_601a.01 attrition '!B196</f>
        <v>16</v>
      </c>
      <c r="C198" s="37">
        <f>'in_r_601a.01 attrition '!C196</f>
        <v>21</v>
      </c>
      <c r="D198" s="37">
        <f>'in_r_601a.01 attrition '!D196</f>
        <v>0</v>
      </c>
    </row>
    <row r="199" spans="1:4" x14ac:dyDescent="0.2">
      <c r="A199" s="44">
        <f>'in_r_601a.01 attrition '!A197</f>
        <v>43416</v>
      </c>
      <c r="B199" s="37">
        <f>'in_r_601a.01 attrition '!B197</f>
        <v>16</v>
      </c>
      <c r="C199" s="37">
        <f>'in_r_601a.01 attrition '!C197</f>
        <v>21</v>
      </c>
      <c r="D199" s="37">
        <f>'in_r_601a.01 attrition '!D197</f>
        <v>0</v>
      </c>
    </row>
    <row r="200" spans="1:4" x14ac:dyDescent="0.2">
      <c r="A200" s="44">
        <f>'in_r_601a.01 attrition '!A198</f>
        <v>43417</v>
      </c>
      <c r="B200" s="37">
        <f>'in_r_601a.01 attrition '!B198</f>
        <v>16</v>
      </c>
      <c r="C200" s="37">
        <f>'in_r_601a.01 attrition '!C198</f>
        <v>21</v>
      </c>
      <c r="D200" s="37">
        <f>'in_r_601a.01 attrition '!D198</f>
        <v>0</v>
      </c>
    </row>
    <row r="201" spans="1:4" x14ac:dyDescent="0.2">
      <c r="A201" s="44">
        <f>'in_r_601a.01 attrition '!A199</f>
        <v>43418</v>
      </c>
      <c r="B201" s="37">
        <f>'in_r_601a.01 attrition '!B199</f>
        <v>16</v>
      </c>
      <c r="C201" s="37">
        <f>'in_r_601a.01 attrition '!C199</f>
        <v>21</v>
      </c>
      <c r="D201" s="37">
        <f>'in_r_601a.01 attrition '!D199</f>
        <v>0</v>
      </c>
    </row>
    <row r="202" spans="1:4" x14ac:dyDescent="0.2">
      <c r="A202" s="44">
        <f>'in_r_601a.01 attrition '!A200</f>
        <v>43419</v>
      </c>
      <c r="B202" s="37">
        <f>'in_r_601a.01 attrition '!B200</f>
        <v>16</v>
      </c>
      <c r="C202" s="37">
        <f>'in_r_601a.01 attrition '!C200</f>
        <v>21</v>
      </c>
      <c r="D202" s="37">
        <f>'in_r_601a.01 attrition '!D200</f>
        <v>0</v>
      </c>
    </row>
    <row r="203" spans="1:4" x14ac:dyDescent="0.2">
      <c r="A203" s="44">
        <f>'in_r_601a.01 attrition '!A201</f>
        <v>43420</v>
      </c>
      <c r="B203" s="37">
        <f>'in_r_601a.01 attrition '!B201</f>
        <v>16</v>
      </c>
      <c r="C203" s="37">
        <f>'in_r_601a.01 attrition '!C201</f>
        <v>21</v>
      </c>
      <c r="D203" s="37">
        <f>'in_r_601a.01 attrition '!D201</f>
        <v>0</v>
      </c>
    </row>
    <row r="204" spans="1:4" x14ac:dyDescent="0.2">
      <c r="A204" s="44">
        <f>'in_r_601a.01 attrition '!A202</f>
        <v>43421</v>
      </c>
      <c r="B204" s="37">
        <f>'in_r_601a.01 attrition '!B202</f>
        <v>16</v>
      </c>
      <c r="C204" s="37">
        <f>'in_r_601a.01 attrition '!C202</f>
        <v>21</v>
      </c>
      <c r="D204" s="37">
        <f>'in_r_601a.01 attrition '!D202</f>
        <v>0</v>
      </c>
    </row>
    <row r="205" spans="1:4" x14ac:dyDescent="0.2">
      <c r="A205" s="44">
        <f>'in_r_601a.01 attrition '!A203</f>
        <v>43422</v>
      </c>
      <c r="B205" s="37">
        <f>'in_r_601a.01 attrition '!B203</f>
        <v>16</v>
      </c>
      <c r="C205" s="37">
        <f>'in_r_601a.01 attrition '!C203</f>
        <v>21</v>
      </c>
      <c r="D205" s="37">
        <f>'in_r_601a.01 attrition '!D203</f>
        <v>0</v>
      </c>
    </row>
    <row r="206" spans="1:4" x14ac:dyDescent="0.2">
      <c r="A206" s="44">
        <f>'in_r_601a.01 attrition '!A204</f>
        <v>43423</v>
      </c>
      <c r="B206" s="37">
        <f>'in_r_601a.01 attrition '!B204</f>
        <v>16</v>
      </c>
      <c r="C206" s="37">
        <f>'in_r_601a.01 attrition '!C204</f>
        <v>21</v>
      </c>
      <c r="D206" s="37">
        <f>'in_r_601a.01 attrition '!D204</f>
        <v>0</v>
      </c>
    </row>
    <row r="207" spans="1:4" x14ac:dyDescent="0.2">
      <c r="A207" s="44">
        <f>'in_r_601a.01 attrition '!A205</f>
        <v>43424</v>
      </c>
      <c r="B207" s="37">
        <f>'in_r_601a.01 attrition '!B205</f>
        <v>16</v>
      </c>
      <c r="C207" s="37">
        <f>'in_r_601a.01 attrition '!C205</f>
        <v>21</v>
      </c>
      <c r="D207" s="37">
        <f>'in_r_601a.01 attrition '!D205</f>
        <v>0</v>
      </c>
    </row>
    <row r="208" spans="1:4" x14ac:dyDescent="0.2">
      <c r="A208" s="44">
        <f>'in_r_601a.01 attrition '!A206</f>
        <v>43425</v>
      </c>
      <c r="B208" s="37">
        <f>'in_r_601a.01 attrition '!B206</f>
        <v>16</v>
      </c>
      <c r="C208" s="37">
        <f>'in_r_601a.01 attrition '!C206</f>
        <v>21</v>
      </c>
      <c r="D208" s="37">
        <f>'in_r_601a.01 attrition '!D206</f>
        <v>0</v>
      </c>
    </row>
    <row r="209" spans="1:4" x14ac:dyDescent="0.2">
      <c r="A209" s="44">
        <f>'in_r_601a.01 attrition '!A207</f>
        <v>43426</v>
      </c>
      <c r="B209" s="37">
        <f>'in_r_601a.01 attrition '!B207</f>
        <v>17</v>
      </c>
      <c r="C209" s="37">
        <f>'in_r_601a.01 attrition '!C207</f>
        <v>21</v>
      </c>
      <c r="D209" s="37">
        <f>'in_r_601a.01 attrition '!D207</f>
        <v>0</v>
      </c>
    </row>
    <row r="210" spans="1:4" x14ac:dyDescent="0.2">
      <c r="A210" s="44">
        <f>'in_r_601a.01 attrition '!A208</f>
        <v>43427</v>
      </c>
      <c r="B210" s="37">
        <f>'in_r_601a.01 attrition '!B208</f>
        <v>17</v>
      </c>
      <c r="C210" s="37">
        <f>'in_r_601a.01 attrition '!C208</f>
        <v>21</v>
      </c>
      <c r="D210" s="37">
        <f>'in_r_601a.01 attrition '!D208</f>
        <v>0</v>
      </c>
    </row>
    <row r="211" spans="1:4" x14ac:dyDescent="0.2">
      <c r="A211" s="44">
        <f>'in_r_601a.01 attrition '!A209</f>
        <v>43428</v>
      </c>
      <c r="B211" s="37">
        <f>'in_r_601a.01 attrition '!B209</f>
        <v>17</v>
      </c>
      <c r="C211" s="37">
        <f>'in_r_601a.01 attrition '!C209</f>
        <v>21</v>
      </c>
      <c r="D211" s="37">
        <f>'in_r_601a.01 attrition '!D209</f>
        <v>0</v>
      </c>
    </row>
    <row r="212" spans="1:4" x14ac:dyDescent="0.2">
      <c r="A212" s="44">
        <f>'in_r_601a.01 attrition '!A210</f>
        <v>43429</v>
      </c>
      <c r="B212" s="37">
        <f>'in_r_601a.01 attrition '!B210</f>
        <v>17</v>
      </c>
      <c r="C212" s="37">
        <f>'in_r_601a.01 attrition '!C210</f>
        <v>21</v>
      </c>
      <c r="D212" s="37">
        <f>'in_r_601a.01 attrition '!D210</f>
        <v>0</v>
      </c>
    </row>
    <row r="213" spans="1:4" x14ac:dyDescent="0.2">
      <c r="A213" s="44">
        <f>'in_r_601a.01 attrition '!A211</f>
        <v>43430</v>
      </c>
      <c r="B213" s="37">
        <f>'in_r_601a.01 attrition '!B211</f>
        <v>17</v>
      </c>
      <c r="C213" s="37">
        <f>'in_r_601a.01 attrition '!C211</f>
        <v>21</v>
      </c>
      <c r="D213" s="37">
        <f>'in_r_601a.01 attrition '!D211</f>
        <v>0</v>
      </c>
    </row>
    <row r="214" spans="1:4" x14ac:dyDescent="0.2">
      <c r="A214" s="44">
        <f>'in_r_601a.01 attrition '!A212</f>
        <v>43431</v>
      </c>
      <c r="B214" s="37">
        <f>'in_r_601a.01 attrition '!B212</f>
        <v>17</v>
      </c>
      <c r="C214" s="37">
        <f>'in_r_601a.01 attrition '!C212</f>
        <v>21</v>
      </c>
      <c r="D214" s="37">
        <f>'in_r_601a.01 attrition '!D212</f>
        <v>0</v>
      </c>
    </row>
    <row r="215" spans="1:4" x14ac:dyDescent="0.2">
      <c r="A215" s="44">
        <f>'in_r_601a.01 attrition '!A213</f>
        <v>43432</v>
      </c>
      <c r="B215" s="37">
        <f>'in_r_601a.01 attrition '!B213</f>
        <v>17</v>
      </c>
      <c r="C215" s="37">
        <f>'in_r_601a.01 attrition '!C213</f>
        <v>21</v>
      </c>
      <c r="D215" s="37">
        <f>'in_r_601a.01 attrition '!D213</f>
        <v>2</v>
      </c>
    </row>
    <row r="216" spans="1:4" x14ac:dyDescent="0.2">
      <c r="A216" s="44">
        <f>'in_r_601a.01 attrition '!A214</f>
        <v>43433</v>
      </c>
      <c r="B216" s="37">
        <f>'in_r_601a.01 attrition '!B214</f>
        <v>17</v>
      </c>
      <c r="C216" s="37">
        <f>'in_r_601a.01 attrition '!C214</f>
        <v>21</v>
      </c>
      <c r="D216" s="37">
        <f>'in_r_601a.01 attrition '!D214</f>
        <v>3</v>
      </c>
    </row>
    <row r="217" spans="1:4" x14ac:dyDescent="0.2">
      <c r="A217" s="44">
        <f>'in_r_601a.01 attrition '!A215</f>
        <v>43434</v>
      </c>
      <c r="B217" s="37">
        <f>'in_r_601a.01 attrition '!B215</f>
        <v>18</v>
      </c>
      <c r="C217" s="37">
        <f>'in_r_601a.01 attrition '!C215</f>
        <v>21</v>
      </c>
      <c r="D217" s="37">
        <f>'in_r_601a.01 attrition '!D215</f>
        <v>3</v>
      </c>
    </row>
    <row r="218" spans="1:4" x14ac:dyDescent="0.2">
      <c r="A218" s="44">
        <f>'in_r_601a.01 attrition '!A216</f>
        <v>43435</v>
      </c>
      <c r="B218" s="37">
        <f>'in_r_601a.01 attrition '!B216</f>
        <v>18</v>
      </c>
      <c r="C218" s="37">
        <f>'in_r_601a.01 attrition '!C216</f>
        <v>21</v>
      </c>
      <c r="D218" s="37">
        <f>'in_r_601a.01 attrition '!D216</f>
        <v>3</v>
      </c>
    </row>
    <row r="219" spans="1:4" x14ac:dyDescent="0.2">
      <c r="A219" s="44">
        <f>'in_r_601a.01 attrition '!A217</f>
        <v>43436</v>
      </c>
      <c r="B219" s="37">
        <f>'in_r_601a.01 attrition '!B217</f>
        <v>18</v>
      </c>
      <c r="C219" s="37">
        <f>'in_r_601a.01 attrition '!C217</f>
        <v>21</v>
      </c>
      <c r="D219" s="37">
        <f>'in_r_601a.01 attrition '!D217</f>
        <v>3</v>
      </c>
    </row>
    <row r="220" spans="1:4" x14ac:dyDescent="0.2">
      <c r="A220" s="44">
        <f>'in_r_601a.01 attrition '!A218</f>
        <v>43437</v>
      </c>
      <c r="B220" s="37">
        <f>'in_r_601a.01 attrition '!B218</f>
        <v>18</v>
      </c>
      <c r="C220" s="37">
        <f>'in_r_601a.01 attrition '!C218</f>
        <v>21</v>
      </c>
      <c r="D220" s="37">
        <f>'in_r_601a.01 attrition '!D218</f>
        <v>3</v>
      </c>
    </row>
    <row r="221" spans="1:4" x14ac:dyDescent="0.2">
      <c r="A221" s="44">
        <f>'in_r_601a.01 attrition '!A219</f>
        <v>43438</v>
      </c>
      <c r="B221" s="37">
        <f>'in_r_601a.01 attrition '!B219</f>
        <v>18</v>
      </c>
      <c r="C221" s="37">
        <f>'in_r_601a.01 attrition '!C219</f>
        <v>21</v>
      </c>
      <c r="D221" s="37">
        <f>'in_r_601a.01 attrition '!D219</f>
        <v>3</v>
      </c>
    </row>
    <row r="222" spans="1:4" x14ac:dyDescent="0.2">
      <c r="A222" s="44">
        <f>'in_r_601a.01 attrition '!A220</f>
        <v>43439</v>
      </c>
      <c r="B222" s="37">
        <f>'in_r_601a.01 attrition '!B220</f>
        <v>18</v>
      </c>
      <c r="C222" s="37">
        <f>'in_r_601a.01 attrition '!C220</f>
        <v>21</v>
      </c>
      <c r="D222" s="37">
        <f>'in_r_601a.01 attrition '!D220</f>
        <v>3</v>
      </c>
    </row>
    <row r="223" spans="1:4" x14ac:dyDescent="0.2">
      <c r="A223" s="44">
        <f>'in_r_601a.01 attrition '!A221</f>
        <v>43440</v>
      </c>
      <c r="B223" s="37">
        <f>'in_r_601a.01 attrition '!B221</f>
        <v>18</v>
      </c>
      <c r="C223" s="37">
        <f>'in_r_601a.01 attrition '!C221</f>
        <v>21</v>
      </c>
      <c r="D223" s="37">
        <f>'in_r_601a.01 attrition '!D221</f>
        <v>3</v>
      </c>
    </row>
    <row r="224" spans="1:4" x14ac:dyDescent="0.2">
      <c r="A224" s="44">
        <f>'in_r_601a.01 attrition '!A222</f>
        <v>43441</v>
      </c>
      <c r="B224" s="37">
        <f>'in_r_601a.01 attrition '!B222</f>
        <v>18</v>
      </c>
      <c r="C224" s="37">
        <f>'in_r_601a.01 attrition '!C222</f>
        <v>22</v>
      </c>
      <c r="D224" s="37">
        <f>'in_r_601a.01 attrition '!D222</f>
        <v>3</v>
      </c>
    </row>
    <row r="225" spans="1:4" x14ac:dyDescent="0.2">
      <c r="A225" s="44">
        <f>'in_r_601a.01 attrition '!A223</f>
        <v>43442</v>
      </c>
      <c r="B225" s="37">
        <f>'in_r_601a.01 attrition '!B223</f>
        <v>18</v>
      </c>
      <c r="C225" s="37">
        <f>'in_r_601a.01 attrition '!C223</f>
        <v>22</v>
      </c>
      <c r="D225" s="37">
        <f>'in_r_601a.01 attrition '!D223</f>
        <v>3</v>
      </c>
    </row>
    <row r="226" spans="1:4" x14ac:dyDescent="0.2">
      <c r="A226" s="44">
        <f>'in_r_601a.01 attrition '!A224</f>
        <v>43443</v>
      </c>
      <c r="B226" s="37">
        <f>'in_r_601a.01 attrition '!B224</f>
        <v>18</v>
      </c>
      <c r="C226" s="37">
        <f>'in_r_601a.01 attrition '!C224</f>
        <v>22</v>
      </c>
      <c r="D226" s="37">
        <f>'in_r_601a.01 attrition '!D224</f>
        <v>3</v>
      </c>
    </row>
    <row r="227" spans="1:4" x14ac:dyDescent="0.2">
      <c r="A227" s="44">
        <f>'in_r_601a.01 attrition '!A225</f>
        <v>43444</v>
      </c>
      <c r="B227" s="37">
        <f>'in_r_601a.01 attrition '!B225</f>
        <v>18</v>
      </c>
      <c r="C227" s="37">
        <f>'in_r_601a.01 attrition '!C225</f>
        <v>22</v>
      </c>
      <c r="D227" s="37">
        <f>'in_r_601a.01 attrition '!D225</f>
        <v>3</v>
      </c>
    </row>
    <row r="228" spans="1:4" x14ac:dyDescent="0.2">
      <c r="A228" s="44">
        <f>'in_r_601a.01 attrition '!A226</f>
        <v>43445</v>
      </c>
      <c r="B228" s="37">
        <f>'in_r_601a.01 attrition '!B226</f>
        <v>18</v>
      </c>
      <c r="C228" s="37">
        <f>'in_r_601a.01 attrition '!C226</f>
        <v>22</v>
      </c>
      <c r="D228" s="37">
        <f>'in_r_601a.01 attrition '!D226</f>
        <v>3</v>
      </c>
    </row>
    <row r="229" spans="1:4" x14ac:dyDescent="0.2">
      <c r="A229" s="44">
        <f>'in_r_601a.01 attrition '!A227</f>
        <v>43446</v>
      </c>
      <c r="B229" s="37">
        <f>'in_r_601a.01 attrition '!B227</f>
        <v>18</v>
      </c>
      <c r="C229" s="37">
        <f>'in_r_601a.01 attrition '!C227</f>
        <v>23</v>
      </c>
      <c r="D229" s="37">
        <f>'in_r_601a.01 attrition '!D227</f>
        <v>4</v>
      </c>
    </row>
    <row r="230" spans="1:4" x14ac:dyDescent="0.2">
      <c r="A230" s="44">
        <f>'in_r_601a.01 attrition '!A228</f>
        <v>43447</v>
      </c>
      <c r="B230" s="37">
        <f>'in_r_601a.01 attrition '!B228</f>
        <v>18</v>
      </c>
      <c r="C230" s="37">
        <f>'in_r_601a.01 attrition '!C228</f>
        <v>23</v>
      </c>
      <c r="D230" s="37">
        <f>'in_r_601a.01 attrition '!D228</f>
        <v>5</v>
      </c>
    </row>
    <row r="231" spans="1:4" x14ac:dyDescent="0.2">
      <c r="A231" s="44">
        <f>'in_r_601a.01 attrition '!A229</f>
        <v>43448</v>
      </c>
      <c r="B231" s="37">
        <f>'in_r_601a.01 attrition '!B229</f>
        <v>18</v>
      </c>
      <c r="C231" s="37">
        <f>'in_r_601a.01 attrition '!C229</f>
        <v>24</v>
      </c>
      <c r="D231" s="37">
        <f>'in_r_601a.01 attrition '!D229</f>
        <v>5</v>
      </c>
    </row>
    <row r="232" spans="1:4" x14ac:dyDescent="0.2">
      <c r="A232" s="44">
        <f>'in_r_601a.01 attrition '!A230</f>
        <v>43449</v>
      </c>
      <c r="B232" s="37">
        <f>'in_r_601a.01 attrition '!B230</f>
        <v>18</v>
      </c>
      <c r="C232" s="37">
        <f>'in_r_601a.01 attrition '!C230</f>
        <v>24</v>
      </c>
      <c r="D232" s="37">
        <f>'in_r_601a.01 attrition '!D230</f>
        <v>5</v>
      </c>
    </row>
    <row r="233" spans="1:4" x14ac:dyDescent="0.2">
      <c r="A233" s="44">
        <f>'in_r_601a.01 attrition '!A231</f>
        <v>43450</v>
      </c>
      <c r="B233" s="37">
        <f>'in_r_601a.01 attrition '!B231</f>
        <v>18</v>
      </c>
      <c r="C233" s="37">
        <f>'in_r_601a.01 attrition '!C231</f>
        <v>24</v>
      </c>
      <c r="D233" s="37">
        <f>'in_r_601a.01 attrition '!D231</f>
        <v>5</v>
      </c>
    </row>
    <row r="234" spans="1:4" x14ac:dyDescent="0.2">
      <c r="A234" s="44">
        <f>'in_r_601a.01 attrition '!A232</f>
        <v>43451</v>
      </c>
      <c r="B234" s="37">
        <f>'in_r_601a.01 attrition '!B232</f>
        <v>18</v>
      </c>
      <c r="C234" s="37">
        <f>'in_r_601a.01 attrition '!C232</f>
        <v>24</v>
      </c>
      <c r="D234" s="37">
        <f>'in_r_601a.01 attrition '!D232</f>
        <v>5</v>
      </c>
    </row>
    <row r="235" spans="1:4" x14ac:dyDescent="0.2">
      <c r="A235" s="44">
        <f>'in_r_601a.01 attrition '!A233</f>
        <v>43452</v>
      </c>
      <c r="B235" s="37">
        <f>'in_r_601a.01 attrition '!B233</f>
        <v>18</v>
      </c>
      <c r="C235" s="37">
        <f>'in_r_601a.01 attrition '!C233</f>
        <v>24</v>
      </c>
      <c r="D235" s="37">
        <f>'in_r_601a.01 attrition '!D233</f>
        <v>5</v>
      </c>
    </row>
    <row r="236" spans="1:4" x14ac:dyDescent="0.2">
      <c r="A236" s="44">
        <f>'in_r_601a.01 attrition '!A234</f>
        <v>43453</v>
      </c>
      <c r="B236" s="37">
        <f>'in_r_601a.01 attrition '!B234</f>
        <v>18</v>
      </c>
      <c r="C236" s="37">
        <f>'in_r_601a.01 attrition '!C234</f>
        <v>24</v>
      </c>
      <c r="D236" s="37">
        <f>'in_r_601a.01 attrition '!D234</f>
        <v>6</v>
      </c>
    </row>
    <row r="237" spans="1:4" x14ac:dyDescent="0.2">
      <c r="A237" s="44">
        <f>'in_r_601a.01 attrition '!A235</f>
        <v>43454</v>
      </c>
      <c r="B237" s="37">
        <f>'in_r_601a.01 attrition '!B235</f>
        <v>18</v>
      </c>
      <c r="C237" s="37">
        <f>'in_r_601a.01 attrition '!C235</f>
        <v>26</v>
      </c>
      <c r="D237" s="37">
        <f>'in_r_601a.01 attrition '!D235</f>
        <v>6</v>
      </c>
    </row>
    <row r="238" spans="1:4" x14ac:dyDescent="0.2">
      <c r="A238" s="44">
        <f>'in_r_601a.01 attrition '!A236</f>
        <v>43455</v>
      </c>
      <c r="B238" s="37">
        <f>'in_r_601a.01 attrition '!B236</f>
        <v>18</v>
      </c>
      <c r="C238" s="37">
        <f>'in_r_601a.01 attrition '!C236</f>
        <v>26</v>
      </c>
      <c r="D238" s="37">
        <f>'in_r_601a.01 attrition '!D236</f>
        <v>6</v>
      </c>
    </row>
    <row r="239" spans="1:4" x14ac:dyDescent="0.2">
      <c r="A239" s="44">
        <f>'in_r_601a.01 attrition '!A237</f>
        <v>43456</v>
      </c>
      <c r="B239" s="37">
        <f>'in_r_601a.01 attrition '!B237</f>
        <v>18</v>
      </c>
      <c r="C239" s="37">
        <f>'in_r_601a.01 attrition '!C237</f>
        <v>26</v>
      </c>
      <c r="D239" s="37">
        <f>'in_r_601a.01 attrition '!D237</f>
        <v>6</v>
      </c>
    </row>
    <row r="240" spans="1:4" x14ac:dyDescent="0.2">
      <c r="A240" s="44">
        <f>'in_r_601a.01 attrition '!A238</f>
        <v>43457</v>
      </c>
      <c r="B240" s="37">
        <f>'in_r_601a.01 attrition '!B238</f>
        <v>18</v>
      </c>
      <c r="C240" s="37">
        <f>'in_r_601a.01 attrition '!C238</f>
        <v>26</v>
      </c>
      <c r="D240" s="37">
        <f>'in_r_601a.01 attrition '!D238</f>
        <v>6</v>
      </c>
    </row>
    <row r="241" spans="1:4" x14ac:dyDescent="0.2">
      <c r="A241" s="44">
        <f>'in_r_601a.01 attrition '!A239</f>
        <v>43458</v>
      </c>
      <c r="B241" s="37">
        <f>'in_r_601a.01 attrition '!B239</f>
        <v>18</v>
      </c>
      <c r="C241" s="37">
        <f>'in_r_601a.01 attrition '!C239</f>
        <v>27</v>
      </c>
      <c r="D241" s="37">
        <f>'in_r_601a.01 attrition '!D239</f>
        <v>6</v>
      </c>
    </row>
    <row r="242" spans="1:4" x14ac:dyDescent="0.2">
      <c r="A242" s="44">
        <f>'in_r_601a.01 attrition '!A240</f>
        <v>43459</v>
      </c>
      <c r="B242" s="37">
        <f>'in_r_601a.01 attrition '!B240</f>
        <v>18</v>
      </c>
      <c r="C242" s="37">
        <f>'in_r_601a.01 attrition '!C240</f>
        <v>27</v>
      </c>
      <c r="D242" s="37">
        <f>'in_r_601a.01 attrition '!D240</f>
        <v>6</v>
      </c>
    </row>
    <row r="243" spans="1:4" x14ac:dyDescent="0.2">
      <c r="A243" s="44">
        <f>'in_r_601a.01 attrition '!A241</f>
        <v>43460</v>
      </c>
      <c r="B243" s="37">
        <f>'in_r_601a.01 attrition '!B241</f>
        <v>18</v>
      </c>
      <c r="C243" s="37">
        <f>'in_r_601a.01 attrition '!C241</f>
        <v>27</v>
      </c>
      <c r="D243" s="37">
        <f>'in_r_601a.01 attrition '!D241</f>
        <v>6</v>
      </c>
    </row>
    <row r="244" spans="1:4" x14ac:dyDescent="0.2">
      <c r="A244" s="44">
        <f>'in_r_601a.01 attrition '!A242</f>
        <v>43461</v>
      </c>
      <c r="B244" s="37">
        <f>'in_r_601a.01 attrition '!B242</f>
        <v>18</v>
      </c>
      <c r="C244" s="37">
        <f>'in_r_601a.01 attrition '!C242</f>
        <v>27</v>
      </c>
      <c r="D244" s="37">
        <f>'in_r_601a.01 attrition '!D242</f>
        <v>6</v>
      </c>
    </row>
    <row r="245" spans="1:4" x14ac:dyDescent="0.2">
      <c r="A245" s="44">
        <f>'in_r_601a.01 attrition '!A243</f>
        <v>43462</v>
      </c>
      <c r="B245" s="37">
        <f>'in_r_601a.01 attrition '!B243</f>
        <v>18</v>
      </c>
      <c r="C245" s="37">
        <f>'in_r_601a.01 attrition '!C243</f>
        <v>28</v>
      </c>
      <c r="D245" s="37">
        <f>'in_r_601a.01 attrition '!D243</f>
        <v>6</v>
      </c>
    </row>
    <row r="246" spans="1:4" x14ac:dyDescent="0.2">
      <c r="A246" s="44">
        <f>'in_r_601a.01 attrition '!A244</f>
        <v>43463</v>
      </c>
      <c r="B246" s="37">
        <f>'in_r_601a.01 attrition '!B244</f>
        <v>18</v>
      </c>
      <c r="C246" s="37">
        <f>'in_r_601a.01 attrition '!C244</f>
        <v>28</v>
      </c>
      <c r="D246" s="37">
        <f>'in_r_601a.01 attrition '!D244</f>
        <v>6</v>
      </c>
    </row>
    <row r="247" spans="1:4" x14ac:dyDescent="0.2">
      <c r="A247" s="44">
        <f>'in_r_601a.01 attrition '!A245</f>
        <v>43464</v>
      </c>
      <c r="B247" s="37">
        <f>'in_r_601a.01 attrition '!B245</f>
        <v>18</v>
      </c>
      <c r="C247" s="37">
        <f>'in_r_601a.01 attrition '!C245</f>
        <v>28</v>
      </c>
      <c r="D247" s="37">
        <f>'in_r_601a.01 attrition '!D245</f>
        <v>6</v>
      </c>
    </row>
    <row r="248" spans="1:4" x14ac:dyDescent="0.2">
      <c r="A248" s="44">
        <f>'in_r_601a.01 attrition '!A246</f>
        <v>43465</v>
      </c>
      <c r="B248" s="37">
        <f>'in_r_601a.01 attrition '!B246</f>
        <v>18</v>
      </c>
      <c r="C248" s="37">
        <f>'in_r_601a.01 attrition '!C246</f>
        <v>28</v>
      </c>
      <c r="D248" s="37">
        <f>'in_r_601a.01 attrition '!D246</f>
        <v>9</v>
      </c>
    </row>
    <row r="249" spans="1:4" x14ac:dyDescent="0.2">
      <c r="A249" s="44">
        <f>'in_r_601a.01 attrition '!A247</f>
        <v>43466</v>
      </c>
      <c r="B249" s="37">
        <f>'in_r_601a.01 attrition '!B247</f>
        <v>18</v>
      </c>
      <c r="C249" s="37">
        <f>'in_r_601a.01 attrition '!C247</f>
        <v>28</v>
      </c>
      <c r="D249" s="37">
        <f>'in_r_601a.01 attrition '!D247</f>
        <v>9</v>
      </c>
    </row>
    <row r="250" spans="1:4" x14ac:dyDescent="0.2">
      <c r="A250" s="44">
        <f>'in_r_601a.01 attrition '!A248</f>
        <v>43467</v>
      </c>
      <c r="B250" s="37">
        <f>'in_r_601a.01 attrition '!B248</f>
        <v>18</v>
      </c>
      <c r="C250" s="37">
        <f>'in_r_601a.01 attrition '!C248</f>
        <v>28</v>
      </c>
      <c r="D250" s="37">
        <f>'in_r_601a.01 attrition '!D248</f>
        <v>9</v>
      </c>
    </row>
    <row r="251" spans="1:4" x14ac:dyDescent="0.2">
      <c r="A251" s="44">
        <f>'in_r_601a.01 attrition '!A249</f>
        <v>43468</v>
      </c>
      <c r="B251" s="37">
        <f>'in_r_601a.01 attrition '!B249</f>
        <v>18</v>
      </c>
      <c r="C251" s="37">
        <f>'in_r_601a.01 attrition '!C249</f>
        <v>28</v>
      </c>
      <c r="D251" s="37">
        <f>'in_r_601a.01 attrition '!D249</f>
        <v>10</v>
      </c>
    </row>
    <row r="252" spans="1:4" x14ac:dyDescent="0.2">
      <c r="A252" s="44">
        <f>'in_r_601a.01 attrition '!A250</f>
        <v>43469</v>
      </c>
      <c r="B252" s="37">
        <f>'in_r_601a.01 attrition '!B250</f>
        <v>19</v>
      </c>
      <c r="C252" s="37">
        <f>'in_r_601a.01 attrition '!C250</f>
        <v>28</v>
      </c>
      <c r="D252" s="37">
        <f>'in_r_601a.01 attrition '!D250</f>
        <v>10</v>
      </c>
    </row>
    <row r="253" spans="1:4" x14ac:dyDescent="0.2">
      <c r="A253" s="44">
        <f>'in_r_601a.01 attrition '!A251</f>
        <v>43470</v>
      </c>
      <c r="B253" s="37">
        <f>'in_r_601a.01 attrition '!B251</f>
        <v>19</v>
      </c>
      <c r="C253" s="37">
        <f>'in_r_601a.01 attrition '!C251</f>
        <v>28</v>
      </c>
      <c r="D253" s="37">
        <f>'in_r_601a.01 attrition '!D251</f>
        <v>10</v>
      </c>
    </row>
    <row r="254" spans="1:4" x14ac:dyDescent="0.2">
      <c r="A254" s="44">
        <f>'in_r_601a.01 attrition '!A252</f>
        <v>43471</v>
      </c>
      <c r="B254" s="37">
        <f>'in_r_601a.01 attrition '!B252</f>
        <v>19</v>
      </c>
      <c r="C254" s="37">
        <f>'in_r_601a.01 attrition '!C252</f>
        <v>28</v>
      </c>
      <c r="D254" s="37">
        <f>'in_r_601a.01 attrition '!D252</f>
        <v>10</v>
      </c>
    </row>
    <row r="255" spans="1:4" x14ac:dyDescent="0.2">
      <c r="A255" s="44">
        <f>'in_r_601a.01 attrition '!A253</f>
        <v>43472</v>
      </c>
      <c r="B255" s="37">
        <f>'in_r_601a.01 attrition '!B253</f>
        <v>19</v>
      </c>
      <c r="C255" s="37">
        <f>'in_r_601a.01 attrition '!C253</f>
        <v>28</v>
      </c>
      <c r="D255" s="37">
        <f>'in_r_601a.01 attrition '!D253</f>
        <v>10</v>
      </c>
    </row>
    <row r="256" spans="1:4" x14ac:dyDescent="0.2">
      <c r="A256" s="44">
        <f>'in_r_601a.01 attrition '!A254</f>
        <v>43473</v>
      </c>
      <c r="B256" s="37">
        <f>'in_r_601a.01 attrition '!B254</f>
        <v>19</v>
      </c>
      <c r="C256" s="37">
        <f>'in_r_601a.01 attrition '!C254</f>
        <v>28</v>
      </c>
      <c r="D256" s="37">
        <f>'in_r_601a.01 attrition '!D254</f>
        <v>10</v>
      </c>
    </row>
    <row r="257" spans="1:4" x14ac:dyDescent="0.2">
      <c r="A257" s="44">
        <f>'in_r_601a.01 attrition '!A255</f>
        <v>43474</v>
      </c>
      <c r="B257" s="37">
        <f>'in_r_601a.01 attrition '!B255</f>
        <v>19</v>
      </c>
      <c r="C257" s="37">
        <f>'in_r_601a.01 attrition '!C255</f>
        <v>28</v>
      </c>
      <c r="D257" s="37">
        <f>'in_r_601a.01 attrition '!D255</f>
        <v>11</v>
      </c>
    </row>
    <row r="258" spans="1:4" x14ac:dyDescent="0.2">
      <c r="A258" s="44">
        <f>'in_r_601a.01 attrition '!A256</f>
        <v>43475</v>
      </c>
      <c r="B258" s="37">
        <f>'in_r_601a.01 attrition '!B256</f>
        <v>19</v>
      </c>
      <c r="C258" s="37">
        <f>'in_r_601a.01 attrition '!C256</f>
        <v>28</v>
      </c>
      <c r="D258" s="37">
        <f>'in_r_601a.01 attrition '!D256</f>
        <v>11</v>
      </c>
    </row>
    <row r="259" spans="1:4" x14ac:dyDescent="0.2">
      <c r="A259" s="44">
        <f>'in_r_601a.01 attrition '!A257</f>
        <v>43476</v>
      </c>
      <c r="B259" s="37">
        <f>'in_r_601a.01 attrition '!B257</f>
        <v>19</v>
      </c>
      <c r="C259" s="37">
        <f>'in_r_601a.01 attrition '!C257</f>
        <v>28</v>
      </c>
      <c r="D259" s="37">
        <f>'in_r_601a.01 attrition '!D257</f>
        <v>11</v>
      </c>
    </row>
    <row r="260" spans="1:4" x14ac:dyDescent="0.2">
      <c r="A260" s="44">
        <f>'in_r_601a.01 attrition '!A258</f>
        <v>43477</v>
      </c>
      <c r="B260" s="37">
        <f>'in_r_601a.01 attrition '!B258</f>
        <v>19</v>
      </c>
      <c r="C260" s="37">
        <f>'in_r_601a.01 attrition '!C258</f>
        <v>28</v>
      </c>
      <c r="D260" s="37">
        <f>'in_r_601a.01 attrition '!D258</f>
        <v>11</v>
      </c>
    </row>
    <row r="261" spans="1:4" x14ac:dyDescent="0.2">
      <c r="A261" s="44">
        <f>'in_r_601a.01 attrition '!A259</f>
        <v>43478</v>
      </c>
      <c r="B261" s="37">
        <f>'in_r_601a.01 attrition '!B259</f>
        <v>19</v>
      </c>
      <c r="C261" s="37">
        <f>'in_r_601a.01 attrition '!C259</f>
        <v>28</v>
      </c>
      <c r="D261" s="37">
        <f>'in_r_601a.01 attrition '!D259</f>
        <v>11</v>
      </c>
    </row>
    <row r="262" spans="1:4" x14ac:dyDescent="0.2">
      <c r="A262" s="44">
        <f>'in_r_601a.01 attrition '!A260</f>
        <v>43479</v>
      </c>
      <c r="B262" s="37">
        <f>'in_r_601a.01 attrition '!B260</f>
        <v>19</v>
      </c>
      <c r="C262" s="37">
        <f>'in_r_601a.01 attrition '!C260</f>
        <v>28</v>
      </c>
      <c r="D262" s="37">
        <f>'in_r_601a.01 attrition '!D260</f>
        <v>11</v>
      </c>
    </row>
    <row r="263" spans="1:4" x14ac:dyDescent="0.2">
      <c r="A263" s="44">
        <f>'in_r_601a.01 attrition '!A261</f>
        <v>43480</v>
      </c>
      <c r="B263" s="37">
        <f>'in_r_601a.01 attrition '!B261</f>
        <v>19</v>
      </c>
      <c r="C263" s="37">
        <f>'in_r_601a.01 attrition '!C261</f>
        <v>28</v>
      </c>
      <c r="D263" s="37">
        <f>'in_r_601a.01 attrition '!D261</f>
        <v>11</v>
      </c>
    </row>
    <row r="264" spans="1:4" x14ac:dyDescent="0.2">
      <c r="A264" s="44">
        <f>'in_r_601a.01 attrition '!A262</f>
        <v>43481</v>
      </c>
      <c r="B264" s="37">
        <f>'in_r_601a.01 attrition '!B262</f>
        <v>19</v>
      </c>
      <c r="C264" s="37">
        <f>'in_r_601a.01 attrition '!C262</f>
        <v>28</v>
      </c>
      <c r="D264" s="37">
        <f>'in_r_601a.01 attrition '!D262</f>
        <v>11</v>
      </c>
    </row>
    <row r="265" spans="1:4" x14ac:dyDescent="0.2">
      <c r="A265" s="44">
        <f>'in_r_601a.01 attrition '!A263</f>
        <v>43482</v>
      </c>
      <c r="B265" s="37">
        <f>'in_r_601a.01 attrition '!B263</f>
        <v>19</v>
      </c>
      <c r="C265" s="37">
        <f>'in_r_601a.01 attrition '!C263</f>
        <v>28</v>
      </c>
      <c r="D265" s="37">
        <f>'in_r_601a.01 attrition '!D263</f>
        <v>11</v>
      </c>
    </row>
    <row r="266" spans="1:4" x14ac:dyDescent="0.2">
      <c r="A266" s="44">
        <f>'in_r_601a.01 attrition '!A264</f>
        <v>43483</v>
      </c>
      <c r="B266" s="37">
        <f>'in_r_601a.01 attrition '!B264</f>
        <v>19</v>
      </c>
      <c r="C266" s="37">
        <f>'in_r_601a.01 attrition '!C264</f>
        <v>28</v>
      </c>
      <c r="D266" s="37">
        <f>'in_r_601a.01 attrition '!D264</f>
        <v>11</v>
      </c>
    </row>
    <row r="267" spans="1:4" x14ac:dyDescent="0.2">
      <c r="A267" s="44">
        <f>'in_r_601a.01 attrition '!A265</f>
        <v>43484</v>
      </c>
      <c r="B267" s="37">
        <f>'in_r_601a.01 attrition '!B265</f>
        <v>19</v>
      </c>
      <c r="C267" s="37">
        <f>'in_r_601a.01 attrition '!C265</f>
        <v>28</v>
      </c>
      <c r="D267" s="37">
        <f>'in_r_601a.01 attrition '!D265</f>
        <v>11</v>
      </c>
    </row>
    <row r="268" spans="1:4" x14ac:dyDescent="0.2">
      <c r="A268" s="44">
        <f>'in_r_601a.01 attrition '!A266</f>
        <v>43485</v>
      </c>
      <c r="B268" s="37">
        <f>'in_r_601a.01 attrition '!B266</f>
        <v>19</v>
      </c>
      <c r="C268" s="37">
        <f>'in_r_601a.01 attrition '!C266</f>
        <v>28</v>
      </c>
      <c r="D268" s="37">
        <f>'in_r_601a.01 attrition '!D266</f>
        <v>11</v>
      </c>
    </row>
    <row r="269" spans="1:4" x14ac:dyDescent="0.2">
      <c r="A269" s="44">
        <f>'in_r_601a.01 attrition '!A267</f>
        <v>43486</v>
      </c>
      <c r="B269" s="37">
        <f>'in_r_601a.01 attrition '!B267</f>
        <v>19</v>
      </c>
      <c r="C269" s="37">
        <f>'in_r_601a.01 attrition '!C267</f>
        <v>28</v>
      </c>
      <c r="D269" s="37">
        <f>'in_r_601a.01 attrition '!D267</f>
        <v>12</v>
      </c>
    </row>
    <row r="270" spans="1:4" x14ac:dyDescent="0.2">
      <c r="A270" s="44">
        <f>'in_r_601a.01 attrition '!A268</f>
        <v>43487</v>
      </c>
      <c r="B270" s="37">
        <f>'in_r_601a.01 attrition '!B268</f>
        <v>19</v>
      </c>
      <c r="C270" s="37">
        <f>'in_r_601a.01 attrition '!C268</f>
        <v>28</v>
      </c>
      <c r="D270" s="37">
        <f>'in_r_601a.01 attrition '!D268</f>
        <v>12</v>
      </c>
    </row>
    <row r="271" spans="1:4" x14ac:dyDescent="0.2">
      <c r="A271" s="44">
        <f>'in_r_601a.01 attrition '!A269</f>
        <v>43488</v>
      </c>
      <c r="B271" s="37">
        <f>'in_r_601a.01 attrition '!B269</f>
        <v>19</v>
      </c>
      <c r="C271" s="37">
        <f>'in_r_601a.01 attrition '!C269</f>
        <v>28</v>
      </c>
      <c r="D271" s="37">
        <f>'in_r_601a.01 attrition '!D269</f>
        <v>12</v>
      </c>
    </row>
    <row r="272" spans="1:4" x14ac:dyDescent="0.2">
      <c r="A272" s="44">
        <f>'in_r_601a.01 attrition '!A270</f>
        <v>43489</v>
      </c>
      <c r="B272" s="37">
        <f>'in_r_601a.01 attrition '!B270</f>
        <v>19</v>
      </c>
      <c r="C272" s="37">
        <f>'in_r_601a.01 attrition '!C270</f>
        <v>28</v>
      </c>
      <c r="D272" s="37">
        <f>'in_r_601a.01 attrition '!D270</f>
        <v>12</v>
      </c>
    </row>
    <row r="273" spans="1:4" x14ac:dyDescent="0.2">
      <c r="A273" s="44">
        <f>'in_r_601a.01 attrition '!A271</f>
        <v>43490</v>
      </c>
      <c r="B273" s="37">
        <f>'in_r_601a.01 attrition '!B271</f>
        <v>19</v>
      </c>
      <c r="C273" s="37">
        <f>'in_r_601a.01 attrition '!C271</f>
        <v>29</v>
      </c>
      <c r="D273" s="37">
        <f>'in_r_601a.01 attrition '!D271</f>
        <v>14</v>
      </c>
    </row>
    <row r="274" spans="1:4" x14ac:dyDescent="0.2">
      <c r="A274" s="44">
        <f>'in_r_601a.01 attrition '!A272</f>
        <v>43491</v>
      </c>
      <c r="B274" s="37">
        <f>'in_r_601a.01 attrition '!B272</f>
        <v>19</v>
      </c>
      <c r="C274" s="37">
        <f>'in_r_601a.01 attrition '!C272</f>
        <v>29</v>
      </c>
      <c r="D274" s="37">
        <f>'in_r_601a.01 attrition '!D272</f>
        <v>14</v>
      </c>
    </row>
    <row r="275" spans="1:4" x14ac:dyDescent="0.2">
      <c r="A275" s="44">
        <f>'in_r_601a.01 attrition '!A273</f>
        <v>43492</v>
      </c>
      <c r="B275" s="37">
        <f>'in_r_601a.01 attrition '!B273</f>
        <v>19</v>
      </c>
      <c r="C275" s="37">
        <f>'in_r_601a.01 attrition '!C273</f>
        <v>29</v>
      </c>
      <c r="D275" s="37">
        <f>'in_r_601a.01 attrition '!D273</f>
        <v>14</v>
      </c>
    </row>
    <row r="276" spans="1:4" x14ac:dyDescent="0.2">
      <c r="A276" s="44">
        <f>'in_r_601a.01 attrition '!A274</f>
        <v>43493</v>
      </c>
      <c r="B276" s="37">
        <f>'in_r_601a.01 attrition '!B274</f>
        <v>19</v>
      </c>
      <c r="C276" s="37">
        <f>'in_r_601a.01 attrition '!C274</f>
        <v>29</v>
      </c>
      <c r="D276" s="37">
        <f>'in_r_601a.01 attrition '!D274</f>
        <v>14</v>
      </c>
    </row>
    <row r="277" spans="1:4" x14ac:dyDescent="0.2">
      <c r="A277" s="44">
        <f>'in_r_601a.01 attrition '!A275</f>
        <v>43494</v>
      </c>
      <c r="B277" s="37">
        <f>'in_r_601a.01 attrition '!B275</f>
        <v>19</v>
      </c>
      <c r="C277" s="37">
        <f>'in_r_601a.01 attrition '!C275</f>
        <v>29</v>
      </c>
      <c r="D277" s="37">
        <f>'in_r_601a.01 attrition '!D275</f>
        <v>14</v>
      </c>
    </row>
    <row r="278" spans="1:4" x14ac:dyDescent="0.2">
      <c r="A278" s="44">
        <f>'in_r_601a.01 attrition '!A276</f>
        <v>43495</v>
      </c>
      <c r="B278" s="37">
        <f>'in_r_601a.01 attrition '!B276</f>
        <v>19</v>
      </c>
      <c r="C278" s="37">
        <f>'in_r_601a.01 attrition '!C276</f>
        <v>29</v>
      </c>
      <c r="D278" s="37">
        <f>'in_r_601a.01 attrition '!D276</f>
        <v>14</v>
      </c>
    </row>
    <row r="279" spans="1:4" x14ac:dyDescent="0.2">
      <c r="A279" s="44">
        <f>'in_r_601a.01 attrition '!A277</f>
        <v>43496</v>
      </c>
      <c r="B279" s="37">
        <f>'in_r_601a.01 attrition '!B277</f>
        <v>20</v>
      </c>
      <c r="C279" s="37">
        <f>'in_r_601a.01 attrition '!C277</f>
        <v>29</v>
      </c>
      <c r="D279" s="37">
        <f>'in_r_601a.01 attrition '!D277</f>
        <v>14</v>
      </c>
    </row>
    <row r="280" spans="1:4" x14ac:dyDescent="0.2">
      <c r="A280" s="44">
        <f>'in_r_601a.01 attrition '!A278</f>
        <v>43497</v>
      </c>
      <c r="B280" s="37">
        <f>'in_r_601a.01 attrition '!B278</f>
        <v>20</v>
      </c>
      <c r="C280" s="37">
        <f>'in_r_601a.01 attrition '!C278</f>
        <v>29</v>
      </c>
      <c r="D280" s="37">
        <f>'in_r_601a.01 attrition '!D278</f>
        <v>14</v>
      </c>
    </row>
    <row r="281" spans="1:4" x14ac:dyDescent="0.2">
      <c r="A281" s="44">
        <f>'in_r_601a.01 attrition '!A279</f>
        <v>43498</v>
      </c>
      <c r="B281" s="37">
        <f>'in_r_601a.01 attrition '!B279</f>
        <v>20</v>
      </c>
      <c r="C281" s="37">
        <f>'in_r_601a.01 attrition '!C279</f>
        <v>29</v>
      </c>
      <c r="D281" s="37">
        <f>'in_r_601a.01 attrition '!D279</f>
        <v>14</v>
      </c>
    </row>
    <row r="282" spans="1:4" x14ac:dyDescent="0.2">
      <c r="A282" s="44">
        <f>'in_r_601a.01 attrition '!A280</f>
        <v>43499</v>
      </c>
      <c r="B282" s="37">
        <f>'in_r_601a.01 attrition '!B280</f>
        <v>20</v>
      </c>
      <c r="C282" s="37">
        <f>'in_r_601a.01 attrition '!C280</f>
        <v>29</v>
      </c>
      <c r="D282" s="37">
        <f>'in_r_601a.01 attrition '!D280</f>
        <v>14</v>
      </c>
    </row>
    <row r="283" spans="1:4" x14ac:dyDescent="0.2">
      <c r="A283" s="44">
        <f>'in_r_601a.01 attrition '!A281</f>
        <v>43500</v>
      </c>
      <c r="B283" s="37">
        <f>'in_r_601a.01 attrition '!B281</f>
        <v>20</v>
      </c>
      <c r="C283" s="37">
        <f>'in_r_601a.01 attrition '!C281</f>
        <v>29</v>
      </c>
      <c r="D283" s="37">
        <f>'in_r_601a.01 attrition '!D281</f>
        <v>14</v>
      </c>
    </row>
    <row r="284" spans="1:4" x14ac:dyDescent="0.2">
      <c r="A284" s="44">
        <f>'in_r_601a.01 attrition '!A282</f>
        <v>43501</v>
      </c>
      <c r="B284" s="37">
        <f>'in_r_601a.01 attrition '!B282</f>
        <v>20</v>
      </c>
      <c r="C284" s="37">
        <f>'in_r_601a.01 attrition '!C282</f>
        <v>29</v>
      </c>
      <c r="D284" s="37">
        <f>'in_r_601a.01 attrition '!D282</f>
        <v>14</v>
      </c>
    </row>
    <row r="285" spans="1:4" x14ac:dyDescent="0.2">
      <c r="A285" s="44">
        <f>'in_r_601a.01 attrition '!A283</f>
        <v>43502</v>
      </c>
      <c r="B285" s="37">
        <f>'in_r_601a.01 attrition '!B283</f>
        <v>20</v>
      </c>
      <c r="C285" s="37">
        <f>'in_r_601a.01 attrition '!C283</f>
        <v>29</v>
      </c>
      <c r="D285" s="37">
        <f>'in_r_601a.01 attrition '!D283</f>
        <v>15</v>
      </c>
    </row>
    <row r="286" spans="1:4" x14ac:dyDescent="0.2">
      <c r="A286" s="44">
        <f>'in_r_601a.01 attrition '!A284</f>
        <v>43503</v>
      </c>
      <c r="B286" s="37">
        <f>'in_r_601a.01 attrition '!B284</f>
        <v>20</v>
      </c>
      <c r="C286" s="37">
        <f>'in_r_601a.01 attrition '!C284</f>
        <v>29</v>
      </c>
      <c r="D286" s="37">
        <f>'in_r_601a.01 attrition '!D284</f>
        <v>15</v>
      </c>
    </row>
    <row r="287" spans="1:4" x14ac:dyDescent="0.2">
      <c r="A287" s="44">
        <f>'in_r_601a.01 attrition '!A285</f>
        <v>43504</v>
      </c>
      <c r="B287" s="37">
        <f>'in_r_601a.01 attrition '!B285</f>
        <v>20</v>
      </c>
      <c r="C287" s="37">
        <f>'in_r_601a.01 attrition '!C285</f>
        <v>29</v>
      </c>
      <c r="D287" s="37">
        <f>'in_r_601a.01 attrition '!D285</f>
        <v>16</v>
      </c>
    </row>
    <row r="288" spans="1:4" x14ac:dyDescent="0.2">
      <c r="A288" s="44">
        <f>'in_r_601a.01 attrition '!A286</f>
        <v>43505</v>
      </c>
      <c r="B288" s="37">
        <f>'in_r_601a.01 attrition '!B286</f>
        <v>20</v>
      </c>
      <c r="C288" s="37">
        <f>'in_r_601a.01 attrition '!C286</f>
        <v>29</v>
      </c>
      <c r="D288" s="37">
        <f>'in_r_601a.01 attrition '!D286</f>
        <v>16</v>
      </c>
    </row>
    <row r="289" spans="1:4" x14ac:dyDescent="0.2">
      <c r="A289" s="44">
        <f>'in_r_601a.01 attrition '!A287</f>
        <v>43506</v>
      </c>
      <c r="B289" s="37">
        <f>'in_r_601a.01 attrition '!B287</f>
        <v>20</v>
      </c>
      <c r="C289" s="37">
        <f>'in_r_601a.01 attrition '!C287</f>
        <v>29</v>
      </c>
      <c r="D289" s="37">
        <f>'in_r_601a.01 attrition '!D287</f>
        <v>16</v>
      </c>
    </row>
    <row r="290" spans="1:4" x14ac:dyDescent="0.2">
      <c r="A290" s="44">
        <f>'in_r_601a.01 attrition '!A288</f>
        <v>43507</v>
      </c>
      <c r="B290" s="37">
        <f>'in_r_601a.01 attrition '!B288</f>
        <v>20</v>
      </c>
      <c r="C290" s="37">
        <f>'in_r_601a.01 attrition '!C288</f>
        <v>29</v>
      </c>
      <c r="D290" s="37">
        <f>'in_r_601a.01 attrition '!D288</f>
        <v>16</v>
      </c>
    </row>
    <row r="291" spans="1:4" x14ac:dyDescent="0.2">
      <c r="A291" s="44">
        <f>'in_r_601a.01 attrition '!A289</f>
        <v>43508</v>
      </c>
      <c r="B291" s="37">
        <f>'in_r_601a.01 attrition '!B289</f>
        <v>20</v>
      </c>
      <c r="C291" s="37">
        <f>'in_r_601a.01 attrition '!C289</f>
        <v>29</v>
      </c>
      <c r="D291" s="37">
        <f>'in_r_601a.01 attrition '!D289</f>
        <v>16</v>
      </c>
    </row>
    <row r="292" spans="1:4" x14ac:dyDescent="0.2">
      <c r="A292" s="44">
        <f>'in_r_601a.01 attrition '!A290</f>
        <v>43509</v>
      </c>
      <c r="B292" s="37">
        <f>'in_r_601a.01 attrition '!B290</f>
        <v>20</v>
      </c>
      <c r="C292" s="37">
        <f>'in_r_601a.01 attrition '!C290</f>
        <v>29</v>
      </c>
      <c r="D292" s="37">
        <f>'in_r_601a.01 attrition '!D290</f>
        <v>16</v>
      </c>
    </row>
    <row r="293" spans="1:4" x14ac:dyDescent="0.2">
      <c r="A293" s="44">
        <f>'in_r_601a.01 attrition '!A291</f>
        <v>43510</v>
      </c>
      <c r="B293" s="37">
        <f>'in_r_601a.01 attrition '!B291</f>
        <v>20</v>
      </c>
      <c r="C293" s="37">
        <f>'in_r_601a.01 attrition '!C291</f>
        <v>29</v>
      </c>
      <c r="D293" s="37">
        <f>'in_r_601a.01 attrition '!D291</f>
        <v>16</v>
      </c>
    </row>
    <row r="294" spans="1:4" x14ac:dyDescent="0.2">
      <c r="A294" s="44">
        <f>'in_r_601a.01 attrition '!A292</f>
        <v>43511</v>
      </c>
      <c r="B294" s="37">
        <f>'in_r_601a.01 attrition '!B292</f>
        <v>20</v>
      </c>
      <c r="C294" s="37">
        <f>'in_r_601a.01 attrition '!C292</f>
        <v>29</v>
      </c>
      <c r="D294" s="37">
        <f>'in_r_601a.01 attrition '!D292</f>
        <v>17</v>
      </c>
    </row>
    <row r="295" spans="1:4" x14ac:dyDescent="0.2">
      <c r="A295" s="44">
        <f>'in_r_601a.01 attrition '!A293</f>
        <v>43512</v>
      </c>
      <c r="B295" s="37">
        <f>'in_r_601a.01 attrition '!B293</f>
        <v>20</v>
      </c>
      <c r="C295" s="37">
        <f>'in_r_601a.01 attrition '!C293</f>
        <v>29</v>
      </c>
      <c r="D295" s="37">
        <f>'in_r_601a.01 attrition '!D293</f>
        <v>17</v>
      </c>
    </row>
    <row r="296" spans="1:4" x14ac:dyDescent="0.2">
      <c r="A296" s="44">
        <f>'in_r_601a.01 attrition '!A294</f>
        <v>43513</v>
      </c>
      <c r="B296" s="37">
        <f>'in_r_601a.01 attrition '!B294</f>
        <v>20</v>
      </c>
      <c r="C296" s="37">
        <f>'in_r_601a.01 attrition '!C294</f>
        <v>29</v>
      </c>
      <c r="D296" s="37">
        <f>'in_r_601a.01 attrition '!D294</f>
        <v>17</v>
      </c>
    </row>
    <row r="297" spans="1:4" x14ac:dyDescent="0.2">
      <c r="A297" s="44">
        <f>'in_r_601a.01 attrition '!A295</f>
        <v>43514</v>
      </c>
      <c r="B297" s="37">
        <f>'in_r_601a.01 attrition '!B295</f>
        <v>20</v>
      </c>
      <c r="C297" s="37">
        <f>'in_r_601a.01 attrition '!C295</f>
        <v>29</v>
      </c>
      <c r="D297" s="37">
        <f>'in_r_601a.01 attrition '!D295</f>
        <v>17</v>
      </c>
    </row>
    <row r="298" spans="1:4" x14ac:dyDescent="0.2">
      <c r="A298" s="44">
        <f>'in_r_601a.01 attrition '!A296</f>
        <v>43515</v>
      </c>
      <c r="B298" s="37">
        <f>'in_r_601a.01 attrition '!B296</f>
        <v>20</v>
      </c>
      <c r="C298" s="37">
        <f>'in_r_601a.01 attrition '!C296</f>
        <v>29</v>
      </c>
      <c r="D298" s="37">
        <f>'in_r_601a.01 attrition '!D296</f>
        <v>17</v>
      </c>
    </row>
    <row r="299" spans="1:4" x14ac:dyDescent="0.2">
      <c r="A299" s="44">
        <f>'in_r_601a.01 attrition '!A297</f>
        <v>43516</v>
      </c>
      <c r="B299" s="37">
        <f>'in_r_601a.01 attrition '!B297</f>
        <v>20</v>
      </c>
      <c r="C299" s="37">
        <f>'in_r_601a.01 attrition '!C297</f>
        <v>29</v>
      </c>
      <c r="D299" s="37">
        <f>'in_r_601a.01 attrition '!D297</f>
        <v>17</v>
      </c>
    </row>
    <row r="300" spans="1:4" x14ac:dyDescent="0.2">
      <c r="A300" s="44">
        <f>'in_r_601a.01 attrition '!A298</f>
        <v>43517</v>
      </c>
      <c r="B300" s="37">
        <f>'in_r_601a.01 attrition '!B298</f>
        <v>20</v>
      </c>
      <c r="C300" s="37">
        <f>'in_r_601a.01 attrition '!C298</f>
        <v>29</v>
      </c>
      <c r="D300" s="37">
        <f>'in_r_601a.01 attrition '!D298</f>
        <v>17</v>
      </c>
    </row>
    <row r="301" spans="1:4" x14ac:dyDescent="0.2">
      <c r="A301" s="44">
        <f>'in_r_601a.01 attrition '!A299</f>
        <v>43518</v>
      </c>
      <c r="B301" s="37">
        <f>'in_r_601a.01 attrition '!B299</f>
        <v>20</v>
      </c>
      <c r="C301" s="37">
        <f>'in_r_601a.01 attrition '!C299</f>
        <v>29</v>
      </c>
      <c r="D301" s="37">
        <f>'in_r_601a.01 attrition '!D299</f>
        <v>17</v>
      </c>
    </row>
    <row r="302" spans="1:4" x14ac:dyDescent="0.2">
      <c r="A302" s="44">
        <f>'in_r_601a.01 attrition '!A300</f>
        <v>43519</v>
      </c>
      <c r="B302" s="37">
        <f>'in_r_601a.01 attrition '!B300</f>
        <v>20</v>
      </c>
      <c r="C302" s="37">
        <f>'in_r_601a.01 attrition '!C300</f>
        <v>29</v>
      </c>
      <c r="D302" s="37">
        <f>'in_r_601a.01 attrition '!D300</f>
        <v>17</v>
      </c>
    </row>
    <row r="303" spans="1:4" x14ac:dyDescent="0.2">
      <c r="A303" s="44">
        <f>'in_r_601a.01 attrition '!A301</f>
        <v>43520</v>
      </c>
      <c r="B303" s="37">
        <f>'in_r_601a.01 attrition '!B301</f>
        <v>20</v>
      </c>
      <c r="C303" s="37">
        <f>'in_r_601a.01 attrition '!C301</f>
        <v>29</v>
      </c>
      <c r="D303" s="37">
        <f>'in_r_601a.01 attrition '!D301</f>
        <v>17</v>
      </c>
    </row>
    <row r="304" spans="1:4" x14ac:dyDescent="0.2">
      <c r="A304" s="44">
        <f>'in_r_601a.01 attrition '!A302</f>
        <v>43521</v>
      </c>
      <c r="B304" s="37">
        <f>'in_r_601a.01 attrition '!B302</f>
        <v>20</v>
      </c>
      <c r="C304" s="37">
        <f>'in_r_601a.01 attrition '!C302</f>
        <v>29</v>
      </c>
      <c r="D304" s="37">
        <f>'in_r_601a.01 attrition '!D302</f>
        <v>17</v>
      </c>
    </row>
    <row r="305" spans="1:4" x14ac:dyDescent="0.2">
      <c r="A305" s="44">
        <f>'in_r_601a.01 attrition '!A303</f>
        <v>43522</v>
      </c>
      <c r="B305" s="37">
        <f>'in_r_601a.01 attrition '!B303</f>
        <v>20</v>
      </c>
      <c r="C305" s="37">
        <f>'in_r_601a.01 attrition '!C303</f>
        <v>29</v>
      </c>
      <c r="D305" s="37">
        <f>'in_r_601a.01 attrition '!D303</f>
        <v>17</v>
      </c>
    </row>
    <row r="306" spans="1:4" x14ac:dyDescent="0.2">
      <c r="A306" s="44">
        <f>'in_r_601a.01 attrition '!A304</f>
        <v>43523</v>
      </c>
      <c r="B306" s="37">
        <f>'in_r_601a.01 attrition '!B304</f>
        <v>20</v>
      </c>
      <c r="C306" s="37">
        <f>'in_r_601a.01 attrition '!C304</f>
        <v>29</v>
      </c>
      <c r="D306" s="37">
        <f>'in_r_601a.01 attrition '!D304</f>
        <v>17</v>
      </c>
    </row>
    <row r="307" spans="1:4" x14ac:dyDescent="0.2">
      <c r="A307" s="44">
        <f>'in_r_601a.01 attrition '!A305</f>
        <v>43524</v>
      </c>
      <c r="B307" s="37">
        <f>'in_r_601a.01 attrition '!B305</f>
        <v>20</v>
      </c>
      <c r="C307" s="37">
        <f>'in_r_601a.01 attrition '!C305</f>
        <v>29</v>
      </c>
      <c r="D307" s="37">
        <f>'in_r_601a.01 attrition '!D305</f>
        <v>18</v>
      </c>
    </row>
    <row r="308" spans="1:4" x14ac:dyDescent="0.2">
      <c r="A308" s="44">
        <f>'in_r_601a.01 attrition '!A306</f>
        <v>43525</v>
      </c>
      <c r="B308" s="37">
        <f>'in_r_601a.01 attrition '!B306</f>
        <v>20</v>
      </c>
      <c r="C308" s="37">
        <f>'in_r_601a.01 attrition '!C306</f>
        <v>30</v>
      </c>
      <c r="D308" s="37">
        <f>'in_r_601a.01 attrition '!D306</f>
        <v>18</v>
      </c>
    </row>
    <row r="309" spans="1:4" x14ac:dyDescent="0.2">
      <c r="A309" s="44">
        <f>'in_r_601a.01 attrition '!A307</f>
        <v>43526</v>
      </c>
      <c r="B309" s="37">
        <f>'in_r_601a.01 attrition '!B307</f>
        <v>20</v>
      </c>
      <c r="C309" s="37">
        <f>'in_r_601a.01 attrition '!C307</f>
        <v>30</v>
      </c>
      <c r="D309" s="37">
        <f>'in_r_601a.01 attrition '!D307</f>
        <v>18</v>
      </c>
    </row>
    <row r="310" spans="1:4" x14ac:dyDescent="0.2">
      <c r="A310" s="44">
        <f>'in_r_601a.01 attrition '!A308</f>
        <v>43527</v>
      </c>
      <c r="B310" s="37">
        <f>'in_r_601a.01 attrition '!B308</f>
        <v>20</v>
      </c>
      <c r="C310" s="37">
        <f>'in_r_601a.01 attrition '!C308</f>
        <v>30</v>
      </c>
      <c r="D310" s="37">
        <f>'in_r_601a.01 attrition '!D308</f>
        <v>18</v>
      </c>
    </row>
    <row r="311" spans="1:4" x14ac:dyDescent="0.2">
      <c r="A311" s="44">
        <f>'in_r_601a.01 attrition '!A309</f>
        <v>43528</v>
      </c>
      <c r="B311" s="37">
        <f>'in_r_601a.01 attrition '!B309</f>
        <v>20</v>
      </c>
      <c r="C311" s="37">
        <f>'in_r_601a.01 attrition '!C309</f>
        <v>30</v>
      </c>
      <c r="D311" s="37">
        <f>'in_r_601a.01 attrition '!D309</f>
        <v>19</v>
      </c>
    </row>
    <row r="312" spans="1:4" x14ac:dyDescent="0.2">
      <c r="A312" s="44">
        <f>'in_r_601a.01 attrition '!A310</f>
        <v>43529</v>
      </c>
      <c r="B312" s="37">
        <f>'in_r_601a.01 attrition '!B310</f>
        <v>20</v>
      </c>
      <c r="C312" s="37">
        <f>'in_r_601a.01 attrition '!C310</f>
        <v>30</v>
      </c>
      <c r="D312" s="37">
        <f>'in_r_601a.01 attrition '!D310</f>
        <v>19</v>
      </c>
    </row>
    <row r="313" spans="1:4" x14ac:dyDescent="0.2">
      <c r="A313" s="44">
        <f>'in_r_601a.01 attrition '!A311</f>
        <v>43530</v>
      </c>
      <c r="B313" s="37">
        <f>'in_r_601a.01 attrition '!B311</f>
        <v>20</v>
      </c>
      <c r="C313" s="37">
        <f>'in_r_601a.01 attrition '!C311</f>
        <v>30</v>
      </c>
      <c r="D313" s="37">
        <f>'in_r_601a.01 attrition '!D311</f>
        <v>19</v>
      </c>
    </row>
    <row r="314" spans="1:4" x14ac:dyDescent="0.2">
      <c r="A314" s="44">
        <f>'in_r_601a.01 attrition '!A312</f>
        <v>43531</v>
      </c>
      <c r="B314" s="37">
        <f>'in_r_601a.01 attrition '!B312</f>
        <v>20</v>
      </c>
      <c r="C314" s="37">
        <f>'in_r_601a.01 attrition '!C312</f>
        <v>30</v>
      </c>
      <c r="D314" s="37">
        <f>'in_r_601a.01 attrition '!D312</f>
        <v>19</v>
      </c>
    </row>
    <row r="315" spans="1:4" x14ac:dyDescent="0.2">
      <c r="A315" s="44">
        <f>'in_r_601a.01 attrition '!A313</f>
        <v>43532</v>
      </c>
      <c r="B315" s="37">
        <f>'in_r_601a.01 attrition '!B313</f>
        <v>20</v>
      </c>
      <c r="C315" s="37">
        <f>'in_r_601a.01 attrition '!C313</f>
        <v>30</v>
      </c>
      <c r="D315" s="37">
        <f>'in_r_601a.01 attrition '!D313</f>
        <v>19</v>
      </c>
    </row>
    <row r="316" spans="1:4" x14ac:dyDescent="0.2">
      <c r="A316" s="44">
        <f>'in_r_601a.01 attrition '!A314</f>
        <v>43533</v>
      </c>
      <c r="B316" s="37">
        <f>'in_r_601a.01 attrition '!B314</f>
        <v>20</v>
      </c>
      <c r="C316" s="37">
        <f>'in_r_601a.01 attrition '!C314</f>
        <v>30</v>
      </c>
      <c r="D316" s="37">
        <f>'in_r_601a.01 attrition '!D314</f>
        <v>19</v>
      </c>
    </row>
    <row r="317" spans="1:4" x14ac:dyDescent="0.2">
      <c r="A317" s="44">
        <f>'in_r_601a.01 attrition '!A315</f>
        <v>43534</v>
      </c>
      <c r="B317" s="37">
        <f>'in_r_601a.01 attrition '!B315</f>
        <v>20</v>
      </c>
      <c r="C317" s="37">
        <f>'in_r_601a.01 attrition '!C315</f>
        <v>30</v>
      </c>
      <c r="D317" s="37">
        <f>'in_r_601a.01 attrition '!D315</f>
        <v>19</v>
      </c>
    </row>
    <row r="318" spans="1:4" x14ac:dyDescent="0.2">
      <c r="A318" s="44">
        <f>'in_r_601a.01 attrition '!A316</f>
        <v>43535</v>
      </c>
      <c r="B318" s="37">
        <f>'in_r_601a.01 attrition '!B316</f>
        <v>20</v>
      </c>
      <c r="C318" s="37">
        <f>'in_r_601a.01 attrition '!C316</f>
        <v>30</v>
      </c>
      <c r="D318" s="37">
        <f>'in_r_601a.01 attrition '!D316</f>
        <v>19</v>
      </c>
    </row>
    <row r="319" spans="1:4" x14ac:dyDescent="0.2">
      <c r="A319" s="44">
        <f>'in_r_601a.01 attrition '!A317</f>
        <v>43536</v>
      </c>
      <c r="B319" s="37">
        <f>'in_r_601a.01 attrition '!B317</f>
        <v>20</v>
      </c>
      <c r="C319" s="37">
        <f>'in_r_601a.01 attrition '!C317</f>
        <v>30</v>
      </c>
      <c r="D319" s="37">
        <f>'in_r_601a.01 attrition '!D317</f>
        <v>19</v>
      </c>
    </row>
    <row r="320" spans="1:4" x14ac:dyDescent="0.2">
      <c r="A320" s="44">
        <f>'in_r_601a.01 attrition '!A318</f>
        <v>43537</v>
      </c>
      <c r="B320" s="37">
        <f>'in_r_601a.01 attrition '!B318</f>
        <v>20</v>
      </c>
      <c r="C320" s="37">
        <f>'in_r_601a.01 attrition '!C318</f>
        <v>30</v>
      </c>
      <c r="D320" s="37">
        <f>'in_r_601a.01 attrition '!D318</f>
        <v>19</v>
      </c>
    </row>
    <row r="321" spans="1:4" x14ac:dyDescent="0.2">
      <c r="A321" s="44">
        <f>'in_r_601a.01 attrition '!A319</f>
        <v>43538</v>
      </c>
      <c r="B321" s="37">
        <f>'in_r_601a.01 attrition '!B319</f>
        <v>20</v>
      </c>
      <c r="C321" s="37">
        <f>'in_r_601a.01 attrition '!C319</f>
        <v>30</v>
      </c>
      <c r="D321" s="37">
        <f>'in_r_601a.01 attrition '!D319</f>
        <v>19</v>
      </c>
    </row>
    <row r="322" spans="1:4" x14ac:dyDescent="0.2">
      <c r="A322" s="44">
        <f>'in_r_601a.01 attrition '!A320</f>
        <v>43539</v>
      </c>
      <c r="B322" s="37">
        <f>'in_r_601a.01 attrition '!B320</f>
        <v>20</v>
      </c>
      <c r="C322" s="37">
        <f>'in_r_601a.01 attrition '!C320</f>
        <v>30</v>
      </c>
      <c r="D322" s="37">
        <f>'in_r_601a.01 attrition '!D320</f>
        <v>19</v>
      </c>
    </row>
    <row r="323" spans="1:4" x14ac:dyDescent="0.2">
      <c r="A323" s="44">
        <f>'in_r_601a.01 attrition '!A321</f>
        <v>43540</v>
      </c>
      <c r="B323" s="37">
        <f>'in_r_601a.01 attrition '!B321</f>
        <v>20</v>
      </c>
      <c r="C323" s="37">
        <f>'in_r_601a.01 attrition '!C321</f>
        <v>30</v>
      </c>
      <c r="D323" s="37">
        <f>'in_r_601a.01 attrition '!D321</f>
        <v>19</v>
      </c>
    </row>
    <row r="324" spans="1:4" x14ac:dyDescent="0.2">
      <c r="A324" s="44">
        <f>'in_r_601a.01 attrition '!A322</f>
        <v>43541</v>
      </c>
      <c r="B324" s="37">
        <f>'in_r_601a.01 attrition '!B322</f>
        <v>20</v>
      </c>
      <c r="C324" s="37">
        <f>'in_r_601a.01 attrition '!C322</f>
        <v>30</v>
      </c>
      <c r="D324" s="37">
        <f>'in_r_601a.01 attrition '!D322</f>
        <v>19</v>
      </c>
    </row>
    <row r="325" spans="1:4" x14ac:dyDescent="0.2">
      <c r="A325" s="44">
        <f>'in_r_601a.01 attrition '!A323</f>
        <v>43542</v>
      </c>
      <c r="B325" s="37">
        <f>'in_r_601a.01 attrition '!B323</f>
        <v>20</v>
      </c>
      <c r="C325" s="37">
        <f>'in_r_601a.01 attrition '!C323</f>
        <v>30</v>
      </c>
      <c r="D325" s="37">
        <f>'in_r_601a.01 attrition '!D323</f>
        <v>19</v>
      </c>
    </row>
    <row r="326" spans="1:4" x14ac:dyDescent="0.2">
      <c r="A326" s="44">
        <f>'in_r_601a.01 attrition '!A324</f>
        <v>43543</v>
      </c>
      <c r="B326" s="37">
        <f>'in_r_601a.01 attrition '!B324</f>
        <v>20</v>
      </c>
      <c r="C326" s="37">
        <f>'in_r_601a.01 attrition '!C324</f>
        <v>30</v>
      </c>
      <c r="D326" s="37">
        <f>'in_r_601a.01 attrition '!D324</f>
        <v>19</v>
      </c>
    </row>
    <row r="327" spans="1:4" x14ac:dyDescent="0.2">
      <c r="A327" s="44">
        <f>'in_r_601a.01 attrition '!A325</f>
        <v>43544</v>
      </c>
      <c r="B327" s="37">
        <f>'in_r_601a.01 attrition '!B325</f>
        <v>20</v>
      </c>
      <c r="C327" s="37">
        <f>'in_r_601a.01 attrition '!C325</f>
        <v>30</v>
      </c>
      <c r="D327" s="37">
        <f>'in_r_601a.01 attrition '!D325</f>
        <v>19</v>
      </c>
    </row>
    <row r="328" spans="1:4" x14ac:dyDescent="0.2">
      <c r="A328" s="44">
        <f>'in_r_601a.01 attrition '!A326</f>
        <v>43545</v>
      </c>
      <c r="B328" s="37">
        <f>'in_r_601a.01 attrition '!B326</f>
        <v>20</v>
      </c>
      <c r="C328" s="37">
        <f>'in_r_601a.01 attrition '!C326</f>
        <v>30</v>
      </c>
      <c r="D328" s="37">
        <f>'in_r_601a.01 attrition '!D326</f>
        <v>19</v>
      </c>
    </row>
    <row r="329" spans="1:4" x14ac:dyDescent="0.2">
      <c r="A329" s="44">
        <f>'in_r_601a.01 attrition '!A327</f>
        <v>43546</v>
      </c>
      <c r="B329" s="37">
        <f>'in_r_601a.01 attrition '!B327</f>
        <v>20</v>
      </c>
      <c r="C329" s="37">
        <f>'in_r_601a.01 attrition '!C327</f>
        <v>30</v>
      </c>
      <c r="D329" s="37">
        <f>'in_r_601a.01 attrition '!D327</f>
        <v>19</v>
      </c>
    </row>
    <row r="330" spans="1:4" x14ac:dyDescent="0.2">
      <c r="A330" s="44">
        <f>'in_r_601a.01 attrition '!A328</f>
        <v>43547</v>
      </c>
      <c r="B330" s="37">
        <f>'in_r_601a.01 attrition '!B328</f>
        <v>20</v>
      </c>
      <c r="C330" s="37">
        <f>'in_r_601a.01 attrition '!C328</f>
        <v>30</v>
      </c>
      <c r="D330" s="37">
        <f>'in_r_601a.01 attrition '!D328</f>
        <v>19</v>
      </c>
    </row>
    <row r="331" spans="1:4" x14ac:dyDescent="0.2">
      <c r="A331" s="44">
        <f>'in_r_601a.01 attrition '!A329</f>
        <v>43548</v>
      </c>
      <c r="B331" s="37">
        <f>'in_r_601a.01 attrition '!B329</f>
        <v>20</v>
      </c>
      <c r="C331" s="37">
        <f>'in_r_601a.01 attrition '!C329</f>
        <v>30</v>
      </c>
      <c r="D331" s="37">
        <f>'in_r_601a.01 attrition '!D329</f>
        <v>19</v>
      </c>
    </row>
    <row r="332" spans="1:4" x14ac:dyDescent="0.2">
      <c r="A332" s="44">
        <f>'in_r_601a.01 attrition '!A330</f>
        <v>43549</v>
      </c>
      <c r="B332" s="37">
        <f>'in_r_601a.01 attrition '!B330</f>
        <v>20</v>
      </c>
      <c r="C332" s="37">
        <f>'in_r_601a.01 attrition '!C330</f>
        <v>30</v>
      </c>
      <c r="D332" s="37">
        <f>'in_r_601a.01 attrition '!D330</f>
        <v>19</v>
      </c>
    </row>
    <row r="333" spans="1:4" x14ac:dyDescent="0.2">
      <c r="A333" s="44">
        <f>'in_r_601a.01 attrition '!A331</f>
        <v>43550</v>
      </c>
      <c r="B333" s="37">
        <f>'in_r_601a.01 attrition '!B331</f>
        <v>20</v>
      </c>
      <c r="C333" s="37">
        <f>'in_r_601a.01 attrition '!C331</f>
        <v>30</v>
      </c>
      <c r="D333" s="37">
        <f>'in_r_601a.01 attrition '!D331</f>
        <v>19</v>
      </c>
    </row>
    <row r="334" spans="1:4" x14ac:dyDescent="0.2">
      <c r="A334" s="44">
        <f>'in_r_601a.01 attrition '!A332</f>
        <v>43551</v>
      </c>
      <c r="B334" s="37">
        <f>'in_r_601a.01 attrition '!B332</f>
        <v>20</v>
      </c>
      <c r="C334" s="37">
        <f>'in_r_601a.01 attrition '!C332</f>
        <v>30</v>
      </c>
      <c r="D334" s="37">
        <f>'in_r_601a.01 attrition '!D332</f>
        <v>19</v>
      </c>
    </row>
    <row r="335" spans="1:4" x14ac:dyDescent="0.2">
      <c r="A335" s="44">
        <f>'in_r_601a.01 attrition '!A333</f>
        <v>43552</v>
      </c>
      <c r="B335" s="37">
        <f>'in_r_601a.01 attrition '!B333</f>
        <v>20</v>
      </c>
      <c r="C335" s="37">
        <f>'in_r_601a.01 attrition '!C333</f>
        <v>30</v>
      </c>
      <c r="D335" s="37">
        <f>'in_r_601a.01 attrition '!D333</f>
        <v>19</v>
      </c>
    </row>
    <row r="336" spans="1:4" x14ac:dyDescent="0.2">
      <c r="A336" s="44">
        <f>'in_r_601a.01 attrition '!A334</f>
        <v>43553</v>
      </c>
      <c r="B336" s="37">
        <f>'in_r_601a.01 attrition '!B334</f>
        <v>20</v>
      </c>
      <c r="C336" s="37">
        <f>'in_r_601a.01 attrition '!C334</f>
        <v>30</v>
      </c>
      <c r="D336" s="37">
        <f>'in_r_601a.01 attrition '!D334</f>
        <v>20</v>
      </c>
    </row>
    <row r="337" spans="1:4" x14ac:dyDescent="0.2">
      <c r="A337" s="44">
        <f>'in_r_601a.01 attrition '!A335</f>
        <v>43554</v>
      </c>
      <c r="B337" s="37">
        <f>'in_r_601a.01 attrition '!B335</f>
        <v>20</v>
      </c>
      <c r="C337" s="37">
        <f>'in_r_601a.01 attrition '!C335</f>
        <v>30</v>
      </c>
      <c r="D337" s="37">
        <f>'in_r_601a.01 attrition '!D335</f>
        <v>20</v>
      </c>
    </row>
    <row r="338" spans="1:4" x14ac:dyDescent="0.2">
      <c r="A338" s="44">
        <f>'in_r_601a.01 attrition '!A336</f>
        <v>43555</v>
      </c>
      <c r="B338" s="37">
        <f>'in_r_601a.01 attrition '!B336</f>
        <v>20</v>
      </c>
      <c r="C338" s="37">
        <f>'in_r_601a.01 attrition '!C336</f>
        <v>30</v>
      </c>
      <c r="D338" s="37">
        <f>'in_r_601a.01 attrition '!D336</f>
        <v>20</v>
      </c>
    </row>
    <row r="339" spans="1:4" x14ac:dyDescent="0.2">
      <c r="A339" s="44">
        <f>'in_r_601a.01 attrition '!A337</f>
        <v>43556</v>
      </c>
      <c r="B339" s="37">
        <f>'in_r_601a.01 attrition '!B337</f>
        <v>20</v>
      </c>
      <c r="C339" s="37">
        <f>'in_r_601a.01 attrition '!C337</f>
        <v>30</v>
      </c>
      <c r="D339" s="37">
        <f>'in_r_601a.01 attrition '!D337</f>
        <v>20</v>
      </c>
    </row>
    <row r="340" spans="1:4" x14ac:dyDescent="0.2">
      <c r="A340" s="44">
        <f>'in_r_601a.01 attrition '!A338</f>
        <v>43557</v>
      </c>
      <c r="B340" s="37">
        <f>'in_r_601a.01 attrition '!B338</f>
        <v>20</v>
      </c>
      <c r="C340" s="37">
        <f>'in_r_601a.01 attrition '!C338</f>
        <v>30</v>
      </c>
      <c r="D340" s="37">
        <f>'in_r_601a.01 attrition '!D338</f>
        <v>20</v>
      </c>
    </row>
    <row r="341" spans="1:4" x14ac:dyDescent="0.2">
      <c r="A341" s="44">
        <f>'in_r_601a.01 attrition '!A339</f>
        <v>43558</v>
      </c>
      <c r="B341" s="37">
        <f>'in_r_601a.01 attrition '!B339</f>
        <v>20</v>
      </c>
      <c r="C341" s="37">
        <f>'in_r_601a.01 attrition '!C339</f>
        <v>30</v>
      </c>
      <c r="D341" s="37">
        <f>'in_r_601a.01 attrition '!D339</f>
        <v>20</v>
      </c>
    </row>
    <row r="342" spans="1:4" x14ac:dyDescent="0.2">
      <c r="A342" s="44">
        <f>'in_r_601a.01 attrition '!A340</f>
        <v>43559</v>
      </c>
      <c r="B342" s="37">
        <f>'in_r_601a.01 attrition '!B340</f>
        <v>20</v>
      </c>
      <c r="C342" s="37">
        <f>'in_r_601a.01 attrition '!C340</f>
        <v>30</v>
      </c>
      <c r="D342" s="37">
        <f>'in_r_601a.01 attrition '!D340</f>
        <v>20</v>
      </c>
    </row>
    <row r="343" spans="1:4" x14ac:dyDescent="0.2">
      <c r="A343" s="44">
        <f>'in_r_601a.01 attrition '!A341</f>
        <v>43560</v>
      </c>
      <c r="B343" s="37">
        <f>'in_r_601a.01 attrition '!B341</f>
        <v>20</v>
      </c>
      <c r="C343" s="37">
        <f>'in_r_601a.01 attrition '!C341</f>
        <v>30</v>
      </c>
      <c r="D343" s="37">
        <f>'in_r_601a.01 attrition '!D341</f>
        <v>21</v>
      </c>
    </row>
    <row r="344" spans="1:4" x14ac:dyDescent="0.2">
      <c r="A344" s="44">
        <f>'in_r_601a.01 attrition '!A342</f>
        <v>43561</v>
      </c>
      <c r="B344" s="37">
        <f>'in_r_601a.01 attrition '!B342</f>
        <v>20</v>
      </c>
      <c r="C344" s="37">
        <f>'in_r_601a.01 attrition '!C342</f>
        <v>30</v>
      </c>
      <c r="D344" s="37">
        <f>'in_r_601a.01 attrition '!D342</f>
        <v>21</v>
      </c>
    </row>
    <row r="345" spans="1:4" x14ac:dyDescent="0.2">
      <c r="A345" s="44">
        <f>'in_r_601a.01 attrition '!A343</f>
        <v>43562</v>
      </c>
      <c r="B345" s="37">
        <f>'in_r_601a.01 attrition '!B343</f>
        <v>20</v>
      </c>
      <c r="C345" s="37">
        <f>'in_r_601a.01 attrition '!C343</f>
        <v>30</v>
      </c>
      <c r="D345" s="37">
        <f>'in_r_601a.01 attrition '!D343</f>
        <v>21</v>
      </c>
    </row>
    <row r="346" spans="1:4" x14ac:dyDescent="0.2">
      <c r="A346" s="44">
        <f>'in_r_601a.01 attrition '!A344</f>
        <v>43563</v>
      </c>
      <c r="B346" s="37">
        <f>'in_r_601a.01 attrition '!B344</f>
        <v>20</v>
      </c>
      <c r="C346" s="37">
        <f>'in_r_601a.01 attrition '!C344</f>
        <v>30</v>
      </c>
      <c r="D346" s="37">
        <f>'in_r_601a.01 attrition '!D344</f>
        <v>21</v>
      </c>
    </row>
    <row r="347" spans="1:4" x14ac:dyDescent="0.2">
      <c r="A347" s="44">
        <f>'in_r_601a.01 attrition '!A345</f>
        <v>43564</v>
      </c>
      <c r="B347" s="37">
        <f>'in_r_601a.01 attrition '!B345</f>
        <v>20</v>
      </c>
      <c r="C347" s="37">
        <f>'in_r_601a.01 attrition '!C345</f>
        <v>30</v>
      </c>
      <c r="D347" s="37">
        <f>'in_r_601a.01 attrition '!D345</f>
        <v>21</v>
      </c>
    </row>
    <row r="348" spans="1:4" x14ac:dyDescent="0.2">
      <c r="A348" s="44">
        <f>'in_r_601a.01 attrition '!A346</f>
        <v>43565</v>
      </c>
      <c r="B348" s="37">
        <f>'in_r_601a.01 attrition '!B346</f>
        <v>20</v>
      </c>
      <c r="C348" s="37">
        <f>'in_r_601a.01 attrition '!C346</f>
        <v>30</v>
      </c>
      <c r="D348" s="37">
        <f>'in_r_601a.01 attrition '!D346</f>
        <v>21</v>
      </c>
    </row>
    <row r="349" spans="1:4" x14ac:dyDescent="0.2">
      <c r="A349" s="44">
        <f>'in_r_601a.01 attrition '!A347</f>
        <v>43566</v>
      </c>
      <c r="B349" s="37">
        <f>'in_r_601a.01 attrition '!B347</f>
        <v>20</v>
      </c>
      <c r="C349" s="37">
        <f>'in_r_601a.01 attrition '!C347</f>
        <v>30</v>
      </c>
      <c r="D349" s="37">
        <f>'in_r_601a.01 attrition '!D347</f>
        <v>21</v>
      </c>
    </row>
    <row r="350" spans="1:4" x14ac:dyDescent="0.2">
      <c r="A350" s="44">
        <f>'in_r_601a.01 attrition '!A348</f>
        <v>43567</v>
      </c>
      <c r="B350" s="37">
        <f>'in_r_601a.01 attrition '!B348</f>
        <v>20</v>
      </c>
      <c r="C350" s="37">
        <f>'in_r_601a.01 attrition '!C348</f>
        <v>30</v>
      </c>
      <c r="D350" s="37">
        <f>'in_r_601a.01 attrition '!D348</f>
        <v>21</v>
      </c>
    </row>
    <row r="351" spans="1:4" x14ac:dyDescent="0.2">
      <c r="A351" s="44">
        <f>'in_r_601a.01 attrition '!A349</f>
        <v>43568</v>
      </c>
      <c r="B351" s="37">
        <f>'in_r_601a.01 attrition '!B349</f>
        <v>20</v>
      </c>
      <c r="C351" s="37">
        <f>'in_r_601a.01 attrition '!C349</f>
        <v>30</v>
      </c>
      <c r="D351" s="37">
        <f>'in_r_601a.01 attrition '!D349</f>
        <v>21</v>
      </c>
    </row>
    <row r="352" spans="1:4" x14ac:dyDescent="0.2">
      <c r="A352" s="44">
        <f>'in_r_601a.01 attrition '!A350</f>
        <v>43569</v>
      </c>
      <c r="B352" s="37">
        <f>'in_r_601a.01 attrition '!B350</f>
        <v>20</v>
      </c>
      <c r="C352" s="37">
        <f>'in_r_601a.01 attrition '!C350</f>
        <v>30</v>
      </c>
      <c r="D352" s="37">
        <f>'in_r_601a.01 attrition '!D350</f>
        <v>21</v>
      </c>
    </row>
    <row r="353" spans="1:4" x14ac:dyDescent="0.2">
      <c r="A353" s="44">
        <f>'in_r_601a.01 attrition '!A351</f>
        <v>43570</v>
      </c>
      <c r="B353" s="37">
        <f>'in_r_601a.01 attrition '!B351</f>
        <v>20</v>
      </c>
      <c r="C353" s="37">
        <f>'in_r_601a.01 attrition '!C351</f>
        <v>30</v>
      </c>
      <c r="D353" s="37">
        <f>'in_r_601a.01 attrition '!D351</f>
        <v>22</v>
      </c>
    </row>
    <row r="354" spans="1:4" x14ac:dyDescent="0.2">
      <c r="A354" s="44">
        <f>'in_r_601a.01 attrition '!A352</f>
        <v>43571</v>
      </c>
      <c r="B354" s="37">
        <f>'in_r_601a.01 attrition '!B352</f>
        <v>20</v>
      </c>
      <c r="C354" s="37">
        <f>'in_r_601a.01 attrition '!C352</f>
        <v>30</v>
      </c>
      <c r="D354" s="37">
        <f>'in_r_601a.01 attrition '!D352</f>
        <v>22</v>
      </c>
    </row>
    <row r="355" spans="1:4" x14ac:dyDescent="0.2">
      <c r="A355" s="44">
        <f>'in_r_601a.01 attrition '!A353</f>
        <v>43572</v>
      </c>
      <c r="B355" s="37">
        <f>'in_r_601a.01 attrition '!B353</f>
        <v>20</v>
      </c>
      <c r="C355" s="37">
        <f>'in_r_601a.01 attrition '!C353</f>
        <v>30</v>
      </c>
      <c r="D355" s="37">
        <f>'in_r_601a.01 attrition '!D353</f>
        <v>22</v>
      </c>
    </row>
    <row r="356" spans="1:4" x14ac:dyDescent="0.2">
      <c r="A356" s="44">
        <f>'in_r_601a.01 attrition '!A354</f>
        <v>43573</v>
      </c>
      <c r="B356" s="37">
        <f>'in_r_601a.01 attrition '!B354</f>
        <v>20</v>
      </c>
      <c r="C356" s="37">
        <f>'in_r_601a.01 attrition '!C354</f>
        <v>30</v>
      </c>
      <c r="D356" s="37">
        <f>'in_r_601a.01 attrition '!D354</f>
        <v>22</v>
      </c>
    </row>
    <row r="357" spans="1:4" x14ac:dyDescent="0.2">
      <c r="A357" s="44">
        <f>'in_r_601a.01 attrition '!A355</f>
        <v>43574</v>
      </c>
      <c r="B357" s="37">
        <f>'in_r_601a.01 attrition '!B355</f>
        <v>20</v>
      </c>
      <c r="C357" s="37">
        <f>'in_r_601a.01 attrition '!C355</f>
        <v>30</v>
      </c>
      <c r="D357" s="37">
        <f>'in_r_601a.01 attrition '!D355</f>
        <v>22</v>
      </c>
    </row>
    <row r="358" spans="1:4" x14ac:dyDescent="0.2">
      <c r="A358" s="44">
        <f>'in_r_601a.01 attrition '!A356</f>
        <v>43575</v>
      </c>
      <c r="B358" s="37">
        <f>'in_r_601a.01 attrition '!B356</f>
        <v>20</v>
      </c>
      <c r="C358" s="37">
        <f>'in_r_601a.01 attrition '!C356</f>
        <v>30</v>
      </c>
      <c r="D358" s="37">
        <f>'in_r_601a.01 attrition '!D356</f>
        <v>22</v>
      </c>
    </row>
    <row r="359" spans="1:4" x14ac:dyDescent="0.2">
      <c r="A359" s="44">
        <f>'in_r_601a.01 attrition '!A357</f>
        <v>43576</v>
      </c>
      <c r="B359" s="37">
        <f>'in_r_601a.01 attrition '!B357</f>
        <v>20</v>
      </c>
      <c r="C359" s="37">
        <f>'in_r_601a.01 attrition '!C357</f>
        <v>30</v>
      </c>
      <c r="D359" s="37">
        <f>'in_r_601a.01 attrition '!D357</f>
        <v>22</v>
      </c>
    </row>
    <row r="360" spans="1:4" x14ac:dyDescent="0.2">
      <c r="A360" s="44">
        <f>'in_r_601a.01 attrition '!A358</f>
        <v>43577</v>
      </c>
      <c r="B360" s="37">
        <f>'in_r_601a.01 attrition '!B358</f>
        <v>20</v>
      </c>
      <c r="C360" s="37">
        <f>'in_r_601a.01 attrition '!C358</f>
        <v>30</v>
      </c>
      <c r="D360" s="37">
        <f>'in_r_601a.01 attrition '!D358</f>
        <v>22</v>
      </c>
    </row>
    <row r="361" spans="1:4" x14ac:dyDescent="0.2">
      <c r="A361" s="44">
        <f>'in_r_601a.01 attrition '!A359</f>
        <v>43578</v>
      </c>
      <c r="B361" s="37">
        <f>'in_r_601a.01 attrition '!B359</f>
        <v>20</v>
      </c>
      <c r="C361" s="37">
        <f>'in_r_601a.01 attrition '!C359</f>
        <v>31</v>
      </c>
      <c r="D361" s="37">
        <f>'in_r_601a.01 attrition '!D359</f>
        <v>22</v>
      </c>
    </row>
    <row r="362" spans="1:4" x14ac:dyDescent="0.2">
      <c r="A362" s="44">
        <f>'in_r_601a.01 attrition '!A360</f>
        <v>43579</v>
      </c>
      <c r="B362" s="37">
        <f>'in_r_601a.01 attrition '!B360</f>
        <v>20</v>
      </c>
      <c r="C362" s="37">
        <f>'in_r_601a.01 attrition '!C360</f>
        <v>31</v>
      </c>
      <c r="D362" s="37">
        <f>'in_r_601a.01 attrition '!D360</f>
        <v>22</v>
      </c>
    </row>
    <row r="363" spans="1:4" x14ac:dyDescent="0.2">
      <c r="A363" s="44">
        <f>'in_r_601a.01 attrition '!A361</f>
        <v>43580</v>
      </c>
      <c r="B363" s="37">
        <f>'in_r_601a.01 attrition '!B361</f>
        <v>20</v>
      </c>
      <c r="C363" s="37">
        <f>'in_r_601a.01 attrition '!C361</f>
        <v>31</v>
      </c>
      <c r="D363" s="37">
        <f>'in_r_601a.01 attrition '!D361</f>
        <v>23</v>
      </c>
    </row>
    <row r="364" spans="1:4" x14ac:dyDescent="0.2">
      <c r="A364" s="44">
        <f>'in_r_601a.01 attrition '!A362</f>
        <v>43581</v>
      </c>
      <c r="B364" s="37">
        <f>'in_r_601a.01 attrition '!B362</f>
        <v>20</v>
      </c>
      <c r="C364" s="37">
        <f>'in_r_601a.01 attrition '!C362</f>
        <v>31</v>
      </c>
      <c r="D364" s="37">
        <f>'in_r_601a.01 attrition '!D362</f>
        <v>24</v>
      </c>
    </row>
    <row r="365" spans="1:4" x14ac:dyDescent="0.2">
      <c r="A365" s="44">
        <f>'in_r_601a.01 attrition '!A363</f>
        <v>43582</v>
      </c>
      <c r="B365" s="37">
        <f>'in_r_601a.01 attrition '!B363</f>
        <v>20</v>
      </c>
      <c r="C365" s="37">
        <f>'in_r_601a.01 attrition '!C363</f>
        <v>31</v>
      </c>
      <c r="D365" s="37">
        <f>'in_r_601a.01 attrition '!D363</f>
        <v>24</v>
      </c>
    </row>
    <row r="366" spans="1:4" x14ac:dyDescent="0.2">
      <c r="A366" s="44">
        <f>'in_r_601a.01 attrition '!A364</f>
        <v>43583</v>
      </c>
      <c r="B366" s="37">
        <f>'in_r_601a.01 attrition '!B364</f>
        <v>20</v>
      </c>
      <c r="C366" s="37">
        <f>'in_r_601a.01 attrition '!C364</f>
        <v>31</v>
      </c>
      <c r="D366" s="37">
        <f>'in_r_601a.01 attrition '!D364</f>
        <v>24</v>
      </c>
    </row>
    <row r="367" spans="1:4" x14ac:dyDescent="0.2">
      <c r="A367" s="44">
        <f>'in_r_601a.01 attrition '!A365</f>
        <v>43584</v>
      </c>
      <c r="B367" s="37">
        <f>'in_r_601a.01 attrition '!B365</f>
        <v>21</v>
      </c>
      <c r="C367" s="37">
        <f>'in_r_601a.01 attrition '!C365</f>
        <v>31</v>
      </c>
      <c r="D367" s="37">
        <f>'in_r_601a.01 attrition '!D365</f>
        <v>24</v>
      </c>
    </row>
    <row r="368" spans="1:4" x14ac:dyDescent="0.2">
      <c r="A368" s="44">
        <f>'in_r_601a.01 attrition '!A366</f>
        <v>43585</v>
      </c>
      <c r="B368" s="37">
        <f>'in_r_601a.01 attrition '!B366</f>
        <v>21</v>
      </c>
      <c r="C368" s="37">
        <f>'in_r_601a.01 attrition '!C366</f>
        <v>31</v>
      </c>
      <c r="D368" s="37">
        <f>'in_r_601a.01 attrition '!D366</f>
        <v>26</v>
      </c>
    </row>
    <row r="369" spans="1:1" x14ac:dyDescent="0.2">
      <c r="A369" s="45"/>
    </row>
    <row r="370" spans="1:1" x14ac:dyDescent="0.2">
      <c r="A370" s="45"/>
    </row>
    <row r="371" spans="1:1" x14ac:dyDescent="0.2">
      <c r="A371" s="45"/>
    </row>
    <row r="372" spans="1:1" x14ac:dyDescent="0.2">
      <c r="A372" s="45"/>
    </row>
    <row r="373" spans="1:1" x14ac:dyDescent="0.2">
      <c r="A373" s="45"/>
    </row>
    <row r="374" spans="1:1" x14ac:dyDescent="0.2">
      <c r="A374" s="45"/>
    </row>
    <row r="375" spans="1:1" x14ac:dyDescent="0.2">
      <c r="A375" s="45"/>
    </row>
    <row r="376" spans="1:1" x14ac:dyDescent="0.2">
      <c r="A376" s="45"/>
    </row>
    <row r="377" spans="1:1" x14ac:dyDescent="0.2">
      <c r="A377" s="45"/>
    </row>
    <row r="378" spans="1:1" x14ac:dyDescent="0.2">
      <c r="A378" s="45"/>
    </row>
    <row r="379" spans="1:1" x14ac:dyDescent="0.2">
      <c r="A379" s="45"/>
    </row>
    <row r="380" spans="1:1" x14ac:dyDescent="0.2">
      <c r="A380" s="45"/>
    </row>
    <row r="381" spans="1:1" x14ac:dyDescent="0.2">
      <c r="A381" s="45"/>
    </row>
    <row r="382" spans="1:1" x14ac:dyDescent="0.2">
      <c r="A382" s="45"/>
    </row>
    <row r="383" spans="1:1" x14ac:dyDescent="0.2">
      <c r="A383" s="45"/>
    </row>
    <row r="384" spans="1:1" x14ac:dyDescent="0.2">
      <c r="A384" s="45"/>
    </row>
    <row r="385" spans="1:1" x14ac:dyDescent="0.2">
      <c r="A385" s="45"/>
    </row>
    <row r="386" spans="1:1" x14ac:dyDescent="0.2">
      <c r="A386" s="45"/>
    </row>
    <row r="387" spans="1:1" x14ac:dyDescent="0.2">
      <c r="A387" s="45"/>
    </row>
    <row r="388" spans="1:1" x14ac:dyDescent="0.2">
      <c r="A388" s="45"/>
    </row>
    <row r="389" spans="1:1" x14ac:dyDescent="0.2">
      <c r="A389" s="45"/>
    </row>
    <row r="390" spans="1:1" x14ac:dyDescent="0.2">
      <c r="A390" s="45"/>
    </row>
    <row r="391" spans="1:1" x14ac:dyDescent="0.2">
      <c r="A391" s="45"/>
    </row>
    <row r="392" spans="1:1" x14ac:dyDescent="0.2">
      <c r="A392" s="45"/>
    </row>
    <row r="393" spans="1:1" x14ac:dyDescent="0.2">
      <c r="A393" s="45"/>
    </row>
    <row r="394" spans="1:1" x14ac:dyDescent="0.2">
      <c r="A394" s="45"/>
    </row>
    <row r="395" spans="1:1" x14ac:dyDescent="0.2">
      <c r="A395" s="45"/>
    </row>
    <row r="396" spans="1:1" x14ac:dyDescent="0.2">
      <c r="A396" s="45"/>
    </row>
    <row r="397" spans="1:1" x14ac:dyDescent="0.2">
      <c r="A397" s="45"/>
    </row>
    <row r="398" spans="1:1" x14ac:dyDescent="0.2">
      <c r="A398" s="45"/>
    </row>
    <row r="399" spans="1:1" x14ac:dyDescent="0.2">
      <c r="A399" s="45"/>
    </row>
    <row r="400" spans="1:1" x14ac:dyDescent="0.2">
      <c r="A400" s="45"/>
    </row>
    <row r="401" spans="1:1" x14ac:dyDescent="0.2">
      <c r="A401" s="45"/>
    </row>
    <row r="402" spans="1:1" x14ac:dyDescent="0.2">
      <c r="A402" s="45"/>
    </row>
    <row r="403" spans="1:1" x14ac:dyDescent="0.2">
      <c r="A403" s="45"/>
    </row>
    <row r="404" spans="1:1" x14ac:dyDescent="0.2">
      <c r="A404" s="45"/>
    </row>
    <row r="405" spans="1:1" x14ac:dyDescent="0.2">
      <c r="A405" s="45"/>
    </row>
    <row r="406" spans="1:1" x14ac:dyDescent="0.2">
      <c r="A406" s="45"/>
    </row>
    <row r="407" spans="1:1" x14ac:dyDescent="0.2">
      <c r="A407" s="45"/>
    </row>
    <row r="408" spans="1:1" x14ac:dyDescent="0.2">
      <c r="A408" s="45"/>
    </row>
    <row r="409" spans="1:1" x14ac:dyDescent="0.2">
      <c r="A409" s="45"/>
    </row>
    <row r="410" spans="1:1" x14ac:dyDescent="0.2">
      <c r="A410" s="45"/>
    </row>
    <row r="411" spans="1:1" x14ac:dyDescent="0.2">
      <c r="A411" s="45"/>
    </row>
    <row r="412" spans="1:1" x14ac:dyDescent="0.2">
      <c r="A412" s="45"/>
    </row>
    <row r="413" spans="1:1" x14ac:dyDescent="0.2">
      <c r="A413" s="45"/>
    </row>
    <row r="414" spans="1:1" x14ac:dyDescent="0.2">
      <c r="A414" s="45"/>
    </row>
    <row r="415" spans="1:1" x14ac:dyDescent="0.2">
      <c r="A415" s="45"/>
    </row>
    <row r="416" spans="1:1" x14ac:dyDescent="0.2">
      <c r="A416" s="45"/>
    </row>
    <row r="417" spans="1:1" x14ac:dyDescent="0.2">
      <c r="A417" s="45"/>
    </row>
    <row r="418" spans="1:1" x14ac:dyDescent="0.2">
      <c r="A418" s="45"/>
    </row>
    <row r="419" spans="1:1" x14ac:dyDescent="0.2">
      <c r="A419" s="45"/>
    </row>
    <row r="420" spans="1:1" x14ac:dyDescent="0.2">
      <c r="A420" s="45"/>
    </row>
    <row r="421" spans="1:1" x14ac:dyDescent="0.2">
      <c r="A421" s="45"/>
    </row>
    <row r="422" spans="1:1" x14ac:dyDescent="0.2">
      <c r="A422" s="45"/>
    </row>
    <row r="423" spans="1:1" x14ac:dyDescent="0.2">
      <c r="A423" s="45"/>
    </row>
    <row r="424" spans="1:1" x14ac:dyDescent="0.2">
      <c r="A424" s="45"/>
    </row>
    <row r="425" spans="1:1" x14ac:dyDescent="0.2">
      <c r="A425" s="45"/>
    </row>
    <row r="426" spans="1:1" x14ac:dyDescent="0.2">
      <c r="A426" s="45"/>
    </row>
    <row r="427" spans="1:1" x14ac:dyDescent="0.2">
      <c r="A427" s="45"/>
    </row>
    <row r="428" spans="1:1" x14ac:dyDescent="0.2">
      <c r="A428" s="45"/>
    </row>
    <row r="429" spans="1:1" x14ac:dyDescent="0.2">
      <c r="A429" s="45"/>
    </row>
    <row r="430" spans="1:1" x14ac:dyDescent="0.2">
      <c r="A430" s="45"/>
    </row>
    <row r="431" spans="1:1" x14ac:dyDescent="0.2">
      <c r="A431" s="45"/>
    </row>
    <row r="432" spans="1:1" x14ac:dyDescent="0.2">
      <c r="A432" s="45"/>
    </row>
    <row r="433" spans="1:1" x14ac:dyDescent="0.2">
      <c r="A433" s="45"/>
    </row>
    <row r="434" spans="1:1" x14ac:dyDescent="0.2">
      <c r="A434" s="45"/>
    </row>
    <row r="435" spans="1:1" x14ac:dyDescent="0.2">
      <c r="A435" s="45"/>
    </row>
    <row r="436" spans="1:1" x14ac:dyDescent="0.2">
      <c r="A436" s="45"/>
    </row>
    <row r="437" spans="1:1" x14ac:dyDescent="0.2">
      <c r="A437" s="45"/>
    </row>
    <row r="438" spans="1:1" x14ac:dyDescent="0.2">
      <c r="A438" s="45"/>
    </row>
    <row r="439" spans="1:1" x14ac:dyDescent="0.2">
      <c r="A439" s="45"/>
    </row>
    <row r="440" spans="1:1" x14ac:dyDescent="0.2">
      <c r="A440" s="45"/>
    </row>
    <row r="441" spans="1:1" x14ac:dyDescent="0.2">
      <c r="A441" s="45"/>
    </row>
    <row r="442" spans="1:1" x14ac:dyDescent="0.2">
      <c r="A442" s="45"/>
    </row>
    <row r="443" spans="1:1" x14ac:dyDescent="0.2">
      <c r="A443" s="45"/>
    </row>
    <row r="444" spans="1:1" x14ac:dyDescent="0.2">
      <c r="A444" s="45"/>
    </row>
    <row r="445" spans="1:1" x14ac:dyDescent="0.2">
      <c r="A445" s="45"/>
    </row>
    <row r="446" spans="1:1" x14ac:dyDescent="0.2">
      <c r="A446" s="45"/>
    </row>
    <row r="447" spans="1:1" x14ac:dyDescent="0.2">
      <c r="A447" s="45"/>
    </row>
    <row r="448" spans="1:1" x14ac:dyDescent="0.2">
      <c r="A448" s="45"/>
    </row>
    <row r="449" spans="1:1" x14ac:dyDescent="0.2">
      <c r="A449" s="45"/>
    </row>
    <row r="450" spans="1:1" x14ac:dyDescent="0.2">
      <c r="A450" s="45"/>
    </row>
    <row r="451" spans="1:1" x14ac:dyDescent="0.2">
      <c r="A451" s="45"/>
    </row>
    <row r="452" spans="1:1" x14ac:dyDescent="0.2">
      <c r="A452" s="45"/>
    </row>
    <row r="453" spans="1:1" x14ac:dyDescent="0.2">
      <c r="A453" s="45"/>
    </row>
    <row r="454" spans="1:1" x14ac:dyDescent="0.2">
      <c r="A454" s="45"/>
    </row>
    <row r="455" spans="1:1" x14ac:dyDescent="0.2">
      <c r="A455" s="45"/>
    </row>
    <row r="456" spans="1:1" x14ac:dyDescent="0.2">
      <c r="A456" s="45"/>
    </row>
    <row r="457" spans="1:1" x14ac:dyDescent="0.2">
      <c r="A457" s="45"/>
    </row>
    <row r="458" spans="1:1" x14ac:dyDescent="0.2">
      <c r="A458" s="45"/>
    </row>
    <row r="459" spans="1:1" x14ac:dyDescent="0.2">
      <c r="A459" s="45"/>
    </row>
    <row r="460" spans="1:1" x14ac:dyDescent="0.2">
      <c r="A460" s="45"/>
    </row>
    <row r="461" spans="1:1" x14ac:dyDescent="0.2">
      <c r="A461" s="45"/>
    </row>
    <row r="462" spans="1:1" x14ac:dyDescent="0.2">
      <c r="A462" s="45"/>
    </row>
    <row r="463" spans="1:1" x14ac:dyDescent="0.2">
      <c r="A463" s="45"/>
    </row>
    <row r="464" spans="1:1" x14ac:dyDescent="0.2">
      <c r="A464" s="45"/>
    </row>
    <row r="465" spans="1:1" x14ac:dyDescent="0.2">
      <c r="A465" s="45"/>
    </row>
    <row r="466" spans="1:1" x14ac:dyDescent="0.2">
      <c r="A466" s="45"/>
    </row>
    <row r="467" spans="1:1" x14ac:dyDescent="0.2">
      <c r="A467" s="45"/>
    </row>
    <row r="468" spans="1:1" x14ac:dyDescent="0.2">
      <c r="A468" s="45"/>
    </row>
    <row r="469" spans="1:1" x14ac:dyDescent="0.2">
      <c r="A469" s="45"/>
    </row>
    <row r="470" spans="1:1" x14ac:dyDescent="0.2">
      <c r="A470" s="45"/>
    </row>
    <row r="471" spans="1:1" x14ac:dyDescent="0.2">
      <c r="A471" s="45"/>
    </row>
    <row r="472" spans="1:1" x14ac:dyDescent="0.2">
      <c r="A472" s="45"/>
    </row>
    <row r="473" spans="1:1" x14ac:dyDescent="0.2">
      <c r="A473" s="45"/>
    </row>
    <row r="474" spans="1:1" x14ac:dyDescent="0.2">
      <c r="A474" s="45"/>
    </row>
    <row r="475" spans="1:1" x14ac:dyDescent="0.2">
      <c r="A475" s="45"/>
    </row>
    <row r="476" spans="1:1" x14ac:dyDescent="0.2">
      <c r="A476" s="45"/>
    </row>
    <row r="477" spans="1:1" x14ac:dyDescent="0.2">
      <c r="A477" s="45"/>
    </row>
    <row r="478" spans="1:1" x14ac:dyDescent="0.2">
      <c r="A478" s="45"/>
    </row>
    <row r="479" spans="1:1" x14ac:dyDescent="0.2">
      <c r="A479" s="45"/>
    </row>
    <row r="480" spans="1:1" x14ac:dyDescent="0.2">
      <c r="A480" s="45"/>
    </row>
    <row r="481" spans="1:1" x14ac:dyDescent="0.2">
      <c r="A481" s="45"/>
    </row>
    <row r="482" spans="1:1" x14ac:dyDescent="0.2">
      <c r="A482" s="45"/>
    </row>
    <row r="483" spans="1:1" x14ac:dyDescent="0.2">
      <c r="A483" s="45"/>
    </row>
    <row r="484" spans="1:1" x14ac:dyDescent="0.2">
      <c r="A484" s="45"/>
    </row>
    <row r="485" spans="1:1" x14ac:dyDescent="0.2">
      <c r="A485" s="45"/>
    </row>
    <row r="486" spans="1:1" x14ac:dyDescent="0.2">
      <c r="A486" s="45"/>
    </row>
    <row r="487" spans="1:1" x14ac:dyDescent="0.2">
      <c r="A487" s="45"/>
    </row>
    <row r="488" spans="1:1" x14ac:dyDescent="0.2">
      <c r="A488" s="45"/>
    </row>
    <row r="489" spans="1:1" x14ac:dyDescent="0.2">
      <c r="A489" s="45"/>
    </row>
    <row r="490" spans="1:1" x14ac:dyDescent="0.2">
      <c r="A490" s="45"/>
    </row>
    <row r="491" spans="1:1" x14ac:dyDescent="0.2">
      <c r="A491" s="45"/>
    </row>
    <row r="492" spans="1:1" x14ac:dyDescent="0.2">
      <c r="A492" s="45"/>
    </row>
    <row r="493" spans="1:1" x14ac:dyDescent="0.2">
      <c r="A493" s="45"/>
    </row>
    <row r="494" spans="1:1" x14ac:dyDescent="0.2">
      <c r="A494" s="45"/>
    </row>
    <row r="495" spans="1:1" x14ac:dyDescent="0.2">
      <c r="A495" s="45"/>
    </row>
    <row r="496" spans="1:1" x14ac:dyDescent="0.2">
      <c r="A496" s="45"/>
    </row>
    <row r="497" spans="1:1" x14ac:dyDescent="0.2">
      <c r="A497" s="45"/>
    </row>
    <row r="498" spans="1:1" x14ac:dyDescent="0.2">
      <c r="A498" s="45"/>
    </row>
    <row r="499" spans="1:1" x14ac:dyDescent="0.2">
      <c r="A499" s="45"/>
    </row>
    <row r="500" spans="1:1" x14ac:dyDescent="0.2">
      <c r="A500" s="45"/>
    </row>
    <row r="501" spans="1:1" x14ac:dyDescent="0.2">
      <c r="A501" s="45"/>
    </row>
    <row r="502" spans="1:1" x14ac:dyDescent="0.2">
      <c r="A502" s="45"/>
    </row>
    <row r="503" spans="1:1" x14ac:dyDescent="0.2">
      <c r="A503" s="45"/>
    </row>
    <row r="504" spans="1:1" x14ac:dyDescent="0.2">
      <c r="A504" s="45"/>
    </row>
    <row r="505" spans="1:1" x14ac:dyDescent="0.2">
      <c r="A505" s="45"/>
    </row>
    <row r="506" spans="1:1" x14ac:dyDescent="0.2">
      <c r="A506" s="45"/>
    </row>
    <row r="507" spans="1:1" x14ac:dyDescent="0.2">
      <c r="A507" s="45"/>
    </row>
    <row r="508" spans="1:1" x14ac:dyDescent="0.2">
      <c r="A508" s="45"/>
    </row>
    <row r="509" spans="1:1" x14ac:dyDescent="0.2">
      <c r="A509" s="45"/>
    </row>
    <row r="510" spans="1:1" x14ac:dyDescent="0.2">
      <c r="A510" s="45"/>
    </row>
    <row r="511" spans="1:1" x14ac:dyDescent="0.2">
      <c r="A511" s="45"/>
    </row>
    <row r="512" spans="1:1" x14ac:dyDescent="0.2">
      <c r="A512" s="45"/>
    </row>
    <row r="513" spans="1:1" x14ac:dyDescent="0.2">
      <c r="A513" s="45"/>
    </row>
    <row r="514" spans="1:1" x14ac:dyDescent="0.2">
      <c r="A514" s="45"/>
    </row>
    <row r="515" spans="1:1" x14ac:dyDescent="0.2">
      <c r="A515" s="45"/>
    </row>
    <row r="516" spans="1:1" x14ac:dyDescent="0.2">
      <c r="A516" s="45"/>
    </row>
    <row r="517" spans="1:1" x14ac:dyDescent="0.2">
      <c r="A517" s="45"/>
    </row>
    <row r="518" spans="1:1" x14ac:dyDescent="0.2">
      <c r="A518" s="45"/>
    </row>
    <row r="519" spans="1:1" x14ac:dyDescent="0.2">
      <c r="A519" s="45"/>
    </row>
    <row r="520" spans="1:1" x14ac:dyDescent="0.2">
      <c r="A520" s="45"/>
    </row>
    <row r="521" spans="1:1" x14ac:dyDescent="0.2">
      <c r="A521" s="45"/>
    </row>
    <row r="522" spans="1:1" x14ac:dyDescent="0.2">
      <c r="A522" s="45"/>
    </row>
    <row r="523" spans="1:1" x14ac:dyDescent="0.2">
      <c r="A523" s="45"/>
    </row>
    <row r="524" spans="1:1" x14ac:dyDescent="0.2">
      <c r="A524" s="45"/>
    </row>
    <row r="525" spans="1:1" x14ac:dyDescent="0.2">
      <c r="A525" s="45"/>
    </row>
    <row r="526" spans="1:1" x14ac:dyDescent="0.2">
      <c r="A526" s="45"/>
    </row>
    <row r="527" spans="1:1" x14ac:dyDescent="0.2">
      <c r="A527" s="45"/>
    </row>
    <row r="528" spans="1:1" x14ac:dyDescent="0.2">
      <c r="A528" s="45"/>
    </row>
    <row r="529" spans="1:1" x14ac:dyDescent="0.2">
      <c r="A529" s="45"/>
    </row>
    <row r="530" spans="1:1" x14ac:dyDescent="0.2">
      <c r="A530" s="45"/>
    </row>
    <row r="531" spans="1:1" x14ac:dyDescent="0.2">
      <c r="A531" s="45"/>
    </row>
    <row r="532" spans="1:1" x14ac:dyDescent="0.2">
      <c r="A532" s="45"/>
    </row>
    <row r="533" spans="1:1" x14ac:dyDescent="0.2">
      <c r="A533" s="45"/>
    </row>
    <row r="534" spans="1:1" x14ac:dyDescent="0.2">
      <c r="A534" s="45"/>
    </row>
    <row r="535" spans="1:1" x14ac:dyDescent="0.2">
      <c r="A535" s="45"/>
    </row>
    <row r="536" spans="1:1" x14ac:dyDescent="0.2">
      <c r="A536" s="45"/>
    </row>
    <row r="537" spans="1:1" x14ac:dyDescent="0.2">
      <c r="A537" s="45"/>
    </row>
    <row r="538" spans="1:1" x14ac:dyDescent="0.2">
      <c r="A538" s="45"/>
    </row>
    <row r="539" spans="1:1" x14ac:dyDescent="0.2">
      <c r="A539" s="45"/>
    </row>
    <row r="540" spans="1:1" x14ac:dyDescent="0.2">
      <c r="A540" s="45"/>
    </row>
    <row r="541" spans="1:1" x14ac:dyDescent="0.2">
      <c r="A541" s="45"/>
    </row>
    <row r="542" spans="1:1" x14ac:dyDescent="0.2">
      <c r="A542" s="45"/>
    </row>
    <row r="543" spans="1:1" x14ac:dyDescent="0.2">
      <c r="A543" s="45"/>
    </row>
    <row r="544" spans="1:1" x14ac:dyDescent="0.2">
      <c r="A544" s="45"/>
    </row>
    <row r="545" spans="1:1" x14ac:dyDescent="0.2">
      <c r="A545" s="45"/>
    </row>
    <row r="546" spans="1:1" x14ac:dyDescent="0.2">
      <c r="A546" s="45"/>
    </row>
    <row r="547" spans="1:1" x14ac:dyDescent="0.2">
      <c r="A547" s="45"/>
    </row>
    <row r="548" spans="1:1" x14ac:dyDescent="0.2">
      <c r="A548" s="45"/>
    </row>
    <row r="549" spans="1:1" x14ac:dyDescent="0.2">
      <c r="A549" s="45"/>
    </row>
    <row r="550" spans="1:1" x14ac:dyDescent="0.2">
      <c r="A550" s="45"/>
    </row>
    <row r="551" spans="1:1" x14ac:dyDescent="0.2">
      <c r="A551" s="45"/>
    </row>
    <row r="552" spans="1:1" x14ac:dyDescent="0.2">
      <c r="A552" s="45"/>
    </row>
    <row r="553" spans="1:1" x14ac:dyDescent="0.2">
      <c r="A553" s="45"/>
    </row>
    <row r="554" spans="1:1" x14ac:dyDescent="0.2">
      <c r="A554" s="45"/>
    </row>
    <row r="555" spans="1:1" x14ac:dyDescent="0.2">
      <c r="A555" s="45"/>
    </row>
    <row r="556" spans="1:1" x14ac:dyDescent="0.2">
      <c r="A556" s="45"/>
    </row>
    <row r="557" spans="1:1" x14ac:dyDescent="0.2">
      <c r="A557" s="45"/>
    </row>
    <row r="558" spans="1:1" x14ac:dyDescent="0.2">
      <c r="A558" s="45"/>
    </row>
    <row r="559" spans="1:1" x14ac:dyDescent="0.2">
      <c r="A559" s="45"/>
    </row>
    <row r="560" spans="1:1" x14ac:dyDescent="0.2">
      <c r="A560" s="45"/>
    </row>
    <row r="561" spans="1:1" x14ac:dyDescent="0.2">
      <c r="A561" s="45"/>
    </row>
    <row r="562" spans="1:1" x14ac:dyDescent="0.2">
      <c r="A562" s="45"/>
    </row>
    <row r="563" spans="1:1" x14ac:dyDescent="0.2">
      <c r="A563" s="45"/>
    </row>
    <row r="564" spans="1:1" x14ac:dyDescent="0.2">
      <c r="A564" s="45"/>
    </row>
    <row r="565" spans="1:1" x14ac:dyDescent="0.2">
      <c r="A565" s="45"/>
    </row>
    <row r="566" spans="1:1" x14ac:dyDescent="0.2">
      <c r="A566" s="45"/>
    </row>
    <row r="567" spans="1:1" x14ac:dyDescent="0.2">
      <c r="A567" s="45"/>
    </row>
    <row r="568" spans="1:1" x14ac:dyDescent="0.2">
      <c r="A568" s="45"/>
    </row>
    <row r="569" spans="1:1" x14ac:dyDescent="0.2">
      <c r="A569" s="45"/>
    </row>
    <row r="570" spans="1:1" x14ac:dyDescent="0.2">
      <c r="A570" s="45"/>
    </row>
    <row r="571" spans="1:1" x14ac:dyDescent="0.2">
      <c r="A571" s="45"/>
    </row>
    <row r="572" spans="1:1" x14ac:dyDescent="0.2">
      <c r="A572" s="45"/>
    </row>
    <row r="573" spans="1:1" x14ac:dyDescent="0.2">
      <c r="A573" s="45"/>
    </row>
    <row r="574" spans="1:1" x14ac:dyDescent="0.2">
      <c r="A574" s="45"/>
    </row>
    <row r="575" spans="1:1" x14ac:dyDescent="0.2">
      <c r="A575" s="45"/>
    </row>
    <row r="576" spans="1:1" x14ac:dyDescent="0.2">
      <c r="A576" s="45"/>
    </row>
    <row r="577" spans="1:1" x14ac:dyDescent="0.2">
      <c r="A577" s="45"/>
    </row>
    <row r="578" spans="1:1" x14ac:dyDescent="0.2">
      <c r="A578" s="45"/>
    </row>
    <row r="579" spans="1:1" x14ac:dyDescent="0.2">
      <c r="A579" s="45"/>
    </row>
    <row r="580" spans="1:1" x14ac:dyDescent="0.2">
      <c r="A580" s="45"/>
    </row>
    <row r="581" spans="1:1" x14ac:dyDescent="0.2">
      <c r="A581" s="45"/>
    </row>
    <row r="582" spans="1:1" x14ac:dyDescent="0.2">
      <c r="A582" s="45"/>
    </row>
    <row r="583" spans="1:1" x14ac:dyDescent="0.2">
      <c r="A583" s="45"/>
    </row>
    <row r="584" spans="1:1" x14ac:dyDescent="0.2">
      <c r="A584" s="45"/>
    </row>
    <row r="585" spans="1:1" x14ac:dyDescent="0.2">
      <c r="A585" s="45"/>
    </row>
    <row r="586" spans="1:1" x14ac:dyDescent="0.2">
      <c r="A586" s="45"/>
    </row>
    <row r="587" spans="1:1" x14ac:dyDescent="0.2">
      <c r="A587" s="45"/>
    </row>
    <row r="588" spans="1:1" x14ac:dyDescent="0.2">
      <c r="A588" s="45"/>
    </row>
    <row r="589" spans="1:1" x14ac:dyDescent="0.2">
      <c r="A589" s="4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7448-BE9D-4BF8-BFC4-069D791476DC}">
  <sheetPr>
    <tabColor theme="5"/>
  </sheetPr>
  <dimension ref="A1:I36"/>
  <sheetViews>
    <sheetView topLeftCell="I1" workbookViewId="0">
      <selection activeCell="H7" sqref="A1:H1048576"/>
    </sheetView>
  </sheetViews>
  <sheetFormatPr defaultRowHeight="10" outlineLevelCol="1" x14ac:dyDescent="0.2"/>
  <cols>
    <col min="1" max="8" width="0" style="37" hidden="1" customWidth="1" outlineLevel="1"/>
    <col min="9" max="9" width="8.88671875" style="37" collapsed="1"/>
    <col min="10" max="16384" width="8.88671875" style="37"/>
  </cols>
  <sheetData>
    <row r="1" spans="1:9" x14ac:dyDescent="0.2">
      <c r="I1" s="37" t="s">
        <v>69</v>
      </c>
    </row>
    <row r="7" spans="1:9" x14ac:dyDescent="0.2">
      <c r="D7" s="37" t="s">
        <v>22</v>
      </c>
      <c r="E7" s="37" t="s">
        <v>23</v>
      </c>
      <c r="F7" s="37" t="s">
        <v>24</v>
      </c>
      <c r="G7" s="37" t="s">
        <v>51</v>
      </c>
    </row>
    <row r="8" spans="1:9" x14ac:dyDescent="0.2">
      <c r="A8" s="37" t="s">
        <v>59</v>
      </c>
      <c r="B8" s="37" t="s">
        <v>74</v>
      </c>
      <c r="C8" s="37">
        <v>2016</v>
      </c>
      <c r="D8" s="42">
        <f>INDEX('in_r_601a.04 peak demand'!$D$2:$I$37,MATCH('08 Monthly Peak Demand'!$A8&amp;"_"&amp;'08 Monthly Peak Demand'!$C8&amp;"_"&amp;'08 Monthly Peak Demand'!D$7,'in_r_601a.04 peak demand'!$K$2:$K$37,0),MATCH('08 Monthly Peak Demand'!$B8,'in_r_601a.04 peak demand'!$D$1:$I$1,0))</f>
        <v>5.4045327754532799</v>
      </c>
      <c r="E8" s="42">
        <f>INDEX('in_r_601a.04 peak demand'!$D$2:$I$37,MATCH('08 Monthly Peak Demand'!$A8&amp;"_"&amp;'08 Monthly Peak Demand'!$C8&amp;"_"&amp;'08 Monthly Peak Demand'!E$7,'in_r_601a.04 peak demand'!$K$2:$K$37,0),MATCH('08 Monthly Peak Demand'!$B8,'in_r_601a.04 peak demand'!$D$1:$I$1,0))</f>
        <v>5.3165078125000003</v>
      </c>
      <c r="F8" s="42">
        <f>INDEX('in_r_601a.04 peak demand'!$D$2:$I$37,MATCH('08 Monthly Peak Demand'!$A8&amp;"_"&amp;'08 Monthly Peak Demand'!$C8&amp;"_"&amp;'08 Monthly Peak Demand'!F$7,'in_r_601a.04 peak demand'!$K$2:$K$37,0),MATCH('08 Monthly Peak Demand'!$B8,'in_r_601a.04 peak demand'!$D$1:$I$1,0))</f>
        <v>5.2918764044943796</v>
      </c>
      <c r="G8" s="42">
        <f>INDEX('in_r_601a.04 peak demand'!$D$2:$I$37,MATCH('08 Monthly Peak Demand'!$A8&amp;"_"&amp;'08 Monthly Peak Demand'!$C8&amp;"_"&amp;'08 Monthly Peak Demand'!G$7,'in_r_601a.04 peak demand'!$K$2:$K$37,0),MATCH('08 Monthly Peak Demand'!$B8,'in_r_601a.04 peak demand'!$D$1:$I$1,0))</f>
        <v>5.3881193225558102</v>
      </c>
    </row>
    <row r="9" spans="1:9" x14ac:dyDescent="0.2">
      <c r="A9" s="37" t="s">
        <v>59</v>
      </c>
      <c r="B9" s="37" t="s">
        <v>74</v>
      </c>
      <c r="C9" s="37">
        <v>2017</v>
      </c>
      <c r="D9" s="42">
        <f>INDEX('in_r_601a.04 peak demand'!$D$2:$I$37,MATCH('08 Monthly Peak Demand'!$A9&amp;"_"&amp;'08 Monthly Peak Demand'!$C9&amp;"_"&amp;'08 Monthly Peak Demand'!D$7,'in_r_601a.04 peak demand'!$K$2:$K$37,0),MATCH('08 Monthly Peak Demand'!$B9,'in_r_601a.04 peak demand'!$D$1:$I$1,0))</f>
        <v>5.2697017543859603</v>
      </c>
      <c r="E9" s="42">
        <f>INDEX('in_r_601a.04 peak demand'!$D$2:$I$37,MATCH('08 Monthly Peak Demand'!$A9&amp;"_"&amp;'08 Monthly Peak Demand'!$C9&amp;"_"&amp;'08 Monthly Peak Demand'!E$7,'in_r_601a.04 peak demand'!$K$2:$K$37,0),MATCH('08 Monthly Peak Demand'!$B9,'in_r_601a.04 peak demand'!$D$1:$I$1,0))</f>
        <v>5.1637390350877199</v>
      </c>
      <c r="F9" s="42">
        <f>INDEX('in_r_601a.04 peak demand'!$D$2:$I$37,MATCH('08 Monthly Peak Demand'!$A9&amp;"_"&amp;'08 Monthly Peak Demand'!$C9&amp;"_"&amp;'08 Monthly Peak Demand'!F$7,'in_r_601a.04 peak demand'!$K$2:$K$37,0),MATCH('08 Monthly Peak Demand'!$B9,'in_r_601a.04 peak demand'!$D$1:$I$1,0))</f>
        <v>5.1408503236246004</v>
      </c>
      <c r="G9" s="42">
        <f>INDEX('in_r_601a.04 peak demand'!$D$2:$I$37,MATCH('08 Monthly Peak Demand'!$A9&amp;"_"&amp;'08 Monthly Peak Demand'!$C9&amp;"_"&amp;'08 Monthly Peak Demand'!G$7,'in_r_601a.04 peak demand'!$K$2:$K$37,0),MATCH('08 Monthly Peak Demand'!$B9,'in_r_601a.04 peak demand'!$D$1:$I$1,0))</f>
        <v>5.1947575757575803</v>
      </c>
    </row>
    <row r="10" spans="1:9" x14ac:dyDescent="0.2">
      <c r="A10" s="37" t="s">
        <v>59</v>
      </c>
      <c r="B10" s="37" t="s">
        <v>74</v>
      </c>
      <c r="C10" s="37">
        <v>2018</v>
      </c>
      <c r="D10" s="42">
        <f>INDEX('in_r_601a.04 peak demand'!$D$2:$I$37,MATCH('08 Monthly Peak Demand'!$A10&amp;"_"&amp;'08 Monthly Peak Demand'!$C10&amp;"_"&amp;'08 Monthly Peak Demand'!D$7,'in_r_601a.04 peak demand'!$K$2:$K$37,0),MATCH('08 Monthly Peak Demand'!$B10,'in_r_601a.04 peak demand'!$D$1:$I$1,0))</f>
        <v>5.2671331236897299</v>
      </c>
      <c r="E10" s="42">
        <f>INDEX('in_r_601a.04 peak demand'!$D$2:$I$37,MATCH('08 Monthly Peak Demand'!$A10&amp;"_"&amp;'08 Monthly Peak Demand'!$C10&amp;"_"&amp;'08 Monthly Peak Demand'!E$7,'in_r_601a.04 peak demand'!$K$2:$K$37,0),MATCH('08 Monthly Peak Demand'!$B10,'in_r_601a.04 peak demand'!$D$1:$I$1,0))</f>
        <v>5.3454768928220302</v>
      </c>
      <c r="F10" s="42">
        <f>INDEX('in_r_601a.04 peak demand'!$D$2:$I$37,MATCH('08 Monthly Peak Demand'!$A10&amp;"_"&amp;'08 Monthly Peak Demand'!$C10&amp;"_"&amp;'08 Monthly Peak Demand'!F$7,'in_r_601a.04 peak demand'!$K$2:$K$37,0),MATCH('08 Monthly Peak Demand'!$B10,'in_r_601a.04 peak demand'!$D$1:$I$1,0))</f>
        <v>5.2253660270078202</v>
      </c>
      <c r="G10" s="42">
        <f>INDEX('in_r_601a.04 peak demand'!$D$2:$I$37,MATCH('08 Monthly Peak Demand'!$A10&amp;"_"&amp;'08 Monthly Peak Demand'!$C10&amp;"_"&amp;'08 Monthly Peak Demand'!G$7,'in_r_601a.04 peak demand'!$K$2:$K$37,0),MATCH('08 Monthly Peak Demand'!$B10,'in_r_601a.04 peak demand'!$D$1:$I$1,0))</f>
        <v>5.3250985583995298</v>
      </c>
    </row>
    <row r="12" spans="1:9" x14ac:dyDescent="0.2">
      <c r="A12" s="37" t="s">
        <v>59</v>
      </c>
      <c r="B12" s="37" t="s">
        <v>46</v>
      </c>
      <c r="C12" s="37">
        <v>2016</v>
      </c>
      <c r="D12" s="38">
        <f>INDEX('in_r_601a.04 peak demand'!$D$2:$I$37,MATCH('08 Monthly Peak Demand'!$A12&amp;"_"&amp;'08 Monthly Peak Demand'!$C12&amp;"_"&amp;'08 Monthly Peak Demand'!D$7,'in_r_601a.04 peak demand'!$K$2:$K$37,0),MATCH('08 Monthly Peak Demand'!$B12,'in_r_601a.04 peak demand'!$D$1:$I$1,0))</f>
        <v>239</v>
      </c>
      <c r="E12" s="38">
        <f>INDEX('in_r_601a.04 peak demand'!$D$2:$I$37,MATCH('08 Monthly Peak Demand'!$A12&amp;"_"&amp;'08 Monthly Peak Demand'!$C12&amp;"_"&amp;'08 Monthly Peak Demand'!E$7,'in_r_601a.04 peak demand'!$K$2:$K$37,0),MATCH('08 Monthly Peak Demand'!$B12,'in_r_601a.04 peak demand'!$D$1:$I$1,0))</f>
        <v>256</v>
      </c>
      <c r="F12" s="38">
        <f>INDEX('in_r_601a.04 peak demand'!$D$2:$I$37,MATCH('08 Monthly Peak Demand'!$A12&amp;"_"&amp;'08 Monthly Peak Demand'!$C12&amp;"_"&amp;'08 Monthly Peak Demand'!F$7,'in_r_601a.04 peak demand'!$K$2:$K$37,0),MATCH('08 Monthly Peak Demand'!$B12,'in_r_601a.04 peak demand'!$D$1:$I$1,0))</f>
        <v>356</v>
      </c>
      <c r="G12" s="38">
        <f>INDEX('in_r_601a.04 peak demand'!$D$2:$I$37,MATCH('08 Monthly Peak Demand'!$A12&amp;"_"&amp;'08 Monthly Peak Demand'!$C12&amp;"_"&amp;'08 Monthly Peak Demand'!G$7,'in_r_601a.04 peak demand'!$K$2:$K$37,0),MATCH('08 Monthly Peak Demand'!$B12,'in_r_601a.04 peak demand'!$D$1:$I$1,0))</f>
        <v>866</v>
      </c>
    </row>
    <row r="13" spans="1:9" x14ac:dyDescent="0.2">
      <c r="A13" s="37" t="s">
        <v>59</v>
      </c>
      <c r="B13" s="37" t="s">
        <v>46</v>
      </c>
      <c r="C13" s="37">
        <v>2017</v>
      </c>
      <c r="D13" s="38">
        <f>INDEX('in_r_601a.04 peak demand'!$D$2:$I$37,MATCH('08 Monthly Peak Demand'!$A13&amp;"_"&amp;'08 Monthly Peak Demand'!$C13&amp;"_"&amp;'08 Monthly Peak Demand'!D$7,'in_r_601a.04 peak demand'!$K$2:$K$37,0),MATCH('08 Monthly Peak Demand'!$B13,'in_r_601a.04 peak demand'!$D$1:$I$1,0))</f>
        <v>285</v>
      </c>
      <c r="E13" s="38">
        <f>INDEX('in_r_601a.04 peak demand'!$D$2:$I$37,MATCH('08 Monthly Peak Demand'!$A13&amp;"_"&amp;'08 Monthly Peak Demand'!$C13&amp;"_"&amp;'08 Monthly Peak Demand'!E$7,'in_r_601a.04 peak demand'!$K$2:$K$37,0),MATCH('08 Monthly Peak Demand'!$B13,'in_r_601a.04 peak demand'!$D$1:$I$1,0))</f>
        <v>304</v>
      </c>
      <c r="F13" s="38">
        <f>INDEX('in_r_601a.04 peak demand'!$D$2:$I$37,MATCH('08 Monthly Peak Demand'!$A13&amp;"_"&amp;'08 Monthly Peak Demand'!$C13&amp;"_"&amp;'08 Monthly Peak Demand'!F$7,'in_r_601a.04 peak demand'!$K$2:$K$37,0),MATCH('08 Monthly Peak Demand'!$B13,'in_r_601a.04 peak demand'!$D$1:$I$1,0))</f>
        <v>412</v>
      </c>
      <c r="G13" s="38">
        <f>INDEX('in_r_601a.04 peak demand'!$D$2:$I$37,MATCH('08 Monthly Peak Demand'!$A13&amp;"_"&amp;'08 Monthly Peak Demand'!$C13&amp;"_"&amp;'08 Monthly Peak Demand'!G$7,'in_r_601a.04 peak demand'!$K$2:$K$37,0),MATCH('08 Monthly Peak Demand'!$B13,'in_r_601a.04 peak demand'!$D$1:$I$1,0))</f>
        <v>1034</v>
      </c>
    </row>
    <row r="14" spans="1:9" x14ac:dyDescent="0.2">
      <c r="A14" s="37" t="s">
        <v>59</v>
      </c>
      <c r="B14" s="37" t="s">
        <v>46</v>
      </c>
      <c r="C14" s="37">
        <v>2018</v>
      </c>
      <c r="D14" s="38">
        <f>INDEX('in_r_601a.04 peak demand'!$D$2:$I$37,MATCH('08 Monthly Peak Demand'!$A14&amp;"_"&amp;'08 Monthly Peak Demand'!$C14&amp;"_"&amp;'08 Monthly Peak Demand'!D$7,'in_r_601a.04 peak demand'!$K$2:$K$37,0),MATCH('08 Monthly Peak Demand'!$B14,'in_r_601a.04 peak demand'!$D$1:$I$1,0))</f>
        <v>318</v>
      </c>
      <c r="E14" s="38">
        <f>INDEX('in_r_601a.04 peak demand'!$D$2:$I$37,MATCH('08 Monthly Peak Demand'!$A14&amp;"_"&amp;'08 Monthly Peak Demand'!$C14&amp;"_"&amp;'08 Monthly Peak Demand'!E$7,'in_r_601a.04 peak demand'!$K$2:$K$37,0),MATCH('08 Monthly Peak Demand'!$B14,'in_r_601a.04 peak demand'!$D$1:$I$1,0))</f>
        <v>339</v>
      </c>
      <c r="F14" s="38">
        <f>INDEX('in_r_601a.04 peak demand'!$D$2:$I$37,MATCH('08 Monthly Peak Demand'!$A14&amp;"_"&amp;'08 Monthly Peak Demand'!$C14&amp;"_"&amp;'08 Monthly Peak Demand'!F$7,'in_r_601a.04 peak demand'!$K$2:$K$37,0),MATCH('08 Monthly Peak Demand'!$B14,'in_r_601a.04 peak demand'!$D$1:$I$1,0))</f>
        <v>469</v>
      </c>
      <c r="G14" s="38">
        <f>INDEX('in_r_601a.04 peak demand'!$D$2:$I$37,MATCH('08 Monthly Peak Demand'!$A14&amp;"_"&amp;'08 Monthly Peak Demand'!$C14&amp;"_"&amp;'08 Monthly Peak Demand'!G$7,'in_r_601a.04 peak demand'!$K$2:$K$37,0),MATCH('08 Monthly Peak Demand'!$B14,'in_r_601a.04 peak demand'!$D$1:$I$1,0))</f>
        <v>1133</v>
      </c>
    </row>
    <row r="16" spans="1:9" x14ac:dyDescent="0.2">
      <c r="A16" s="37" t="s">
        <v>59</v>
      </c>
      <c r="B16" s="37" t="s">
        <v>53</v>
      </c>
      <c r="C16" s="37">
        <v>2016</v>
      </c>
      <c r="D16" s="43">
        <f>INDEX('in_r_601a.04 peak demand'!$D$2:$I$37,MATCH('08 Monthly Peak Demand'!$A16&amp;"_"&amp;'08 Monthly Peak Demand'!$C16&amp;"_"&amp;'08 Monthly Peak Demand'!D$7,'in_r_601a.04 peak demand'!$K$2:$K$37,0),MATCH('08 Monthly Peak Demand'!$B16,'in_r_601a.04 peak demand'!$D$1:$I$1,0))</f>
        <v>0.19163553732988101</v>
      </c>
      <c r="E16" s="43">
        <f>INDEX('in_r_601a.04 peak demand'!$D$2:$I$37,MATCH('08 Monthly Peak Demand'!$A16&amp;"_"&amp;'08 Monthly Peak Demand'!$C16&amp;"_"&amp;'08 Monthly Peak Demand'!E$7,'in_r_601a.04 peak demand'!$K$2:$K$37,0),MATCH('08 Monthly Peak Demand'!$B16,'in_r_601a.04 peak demand'!$D$1:$I$1,0))</f>
        <v>0.17850834816262401</v>
      </c>
      <c r="F16" s="43">
        <f>INDEX('in_r_601a.04 peak demand'!$D$2:$I$37,MATCH('08 Monthly Peak Demand'!$A16&amp;"_"&amp;'08 Monthly Peak Demand'!$C16&amp;"_"&amp;'08 Monthly Peak Demand'!F$7,'in_r_601a.04 peak demand'!$K$2:$K$37,0),MATCH('08 Monthly Peak Demand'!$B16,'in_r_601a.04 peak demand'!$D$1:$I$1,0))</f>
        <v>0.141857983971754</v>
      </c>
      <c r="G16" s="43">
        <f>INDEX('in_r_601a.04 peak demand'!$D$2:$I$37,MATCH('08 Monthly Peak Demand'!$A16&amp;"_"&amp;'08 Monthly Peak Demand'!$C16&amp;"_"&amp;'08 Monthly Peak Demand'!G$7,'in_r_601a.04 peak demand'!$K$2:$K$37,0),MATCH('08 Monthly Peak Demand'!$B16,'in_r_601a.04 peak demand'!$D$1:$I$1,0))</f>
        <v>9.9288729957327099E-2</v>
      </c>
    </row>
    <row r="17" spans="1:9" x14ac:dyDescent="0.2">
      <c r="A17" s="37" t="s">
        <v>59</v>
      </c>
      <c r="B17" s="37" t="s">
        <v>53</v>
      </c>
      <c r="C17" s="37">
        <v>2017</v>
      </c>
      <c r="D17" s="43">
        <f>INDEX('in_r_601a.04 peak demand'!$D$2:$I$37,MATCH('08 Monthly Peak Demand'!$A17&amp;"_"&amp;'08 Monthly Peak Demand'!$C17&amp;"_"&amp;'08 Monthly Peak Demand'!D$7,'in_r_601a.04 peak demand'!$K$2:$K$37,0),MATCH('08 Monthly Peak Demand'!$B17,'in_r_601a.04 peak demand'!$D$1:$I$1,0))</f>
        <v>0.17136011649454799</v>
      </c>
      <c r="E17" s="43">
        <f>INDEX('in_r_601a.04 peak demand'!$D$2:$I$37,MATCH('08 Monthly Peak Demand'!$A17&amp;"_"&amp;'08 Monthly Peak Demand'!$C17&amp;"_"&amp;'08 Monthly Peak Demand'!E$7,'in_r_601a.04 peak demand'!$K$2:$K$37,0),MATCH('08 Monthly Peak Demand'!$B17,'in_r_601a.04 peak demand'!$D$1:$I$1,0))</f>
        <v>0.167885757368017</v>
      </c>
      <c r="F17" s="43">
        <f>INDEX('in_r_601a.04 peak demand'!$D$2:$I$37,MATCH('08 Monthly Peak Demand'!$A17&amp;"_"&amp;'08 Monthly Peak Demand'!$C17&amp;"_"&amp;'08 Monthly Peak Demand'!F$7,'in_r_601a.04 peak demand'!$K$2:$K$37,0),MATCH('08 Monthly Peak Demand'!$B17,'in_r_601a.04 peak demand'!$D$1:$I$1,0))</f>
        <v>0.164703868412861</v>
      </c>
      <c r="G17" s="43">
        <f>INDEX('in_r_601a.04 peak demand'!$D$2:$I$37,MATCH('08 Monthly Peak Demand'!$A17&amp;"_"&amp;'08 Monthly Peak Demand'!$C17&amp;"_"&amp;'08 Monthly Peak Demand'!G$7,'in_r_601a.04 peak demand'!$K$2:$K$37,0),MATCH('08 Monthly Peak Demand'!$B17,'in_r_601a.04 peak demand'!$D$1:$I$1,0))</f>
        <v>8.8981578990520893E-2</v>
      </c>
    </row>
    <row r="18" spans="1:9" x14ac:dyDescent="0.2">
      <c r="A18" s="37" t="s">
        <v>59</v>
      </c>
      <c r="B18" s="37" t="s">
        <v>53</v>
      </c>
      <c r="C18" s="37">
        <v>2018</v>
      </c>
      <c r="D18" s="43">
        <f>INDEX('in_r_601a.04 peak demand'!$D$2:$I$37,MATCH('08 Monthly Peak Demand'!$A18&amp;"_"&amp;'08 Monthly Peak Demand'!$C18&amp;"_"&amp;'08 Monthly Peak Demand'!D$7,'in_r_601a.04 peak demand'!$K$2:$K$37,0),MATCH('08 Monthly Peak Demand'!$B18,'in_r_601a.04 peak demand'!$D$1:$I$1,0))</f>
        <v>0.14705715499496499</v>
      </c>
      <c r="E18" s="43">
        <f>INDEX('in_r_601a.04 peak demand'!$D$2:$I$37,MATCH('08 Monthly Peak Demand'!$A18&amp;"_"&amp;'08 Monthly Peak Demand'!$C18&amp;"_"&amp;'08 Monthly Peak Demand'!E$7,'in_r_601a.04 peak demand'!$K$2:$K$37,0),MATCH('08 Monthly Peak Demand'!$B18,'in_r_601a.04 peak demand'!$D$1:$I$1,0))</f>
        <v>0.17300248544018401</v>
      </c>
      <c r="F18" s="43">
        <f>INDEX('in_r_601a.04 peak demand'!$D$2:$I$37,MATCH('08 Monthly Peak Demand'!$A18&amp;"_"&amp;'08 Monthly Peak Demand'!$C18&amp;"_"&amp;'08 Monthly Peak Demand'!F$7,'in_r_601a.04 peak demand'!$K$2:$K$37,0),MATCH('08 Monthly Peak Demand'!$B18,'in_r_601a.04 peak demand'!$D$1:$I$1,0))</f>
        <v>0.136999815837925</v>
      </c>
      <c r="G18" s="43">
        <f>INDEX('in_r_601a.04 peak demand'!$D$2:$I$37,MATCH('08 Monthly Peak Demand'!$A18&amp;"_"&amp;'08 Monthly Peak Demand'!$C18&amp;"_"&amp;'08 Monthly Peak Demand'!G$7,'in_r_601a.04 peak demand'!$K$2:$K$37,0),MATCH('08 Monthly Peak Demand'!$B18,'in_r_601a.04 peak demand'!$D$1:$I$1,0))</f>
        <v>7.9759548409210998E-2</v>
      </c>
    </row>
    <row r="25" spans="1:9" x14ac:dyDescent="0.2">
      <c r="D25" s="37" t="s">
        <v>22</v>
      </c>
      <c r="E25" s="37" t="s">
        <v>23</v>
      </c>
      <c r="F25" s="37" t="s">
        <v>24</v>
      </c>
      <c r="G25" s="37" t="s">
        <v>51</v>
      </c>
    </row>
    <row r="26" spans="1:9" x14ac:dyDescent="0.2">
      <c r="A26" s="37" t="s">
        <v>60</v>
      </c>
      <c r="B26" s="37" t="s">
        <v>74</v>
      </c>
      <c r="C26" s="37" t="s">
        <v>65</v>
      </c>
      <c r="D26" s="42">
        <f>INDEX('in_r_601a.04 peak demand'!$D$2:$I$37,MATCH('08 Monthly Peak Demand'!$A26&amp;"_"&amp;'08 Monthly Peak Demand'!$C26&amp;"_"&amp;'08 Monthly Peak Demand'!D$7,'in_r_601a.04 peak demand'!$K$2:$K$37,0),MATCH('08 Monthly Peak Demand'!$B26,'in_r_601a.04 peak demand'!$D$1:$I$1,0))</f>
        <v>4.7165840000000001</v>
      </c>
      <c r="E26" s="42">
        <f>INDEX('in_r_601a.04 peak demand'!$D$2:$I$37,MATCH('08 Monthly Peak Demand'!$A26&amp;"_"&amp;'08 Monthly Peak Demand'!$C26&amp;"_"&amp;'08 Monthly Peak Demand'!E$7,'in_r_601a.04 peak demand'!$K$2:$K$37,0),MATCH('08 Monthly Peak Demand'!$B26,'in_r_601a.04 peak demand'!$D$1:$I$1,0))</f>
        <v>4.6993734793187301</v>
      </c>
      <c r="F26" s="42">
        <f>INDEX('in_r_601a.04 peak demand'!$D$2:$I$37,MATCH('08 Monthly Peak Demand'!$A26&amp;"_"&amp;'08 Monthly Peak Demand'!$C26&amp;"_"&amp;'08 Monthly Peak Demand'!F$7,'in_r_601a.04 peak demand'!$K$2:$K$37,0),MATCH('08 Monthly Peak Demand'!$B26,'in_r_601a.04 peak demand'!$D$1:$I$1,0))</f>
        <v>4.6680043290043303</v>
      </c>
      <c r="G26" s="42">
        <f>INDEX('in_r_601a.04 peak demand'!$D$2:$I$37,MATCH('08 Monthly Peak Demand'!$A26&amp;"_"&amp;'08 Monthly Peak Demand'!$C26&amp;"_"&amp;'08 Monthly Peak Demand'!G$7,'in_r_601a.04 peak demand'!$K$2:$K$37,0),MATCH('08 Monthly Peak Demand'!$B26,'in_r_601a.04 peak demand'!$D$1:$I$1,0))</f>
        <v>4.6738829201101897</v>
      </c>
    </row>
    <row r="27" spans="1:9" x14ac:dyDescent="0.2">
      <c r="A27" s="37" t="s">
        <v>60</v>
      </c>
      <c r="B27" s="37" t="s">
        <v>74</v>
      </c>
      <c r="C27" s="37" t="s">
        <v>66</v>
      </c>
      <c r="D27" s="42">
        <f>INDEX('in_r_601a.04 peak demand'!$D$2:$I$37,MATCH('08 Monthly Peak Demand'!$A27&amp;"_"&amp;'08 Monthly Peak Demand'!$C27&amp;"_"&amp;'08 Monthly Peak Demand'!D$7,'in_r_601a.04 peak demand'!$K$2:$K$37,0),MATCH('08 Monthly Peak Demand'!$B27,'in_r_601a.04 peak demand'!$D$1:$I$1,0))</f>
        <v>4.8066120401337802</v>
      </c>
      <c r="E27" s="42">
        <f>INDEX('in_r_601a.04 peak demand'!$D$2:$I$37,MATCH('08 Monthly Peak Demand'!$A27&amp;"_"&amp;'08 Monthly Peak Demand'!$C27&amp;"_"&amp;'08 Monthly Peak Demand'!E$7,'in_r_601a.04 peak demand'!$K$2:$K$37,0),MATCH('08 Monthly Peak Demand'!$B27,'in_r_601a.04 peak demand'!$D$1:$I$1,0))</f>
        <v>4.6701467505241103</v>
      </c>
      <c r="F27" s="42">
        <f>INDEX('in_r_601a.04 peak demand'!$D$2:$I$37,MATCH('08 Monthly Peak Demand'!$A27&amp;"_"&amp;'08 Monthly Peak Demand'!$C27&amp;"_"&amp;'08 Monthly Peak Demand'!F$7,'in_r_601a.04 peak demand'!$K$2:$K$37,0),MATCH('08 Monthly Peak Demand'!$B27,'in_r_601a.04 peak demand'!$D$1:$I$1,0))</f>
        <v>4.8880898550724599</v>
      </c>
      <c r="G27" s="42">
        <f>INDEX('in_r_601a.04 peak demand'!$D$2:$I$37,MATCH('08 Monthly Peak Demand'!$A27&amp;"_"&amp;'08 Monthly Peak Demand'!$C27&amp;"_"&amp;'08 Monthly Peak Demand'!G$7,'in_r_601a.04 peak demand'!$K$2:$K$37,0),MATCH('08 Monthly Peak Demand'!$B27,'in_r_601a.04 peak demand'!$D$1:$I$1,0))</f>
        <v>4.7776171529619802</v>
      </c>
      <c r="I27" s="37" t="s">
        <v>68</v>
      </c>
    </row>
    <row r="28" spans="1:9" x14ac:dyDescent="0.2">
      <c r="A28" s="37" t="s">
        <v>60</v>
      </c>
      <c r="B28" s="37" t="s">
        <v>74</v>
      </c>
      <c r="C28" s="37" t="s">
        <v>67</v>
      </c>
      <c r="D28" s="42">
        <f>INDEX('in_r_601a.04 peak demand'!$D$2:$I$37,MATCH('08 Monthly Peak Demand'!$A28&amp;"_"&amp;'08 Monthly Peak Demand'!$C28&amp;"_"&amp;'08 Monthly Peak Demand'!D$7,'in_r_601a.04 peak demand'!$K$2:$K$37,0),MATCH('08 Monthly Peak Demand'!$B28,'in_r_601a.04 peak demand'!$D$1:$I$1,0))</f>
        <v>4.8237080536912798</v>
      </c>
      <c r="E28" s="42">
        <f>INDEX('in_r_601a.04 peak demand'!$D$2:$I$37,MATCH('08 Monthly Peak Demand'!$A28&amp;"_"&amp;'08 Monthly Peak Demand'!$C28&amp;"_"&amp;'08 Monthly Peak Demand'!E$7,'in_r_601a.04 peak demand'!$K$2:$K$37,0),MATCH('08 Monthly Peak Demand'!$B28,'in_r_601a.04 peak demand'!$D$1:$I$1,0))</f>
        <v>4.8103451995685003</v>
      </c>
      <c r="F28" s="42">
        <f>INDEX('in_r_601a.04 peak demand'!$D$2:$I$37,MATCH('08 Monthly Peak Demand'!$A28&amp;"_"&amp;'08 Monthly Peak Demand'!$C28&amp;"_"&amp;'08 Monthly Peak Demand'!F$7,'in_r_601a.04 peak demand'!$K$2:$K$37,0),MATCH('08 Monthly Peak Demand'!$B28,'in_r_601a.04 peak demand'!$D$1:$I$1,0))</f>
        <v>4.8566376146788999</v>
      </c>
      <c r="G28" s="42">
        <f>INDEX('in_r_601a.04 peak demand'!$D$2:$I$37,MATCH('08 Monthly Peak Demand'!$A28&amp;"_"&amp;'08 Monthly Peak Demand'!$C28&amp;"_"&amp;'08 Monthly Peak Demand'!G$7,'in_r_601a.04 peak demand'!$K$2:$K$37,0),MATCH('08 Monthly Peak Demand'!$B28,'in_r_601a.04 peak demand'!$D$1:$I$1,0))</f>
        <v>4.7247022740873703</v>
      </c>
    </row>
    <row r="30" spans="1:9" x14ac:dyDescent="0.2">
      <c r="A30" s="37" t="s">
        <v>60</v>
      </c>
      <c r="B30" s="37" t="s">
        <v>46</v>
      </c>
      <c r="C30" s="37" t="s">
        <v>65</v>
      </c>
      <c r="D30" s="38">
        <f>INDEX('in_r_601a.04 peak demand'!$D$2:$I$37,MATCH('08 Monthly Peak Demand'!$A30&amp;"_"&amp;'08 Monthly Peak Demand'!$C30&amp;"_"&amp;'08 Monthly Peak Demand'!D$7,'in_r_601a.04 peak demand'!$K$2:$K$37,0),MATCH('08 Monthly Peak Demand'!$B30,'in_r_601a.04 peak demand'!$D$1:$I$1,0))</f>
        <v>250</v>
      </c>
      <c r="E30" s="38">
        <f>INDEX('in_r_601a.04 peak demand'!$D$2:$I$37,MATCH('08 Monthly Peak Demand'!$A30&amp;"_"&amp;'08 Monthly Peak Demand'!$C30&amp;"_"&amp;'08 Monthly Peak Demand'!E$7,'in_r_601a.04 peak demand'!$K$2:$K$37,0),MATCH('08 Monthly Peak Demand'!$B30,'in_r_601a.04 peak demand'!$D$1:$I$1,0))</f>
        <v>274</v>
      </c>
      <c r="F30" s="38">
        <f>INDEX('in_r_601a.04 peak demand'!$D$2:$I$37,MATCH('08 Monthly Peak Demand'!$A30&amp;"_"&amp;'08 Monthly Peak Demand'!$C30&amp;"_"&amp;'08 Monthly Peak Demand'!F$7,'in_r_601a.04 peak demand'!$K$2:$K$37,0),MATCH('08 Monthly Peak Demand'!$B30,'in_r_601a.04 peak demand'!$D$1:$I$1,0))</f>
        <v>385</v>
      </c>
      <c r="G30" s="38">
        <f>INDEX('in_r_601a.04 peak demand'!$D$2:$I$37,MATCH('08 Monthly Peak Demand'!$A30&amp;"_"&amp;'08 Monthly Peak Demand'!$C30&amp;"_"&amp;'08 Monthly Peak Demand'!G$7,'in_r_601a.04 peak demand'!$K$2:$K$37,0),MATCH('08 Monthly Peak Demand'!$B30,'in_r_601a.04 peak demand'!$D$1:$I$1,0))</f>
        <v>968</v>
      </c>
    </row>
    <row r="31" spans="1:9" x14ac:dyDescent="0.2">
      <c r="A31" s="37" t="s">
        <v>60</v>
      </c>
      <c r="B31" s="37" t="s">
        <v>46</v>
      </c>
      <c r="C31" s="37" t="s">
        <v>66</v>
      </c>
      <c r="D31" s="38">
        <f>INDEX('in_r_601a.04 peak demand'!$D$2:$I$37,MATCH('08 Monthly Peak Demand'!$A31&amp;"_"&amp;'08 Monthly Peak Demand'!$C31&amp;"_"&amp;'08 Monthly Peak Demand'!D$7,'in_r_601a.04 peak demand'!$K$2:$K$37,0),MATCH('08 Monthly Peak Demand'!$B31,'in_r_601a.04 peak demand'!$D$1:$I$1,0))</f>
        <v>299</v>
      </c>
      <c r="E31" s="38">
        <f>INDEX('in_r_601a.04 peak demand'!$D$2:$I$37,MATCH('08 Monthly Peak Demand'!$A31&amp;"_"&amp;'08 Monthly Peak Demand'!$C31&amp;"_"&amp;'08 Monthly Peak Demand'!E$7,'in_r_601a.04 peak demand'!$K$2:$K$37,0),MATCH('08 Monthly Peak Demand'!$B31,'in_r_601a.04 peak demand'!$D$1:$I$1,0))</f>
        <v>318</v>
      </c>
      <c r="F31" s="38">
        <f>INDEX('in_r_601a.04 peak demand'!$D$2:$I$37,MATCH('08 Monthly Peak Demand'!$A31&amp;"_"&amp;'08 Monthly Peak Demand'!$C31&amp;"_"&amp;'08 Monthly Peak Demand'!F$7,'in_r_601a.04 peak demand'!$K$2:$K$37,0),MATCH('08 Monthly Peak Demand'!$B31,'in_r_601a.04 peak demand'!$D$1:$I$1,0))</f>
        <v>460</v>
      </c>
      <c r="G31" s="38">
        <f>INDEX('in_r_601a.04 peak demand'!$D$2:$I$37,MATCH('08 Monthly Peak Demand'!$A31&amp;"_"&amp;'08 Monthly Peak Demand'!$C31&amp;"_"&amp;'08 Monthly Peak Demand'!G$7,'in_r_601a.04 peak demand'!$K$2:$K$37,0),MATCH('08 Monthly Peak Demand'!$B31,'in_r_601a.04 peak demand'!$D$1:$I$1,0))</f>
        <v>1131</v>
      </c>
    </row>
    <row r="32" spans="1:9" x14ac:dyDescent="0.2">
      <c r="A32" s="37" t="s">
        <v>60</v>
      </c>
      <c r="B32" s="37" t="s">
        <v>46</v>
      </c>
      <c r="C32" s="37" t="s">
        <v>67</v>
      </c>
      <c r="D32" s="38">
        <f>INDEX('in_r_601a.04 peak demand'!$D$2:$I$37,MATCH('08 Monthly Peak Demand'!$A32&amp;"_"&amp;'08 Monthly Peak Demand'!$C32&amp;"_"&amp;'08 Monthly Peak Demand'!D$7,'in_r_601a.04 peak demand'!$K$2:$K$37,0),MATCH('08 Monthly Peak Demand'!$B32,'in_r_601a.04 peak demand'!$D$1:$I$1,0))</f>
        <v>298</v>
      </c>
      <c r="E32" s="38">
        <f>INDEX('in_r_601a.04 peak demand'!$D$2:$I$37,MATCH('08 Monthly Peak Demand'!$A32&amp;"_"&amp;'08 Monthly Peak Demand'!$C32&amp;"_"&amp;'08 Monthly Peak Demand'!E$7,'in_r_601a.04 peak demand'!$K$2:$K$37,0),MATCH('08 Monthly Peak Demand'!$B32,'in_r_601a.04 peak demand'!$D$1:$I$1,0))</f>
        <v>309</v>
      </c>
      <c r="F32" s="38">
        <f>INDEX('in_r_601a.04 peak demand'!$D$2:$I$37,MATCH('08 Monthly Peak Demand'!$A32&amp;"_"&amp;'08 Monthly Peak Demand'!$C32&amp;"_"&amp;'08 Monthly Peak Demand'!F$7,'in_r_601a.04 peak demand'!$K$2:$K$37,0),MATCH('08 Monthly Peak Demand'!$B32,'in_r_601a.04 peak demand'!$D$1:$I$1,0))</f>
        <v>436</v>
      </c>
      <c r="G32" s="38">
        <f>INDEX('in_r_601a.04 peak demand'!$D$2:$I$37,MATCH('08 Monthly Peak Demand'!$A32&amp;"_"&amp;'08 Monthly Peak Demand'!$C32&amp;"_"&amp;'08 Monthly Peak Demand'!G$7,'in_r_601a.04 peak demand'!$K$2:$K$37,0),MATCH('08 Monthly Peak Demand'!$B32,'in_r_601a.04 peak demand'!$D$1:$I$1,0))</f>
        <v>1114</v>
      </c>
    </row>
    <row r="34" spans="1:7" x14ac:dyDescent="0.2">
      <c r="A34" s="37" t="s">
        <v>60</v>
      </c>
      <c r="B34" s="37" t="s">
        <v>53</v>
      </c>
      <c r="C34" s="37" t="s">
        <v>65</v>
      </c>
      <c r="D34" s="43">
        <f>INDEX('in_r_601a.04 peak demand'!$D$2:$I$37,MATCH('08 Monthly Peak Demand'!$A34&amp;"_"&amp;'08 Monthly Peak Demand'!$C34&amp;"_"&amp;'08 Monthly Peak Demand'!D$7,'in_r_601a.04 peak demand'!$K$2:$K$37,0),MATCH('08 Monthly Peak Demand'!$B34,'in_r_601a.04 peak demand'!$D$1:$I$1,0))</f>
        <v>0.178868142086369</v>
      </c>
      <c r="E34" s="43">
        <f>INDEX('in_r_601a.04 peak demand'!$D$2:$I$37,MATCH('08 Monthly Peak Demand'!$A34&amp;"_"&amp;'08 Monthly Peak Demand'!$C34&amp;"_"&amp;'08 Monthly Peak Demand'!E$7,'in_r_601a.04 peak demand'!$K$2:$K$37,0),MATCH('08 Monthly Peak Demand'!$B34,'in_r_601a.04 peak demand'!$D$1:$I$1,0))</f>
        <v>0.17791923241200899</v>
      </c>
      <c r="F34" s="43">
        <f>INDEX('in_r_601a.04 peak demand'!$D$2:$I$37,MATCH('08 Monthly Peak Demand'!$A34&amp;"_"&amp;'08 Monthly Peak Demand'!$C34&amp;"_"&amp;'08 Monthly Peak Demand'!F$7,'in_r_601a.04 peak demand'!$K$2:$K$37,0),MATCH('08 Monthly Peak Demand'!$B34,'in_r_601a.04 peak demand'!$D$1:$I$1,0))</f>
        <v>0.14419537244027</v>
      </c>
      <c r="G34" s="43">
        <f>INDEX('in_r_601a.04 peak demand'!$D$2:$I$37,MATCH('08 Monthly Peak Demand'!$A34&amp;"_"&amp;'08 Monthly Peak Demand'!$C34&amp;"_"&amp;'08 Monthly Peak Demand'!G$7,'in_r_601a.04 peak demand'!$K$2:$K$37,0),MATCH('08 Monthly Peak Demand'!$B34,'in_r_601a.04 peak demand'!$D$1:$I$1,0))</f>
        <v>8.6672877963479306E-2</v>
      </c>
    </row>
    <row r="35" spans="1:7" x14ac:dyDescent="0.2">
      <c r="A35" s="37" t="s">
        <v>60</v>
      </c>
      <c r="B35" s="37" t="s">
        <v>53</v>
      </c>
      <c r="C35" s="37" t="s">
        <v>66</v>
      </c>
      <c r="D35" s="43">
        <f>INDEX('in_r_601a.04 peak demand'!$D$2:$I$37,MATCH('08 Monthly Peak Demand'!$A35&amp;"_"&amp;'08 Monthly Peak Demand'!$C35&amp;"_"&amp;'08 Monthly Peak Demand'!D$7,'in_r_601a.04 peak demand'!$K$2:$K$37,0),MATCH('08 Monthly Peak Demand'!$B35,'in_r_601a.04 peak demand'!$D$1:$I$1,0))</f>
        <v>0.17198143938303001</v>
      </c>
      <c r="E35" s="43">
        <f>INDEX('in_r_601a.04 peak demand'!$D$2:$I$37,MATCH('08 Monthly Peak Demand'!$A35&amp;"_"&amp;'08 Monthly Peak Demand'!$C35&amp;"_"&amp;'08 Monthly Peak Demand'!E$7,'in_r_601a.04 peak demand'!$K$2:$K$37,0),MATCH('08 Monthly Peak Demand'!$B35,'in_r_601a.04 peak demand'!$D$1:$I$1,0))</f>
        <v>0.164251131255546</v>
      </c>
      <c r="F35" s="43">
        <f>INDEX('in_r_601a.04 peak demand'!$D$2:$I$37,MATCH('08 Monthly Peak Demand'!$A35&amp;"_"&amp;'08 Monthly Peak Demand'!$C35&amp;"_"&amp;'08 Monthly Peak Demand'!F$7,'in_r_601a.04 peak demand'!$K$2:$K$37,0),MATCH('08 Monthly Peak Demand'!$B35,'in_r_601a.04 peak demand'!$D$1:$I$1,0))</f>
        <v>0.17486418792278299</v>
      </c>
      <c r="G35" s="43">
        <f>INDEX('in_r_601a.04 peak demand'!$D$2:$I$37,MATCH('08 Monthly Peak Demand'!$A35&amp;"_"&amp;'08 Monthly Peak Demand'!$C35&amp;"_"&amp;'08 Monthly Peak Demand'!G$7,'in_r_601a.04 peak demand'!$K$2:$K$37,0),MATCH('08 Monthly Peak Demand'!$B35,'in_r_601a.04 peak demand'!$D$1:$I$1,0))</f>
        <v>0.13952794723690001</v>
      </c>
    </row>
    <row r="36" spans="1:7" x14ac:dyDescent="0.2">
      <c r="A36" s="37" t="s">
        <v>60</v>
      </c>
      <c r="B36" s="37" t="s">
        <v>53</v>
      </c>
      <c r="C36" s="37" t="s">
        <v>67</v>
      </c>
      <c r="D36" s="43">
        <f>INDEX('in_r_601a.04 peak demand'!$D$2:$I$37,MATCH('08 Monthly Peak Demand'!$A36&amp;"_"&amp;'08 Monthly Peak Demand'!$C36&amp;"_"&amp;'08 Monthly Peak Demand'!D$7,'in_r_601a.04 peak demand'!$K$2:$K$37,0),MATCH('08 Monthly Peak Demand'!$B36,'in_r_601a.04 peak demand'!$D$1:$I$1,0))</f>
        <v>0.170046827184794</v>
      </c>
      <c r="E36" s="43">
        <f>INDEX('in_r_601a.04 peak demand'!$D$2:$I$37,MATCH('08 Monthly Peak Demand'!$A36&amp;"_"&amp;'08 Monthly Peak Demand'!$C36&amp;"_"&amp;'08 Monthly Peak Demand'!E$7,'in_r_601a.04 peak demand'!$K$2:$K$37,0),MATCH('08 Monthly Peak Demand'!$B36,'in_r_601a.04 peak demand'!$D$1:$I$1,0))</f>
        <v>0.19690657569115799</v>
      </c>
      <c r="F36" s="43">
        <f>INDEX('in_r_601a.04 peak demand'!$D$2:$I$37,MATCH('08 Monthly Peak Demand'!$A36&amp;"_"&amp;'08 Monthly Peak Demand'!$C36&amp;"_"&amp;'08 Monthly Peak Demand'!F$7,'in_r_601a.04 peak demand'!$K$2:$K$37,0),MATCH('08 Monthly Peak Demand'!$B36,'in_r_601a.04 peak demand'!$D$1:$I$1,0))</f>
        <v>0.16256554071297399</v>
      </c>
      <c r="G36" s="43">
        <f>INDEX('in_r_601a.04 peak demand'!$D$2:$I$37,MATCH('08 Monthly Peak Demand'!$A36&amp;"_"&amp;'08 Monthly Peak Demand'!$C36&amp;"_"&amp;'08 Monthly Peak Demand'!G$7,'in_r_601a.04 peak demand'!$K$2:$K$37,0),MATCH('08 Monthly Peak Demand'!$B36,'in_r_601a.04 peak demand'!$D$1:$I$1,0))</f>
        <v>8.8392414345075498E-2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82CD-E344-4B0B-94CB-2FE23C0D36B8}">
  <sheetPr>
    <tabColor theme="1"/>
  </sheetPr>
  <dimension ref="A1:K37"/>
  <sheetViews>
    <sheetView workbookViewId="0">
      <selection activeCell="O30" sqref="O30"/>
    </sheetView>
  </sheetViews>
  <sheetFormatPr defaultRowHeight="10" x14ac:dyDescent="0.2"/>
  <cols>
    <col min="1" max="1" width="8.88671875" style="1"/>
  </cols>
  <sheetData>
    <row r="1" spans="1:11" x14ac:dyDescent="0.2">
      <c r="A1" s="1" t="s">
        <v>76</v>
      </c>
      <c r="B1" s="1" t="s">
        <v>63</v>
      </c>
      <c r="C1" s="1" t="s">
        <v>62</v>
      </c>
      <c r="D1" s="1" t="s">
        <v>46</v>
      </c>
      <c r="E1" s="1" t="s">
        <v>74</v>
      </c>
      <c r="F1" s="1" t="s">
        <v>75</v>
      </c>
      <c r="G1" s="1" t="s">
        <v>49</v>
      </c>
      <c r="H1" s="1" t="s">
        <v>50</v>
      </c>
      <c r="I1" s="1" t="s">
        <v>53</v>
      </c>
      <c r="K1" t="s">
        <v>52</v>
      </c>
    </row>
    <row r="2" spans="1:11" x14ac:dyDescent="0.2">
      <c r="A2" s="1" t="s">
        <v>59</v>
      </c>
      <c r="B2" s="1">
        <v>2015</v>
      </c>
      <c r="C2" s="1" t="s">
        <v>22</v>
      </c>
      <c r="D2" s="1">
        <v>225</v>
      </c>
      <c r="E2" s="1">
        <v>4.6169777777777803</v>
      </c>
      <c r="F2" s="1">
        <v>2.5639274325396801</v>
      </c>
      <c r="G2" s="1">
        <v>225</v>
      </c>
      <c r="H2" s="1">
        <v>0.10674845682027299</v>
      </c>
      <c r="I2" s="1">
        <v>0.17560121146934901</v>
      </c>
      <c r="K2" t="str">
        <f>$A2&amp;"_"&amp;$B2&amp;"_"&amp;$C2</f>
        <v>Summer_2015_CPP</v>
      </c>
    </row>
    <row r="3" spans="1:11" x14ac:dyDescent="0.2">
      <c r="A3" s="1" t="s">
        <v>59</v>
      </c>
      <c r="B3" s="1">
        <v>2015</v>
      </c>
      <c r="C3" s="1" t="s">
        <v>23</v>
      </c>
      <c r="D3" s="1">
        <v>245</v>
      </c>
      <c r="E3" s="1">
        <v>4.5859183673469399</v>
      </c>
      <c r="F3" s="1">
        <v>2.4282095015055201</v>
      </c>
      <c r="G3" s="1">
        <v>245</v>
      </c>
      <c r="H3" s="1">
        <v>9.9554302718759702E-2</v>
      </c>
      <c r="I3" s="1">
        <v>0.16376682797236</v>
      </c>
      <c r="K3" s="1" t="str">
        <f t="shared" ref="K3:K37" si="0">$A3&amp;"_"&amp;$B3&amp;"_"&amp;$C3</f>
        <v>Summer_2015_CPP/RT</v>
      </c>
    </row>
    <row r="4" spans="1:11" x14ac:dyDescent="0.2">
      <c r="A4" s="1" t="s">
        <v>59</v>
      </c>
      <c r="B4" s="1">
        <v>2015</v>
      </c>
      <c r="C4" s="1" t="s">
        <v>24</v>
      </c>
      <c r="D4" s="1">
        <v>334</v>
      </c>
      <c r="E4" s="1">
        <v>4.6584431137724502</v>
      </c>
      <c r="F4" s="1">
        <v>2.5377519231806702</v>
      </c>
      <c r="G4" s="1">
        <v>334</v>
      </c>
      <c r="H4" s="1">
        <v>8.7166849491314702E-2</v>
      </c>
      <c r="I4" s="1">
        <v>0.14338946741321301</v>
      </c>
      <c r="K4" s="1" t="str">
        <f t="shared" si="0"/>
        <v>Summer_2015_RCT Control</v>
      </c>
    </row>
    <row r="5" spans="1:11" x14ac:dyDescent="0.2">
      <c r="A5" s="1" t="s">
        <v>59</v>
      </c>
      <c r="B5" s="1">
        <v>2015</v>
      </c>
      <c r="C5" s="1" t="s">
        <v>51</v>
      </c>
      <c r="D5" s="1">
        <v>819</v>
      </c>
      <c r="E5" s="1">
        <v>4.6909890109890098</v>
      </c>
      <c r="F5" s="1">
        <v>2.8766477981676002</v>
      </c>
      <c r="G5" s="1">
        <v>819</v>
      </c>
      <c r="H5" s="1">
        <v>5.9265423932957001E-2</v>
      </c>
      <c r="I5" s="1">
        <v>9.7491622369714301E-2</v>
      </c>
      <c r="K5" s="1" t="str">
        <f t="shared" si="0"/>
        <v>Summer_2015_RT</v>
      </c>
    </row>
    <row r="6" spans="1:11" x14ac:dyDescent="0.2">
      <c r="A6" s="1" t="s">
        <v>59</v>
      </c>
      <c r="B6" s="1">
        <v>2016</v>
      </c>
      <c r="C6" s="1" t="s">
        <v>22</v>
      </c>
      <c r="D6" s="1">
        <v>239</v>
      </c>
      <c r="E6" s="1">
        <v>5.4045327754532799</v>
      </c>
      <c r="F6" s="1">
        <v>3.2435320520258299</v>
      </c>
      <c r="G6" s="1">
        <v>239</v>
      </c>
      <c r="H6" s="1">
        <v>0.116495767373788</v>
      </c>
      <c r="I6" s="1">
        <v>0.19163553732988101</v>
      </c>
      <c r="K6" s="1" t="str">
        <f t="shared" si="0"/>
        <v>Summer_2016_CPP</v>
      </c>
    </row>
    <row r="7" spans="1:11" x14ac:dyDescent="0.2">
      <c r="A7" s="1" t="s">
        <v>59</v>
      </c>
      <c r="B7" s="1">
        <v>2016</v>
      </c>
      <c r="C7" s="1" t="s">
        <v>23</v>
      </c>
      <c r="D7" s="1">
        <v>256</v>
      </c>
      <c r="E7" s="1">
        <v>5.3165078125000003</v>
      </c>
      <c r="F7" s="1">
        <v>3.01456896115877</v>
      </c>
      <c r="G7" s="1">
        <v>256</v>
      </c>
      <c r="H7" s="1">
        <v>0.108515713168769</v>
      </c>
      <c r="I7" s="1">
        <v>0.17850834816262401</v>
      </c>
      <c r="K7" s="1" t="str">
        <f t="shared" si="0"/>
        <v>Summer_2016_CPP/RT</v>
      </c>
    </row>
    <row r="8" spans="1:11" x14ac:dyDescent="0.2">
      <c r="A8" s="1" t="s">
        <v>59</v>
      </c>
      <c r="B8" s="1">
        <v>2016</v>
      </c>
      <c r="C8" s="1" t="s">
        <v>24</v>
      </c>
      <c r="D8" s="1">
        <v>356</v>
      </c>
      <c r="E8" s="1">
        <v>5.2918764044943796</v>
      </c>
      <c r="F8" s="1">
        <v>2.6474377699706402</v>
      </c>
      <c r="G8" s="1">
        <v>356</v>
      </c>
      <c r="H8" s="1">
        <v>8.6235856517783302E-2</v>
      </c>
      <c r="I8" s="1">
        <v>0.141857983971754</v>
      </c>
      <c r="K8" s="1" t="str">
        <f t="shared" si="0"/>
        <v>Summer_2016_RCT Control</v>
      </c>
    </row>
    <row r="9" spans="1:11" x14ac:dyDescent="0.2">
      <c r="A9" s="1" t="s">
        <v>59</v>
      </c>
      <c r="B9" s="1">
        <v>2016</v>
      </c>
      <c r="C9" s="1" t="s">
        <v>51</v>
      </c>
      <c r="D9" s="1">
        <v>866</v>
      </c>
      <c r="E9" s="1">
        <v>5.3881193225558102</v>
      </c>
      <c r="F9" s="1">
        <v>3.1549029082890199</v>
      </c>
      <c r="G9" s="1">
        <v>866</v>
      </c>
      <c r="H9" s="1">
        <v>6.0357890551566602E-2</v>
      </c>
      <c r="I9" s="1">
        <v>9.9288729957327099E-2</v>
      </c>
      <c r="K9" s="1" t="str">
        <f t="shared" si="0"/>
        <v>Summer_2016_RT</v>
      </c>
    </row>
    <row r="10" spans="1:11" x14ac:dyDescent="0.2">
      <c r="A10" s="1" t="s">
        <v>59</v>
      </c>
      <c r="B10" s="1">
        <v>2017</v>
      </c>
      <c r="C10" s="1" t="s">
        <v>22</v>
      </c>
      <c r="D10" s="1">
        <v>285</v>
      </c>
      <c r="E10" s="1">
        <v>5.2697017543859603</v>
      </c>
      <c r="F10" s="1">
        <v>3.0926626748208501</v>
      </c>
      <c r="G10" s="1">
        <v>285</v>
      </c>
      <c r="H10" s="1">
        <v>0.104170283583312</v>
      </c>
      <c r="I10" s="1">
        <v>0.17136011649454799</v>
      </c>
      <c r="K10" s="1" t="str">
        <f t="shared" si="0"/>
        <v>Summer_2017_CPP</v>
      </c>
    </row>
    <row r="11" spans="1:11" x14ac:dyDescent="0.2">
      <c r="A11" s="1" t="s">
        <v>59</v>
      </c>
      <c r="B11" s="1">
        <v>2017</v>
      </c>
      <c r="C11" s="1" t="s">
        <v>23</v>
      </c>
      <c r="D11" s="1">
        <v>304</v>
      </c>
      <c r="E11" s="1">
        <v>5.1637390350877199</v>
      </c>
      <c r="F11" s="1">
        <v>3.1664270537847599</v>
      </c>
      <c r="G11" s="1">
        <v>304</v>
      </c>
      <c r="H11" s="1">
        <v>0.102058211165968</v>
      </c>
      <c r="I11" s="1">
        <v>0.167885757368017</v>
      </c>
      <c r="K11" s="1" t="str">
        <f t="shared" si="0"/>
        <v>Summer_2017_CPP/RT</v>
      </c>
    </row>
    <row r="12" spans="1:11" x14ac:dyDescent="0.2">
      <c r="A12" s="1" t="s">
        <v>59</v>
      </c>
      <c r="B12" s="1">
        <v>2017</v>
      </c>
      <c r="C12" s="1" t="s">
        <v>24</v>
      </c>
      <c r="D12" s="1">
        <v>412</v>
      </c>
      <c r="E12" s="1">
        <v>5.1408503236246004</v>
      </c>
      <c r="F12" s="1">
        <v>4.1302183384508302</v>
      </c>
      <c r="G12" s="1">
        <v>412</v>
      </c>
      <c r="H12" s="1">
        <v>0.10012393216587299</v>
      </c>
      <c r="I12" s="1">
        <v>0.164703868412861</v>
      </c>
      <c r="K12" s="1" t="str">
        <f t="shared" si="0"/>
        <v>Summer_2017_RCT Control</v>
      </c>
    </row>
    <row r="13" spans="1:11" x14ac:dyDescent="0.2">
      <c r="A13" s="1" t="s">
        <v>59</v>
      </c>
      <c r="B13" s="1">
        <v>2017</v>
      </c>
      <c r="C13" s="1" t="s">
        <v>51</v>
      </c>
      <c r="D13" s="1">
        <v>1034</v>
      </c>
      <c r="E13" s="1">
        <v>5.1947575757575803</v>
      </c>
      <c r="F13" s="1">
        <v>3.0254428274810099</v>
      </c>
      <c r="G13" s="1">
        <v>1034</v>
      </c>
      <c r="H13" s="1">
        <v>5.4092145282991402E-2</v>
      </c>
      <c r="I13" s="1">
        <v>8.8981578990520893E-2</v>
      </c>
      <c r="K13" s="1" t="str">
        <f t="shared" si="0"/>
        <v>Summer_2017_RT</v>
      </c>
    </row>
    <row r="14" spans="1:11" x14ac:dyDescent="0.2">
      <c r="A14" s="1" t="s">
        <v>59</v>
      </c>
      <c r="B14" s="1">
        <v>2018</v>
      </c>
      <c r="C14" s="1" t="s">
        <v>22</v>
      </c>
      <c r="D14" s="1">
        <v>318</v>
      </c>
      <c r="E14" s="1">
        <v>5.2671331236897299</v>
      </c>
      <c r="F14" s="1">
        <v>2.54136845505779</v>
      </c>
      <c r="G14" s="1">
        <v>318</v>
      </c>
      <c r="H14" s="1">
        <v>8.9396446805449697E-2</v>
      </c>
      <c r="I14" s="1">
        <v>0.14705715499496499</v>
      </c>
      <c r="K14" s="1" t="str">
        <f t="shared" si="0"/>
        <v>Summer_2018_CPP</v>
      </c>
    </row>
    <row r="15" spans="1:11" x14ac:dyDescent="0.2">
      <c r="A15" s="1" t="s">
        <v>59</v>
      </c>
      <c r="B15" s="1">
        <v>2018</v>
      </c>
      <c r="C15" s="1" t="s">
        <v>23</v>
      </c>
      <c r="D15" s="1">
        <v>339</v>
      </c>
      <c r="E15" s="1">
        <v>5.3454768928220302</v>
      </c>
      <c r="F15" s="1">
        <v>3.7494932712429101</v>
      </c>
      <c r="G15" s="1">
        <v>339</v>
      </c>
      <c r="H15" s="1">
        <v>0.10516868415816701</v>
      </c>
      <c r="I15" s="1">
        <v>0.17300248544018401</v>
      </c>
      <c r="K15" s="1" t="str">
        <f t="shared" si="0"/>
        <v>Summer_2018_CPP/RT</v>
      </c>
    </row>
    <row r="16" spans="1:11" x14ac:dyDescent="0.2">
      <c r="A16" s="1" t="s">
        <v>59</v>
      </c>
      <c r="B16" s="1">
        <v>2018</v>
      </c>
      <c r="C16" s="1" t="s">
        <v>24</v>
      </c>
      <c r="D16" s="1">
        <v>469</v>
      </c>
      <c r="E16" s="1">
        <v>5.2253660270078202</v>
      </c>
      <c r="F16" s="1">
        <v>3.25297709152143</v>
      </c>
      <c r="G16" s="1">
        <v>469</v>
      </c>
      <c r="H16" s="1">
        <v>8.3282562819407199E-2</v>
      </c>
      <c r="I16" s="1">
        <v>0.136999815837925</v>
      </c>
      <c r="K16" s="1" t="str">
        <f t="shared" si="0"/>
        <v>Summer_2018_RCT Control</v>
      </c>
    </row>
    <row r="17" spans="1:11" x14ac:dyDescent="0.2">
      <c r="A17" s="1" t="s">
        <v>59</v>
      </c>
      <c r="B17" s="1">
        <v>2018</v>
      </c>
      <c r="C17" s="1" t="s">
        <v>51</v>
      </c>
      <c r="D17" s="1">
        <v>1133</v>
      </c>
      <c r="E17" s="1">
        <v>5.3250985583995298</v>
      </c>
      <c r="F17" s="1">
        <v>2.6635660950087199</v>
      </c>
      <c r="G17" s="1">
        <v>1133</v>
      </c>
      <c r="H17" s="1">
        <v>4.8486047665173899E-2</v>
      </c>
      <c r="I17" s="1">
        <v>7.9759548409210998E-2</v>
      </c>
      <c r="K17" s="1" t="str">
        <f t="shared" si="0"/>
        <v>Summer_2018_RT</v>
      </c>
    </row>
    <row r="18" spans="1:11" x14ac:dyDescent="0.2">
      <c r="A18" s="1" t="s">
        <v>59</v>
      </c>
      <c r="B18" s="1">
        <v>2019</v>
      </c>
      <c r="C18" s="1" t="s">
        <v>22</v>
      </c>
      <c r="D18" s="1">
        <v>297</v>
      </c>
      <c r="E18" s="1">
        <v>0.72063973063973097</v>
      </c>
      <c r="F18" s="1">
        <v>0.438115467740468</v>
      </c>
      <c r="G18" s="1">
        <v>297</v>
      </c>
      <c r="H18" s="1">
        <v>3.8407502587624903E-2</v>
      </c>
      <c r="I18" s="1">
        <v>6.3180341756642902E-2</v>
      </c>
      <c r="K18" s="1" t="str">
        <f t="shared" si="0"/>
        <v>Summer_2019_CPP</v>
      </c>
    </row>
    <row r="19" spans="1:11" x14ac:dyDescent="0.2">
      <c r="A19" s="1" t="s">
        <v>59</v>
      </c>
      <c r="B19" s="1">
        <v>2019</v>
      </c>
      <c r="C19" s="1" t="s">
        <v>23</v>
      </c>
      <c r="D19" s="1">
        <v>308</v>
      </c>
      <c r="E19" s="1">
        <v>0.70860389610389596</v>
      </c>
      <c r="F19" s="1">
        <v>0.61632736050594406</v>
      </c>
      <c r="G19" s="1">
        <v>308</v>
      </c>
      <c r="H19" s="1">
        <v>4.4733241094129697E-2</v>
      </c>
      <c r="I19" s="1">
        <v>7.3586181599843301E-2</v>
      </c>
      <c r="K19" s="1" t="str">
        <f t="shared" si="0"/>
        <v>Summer_2019_CPP/RT</v>
      </c>
    </row>
    <row r="20" spans="1:11" x14ac:dyDescent="0.2">
      <c r="A20" s="1" t="s">
        <v>59</v>
      </c>
      <c r="B20" s="1">
        <v>2019</v>
      </c>
      <c r="C20" s="1" t="s">
        <v>24</v>
      </c>
      <c r="D20" s="1">
        <v>435</v>
      </c>
      <c r="E20" s="1">
        <v>0.80498850574712599</v>
      </c>
      <c r="F20" s="1">
        <v>1.11357160125007</v>
      </c>
      <c r="G20" s="1">
        <v>435</v>
      </c>
      <c r="H20" s="1">
        <v>5.0595797409640597E-2</v>
      </c>
      <c r="I20" s="1">
        <v>8.3230086738858802E-2</v>
      </c>
      <c r="K20" s="1" t="str">
        <f t="shared" si="0"/>
        <v>Summer_2019_RCT Control</v>
      </c>
    </row>
    <row r="21" spans="1:11" x14ac:dyDescent="0.2">
      <c r="A21" s="1" t="s">
        <v>59</v>
      </c>
      <c r="B21" s="1">
        <v>2019</v>
      </c>
      <c r="C21" s="1" t="s">
        <v>51</v>
      </c>
      <c r="D21" s="1">
        <v>1107</v>
      </c>
      <c r="E21" s="1">
        <v>0.71046070460704602</v>
      </c>
      <c r="F21" s="1">
        <v>0.46816985989208898</v>
      </c>
      <c r="G21" s="1">
        <v>1107</v>
      </c>
      <c r="H21" s="1">
        <v>2.05649621754871E-2</v>
      </c>
      <c r="I21" s="1">
        <v>3.3829362778676202E-2</v>
      </c>
      <c r="K21" s="1" t="str">
        <f t="shared" si="0"/>
        <v>Summer_2019_RT</v>
      </c>
    </row>
    <row r="22" spans="1:11" x14ac:dyDescent="0.2">
      <c r="A22" s="1" t="s">
        <v>60</v>
      </c>
      <c r="B22" s="1" t="s">
        <v>64</v>
      </c>
      <c r="C22" s="1" t="s">
        <v>22</v>
      </c>
      <c r="D22" s="1">
        <v>216</v>
      </c>
      <c r="E22" s="1">
        <v>4.7611543209876501</v>
      </c>
      <c r="F22" s="1">
        <v>2.7345421362809801</v>
      </c>
      <c r="G22" s="1">
        <v>216</v>
      </c>
      <c r="H22" s="1">
        <v>0.112516297919889</v>
      </c>
      <c r="I22" s="1">
        <v>0.185089310078217</v>
      </c>
      <c r="K22" s="1" t="str">
        <f t="shared" si="0"/>
        <v>Winter_2015/2016_CPP</v>
      </c>
    </row>
    <row r="23" spans="1:11" x14ac:dyDescent="0.2">
      <c r="A23" s="1" t="s">
        <v>60</v>
      </c>
      <c r="B23" s="1" t="s">
        <v>64</v>
      </c>
      <c r="C23" s="1" t="s">
        <v>23</v>
      </c>
      <c r="D23" s="1">
        <v>234</v>
      </c>
      <c r="E23" s="1">
        <v>4.7808760683760703</v>
      </c>
      <c r="F23" s="1">
        <v>2.8277242292102298</v>
      </c>
      <c r="G23" s="1">
        <v>234</v>
      </c>
      <c r="H23" s="1">
        <v>0.109928574892161</v>
      </c>
      <c r="I23" s="1">
        <v>0.18083250569760501</v>
      </c>
      <c r="K23" s="1" t="str">
        <f t="shared" si="0"/>
        <v>Winter_2015/2016_CPP/RT</v>
      </c>
    </row>
    <row r="24" spans="1:11" x14ac:dyDescent="0.2">
      <c r="A24" s="1" t="s">
        <v>60</v>
      </c>
      <c r="B24" s="1" t="s">
        <v>64</v>
      </c>
      <c r="C24" s="1" t="s">
        <v>24</v>
      </c>
      <c r="D24" s="1">
        <v>335</v>
      </c>
      <c r="E24" s="1">
        <v>4.8597860696517401</v>
      </c>
      <c r="F24" s="1">
        <v>3.3585007275498802</v>
      </c>
      <c r="G24" s="1">
        <v>335</v>
      </c>
      <c r="H24" s="1">
        <v>0.10012679614428401</v>
      </c>
      <c r="I24" s="1">
        <v>0.164708579657347</v>
      </c>
      <c r="K24" s="1" t="str">
        <f t="shared" si="0"/>
        <v>Winter_2015/2016_RCT Control</v>
      </c>
    </row>
    <row r="25" spans="1:11" x14ac:dyDescent="0.2">
      <c r="A25" s="1" t="s">
        <v>60</v>
      </c>
      <c r="B25" s="1" t="s">
        <v>64</v>
      </c>
      <c r="C25" s="1" t="s">
        <v>51</v>
      </c>
      <c r="D25" s="1">
        <v>830</v>
      </c>
      <c r="E25" s="1">
        <v>4.7941594377510004</v>
      </c>
      <c r="F25" s="1">
        <v>3.1253062178139199</v>
      </c>
      <c r="G25" s="1">
        <v>830</v>
      </c>
      <c r="H25" s="1">
        <v>6.1363092963841501E-2</v>
      </c>
      <c r="I25" s="1">
        <v>0.100942287925519</v>
      </c>
      <c r="K25" s="1" t="str">
        <f t="shared" si="0"/>
        <v>Winter_2015/2016_RT</v>
      </c>
    </row>
    <row r="26" spans="1:11" x14ac:dyDescent="0.2">
      <c r="A26" s="1" t="s">
        <v>60</v>
      </c>
      <c r="B26" s="1" t="s">
        <v>65</v>
      </c>
      <c r="C26" s="1" t="s">
        <v>22</v>
      </c>
      <c r="D26" s="1">
        <v>250</v>
      </c>
      <c r="E26" s="1">
        <v>4.7165840000000001</v>
      </c>
      <c r="F26" s="1">
        <v>2.9557942233931298</v>
      </c>
      <c r="G26" s="1">
        <v>250</v>
      </c>
      <c r="H26" s="1">
        <v>0.108734432879252</v>
      </c>
      <c r="I26" s="1">
        <v>0.178868142086369</v>
      </c>
      <c r="K26" s="1" t="str">
        <f t="shared" si="0"/>
        <v>Winter_2016/2017_CPP</v>
      </c>
    </row>
    <row r="27" spans="1:11" x14ac:dyDescent="0.2">
      <c r="A27" s="1" t="s">
        <v>60</v>
      </c>
      <c r="B27" s="1" t="s">
        <v>65</v>
      </c>
      <c r="C27" s="1" t="s">
        <v>23</v>
      </c>
      <c r="D27" s="1">
        <v>274</v>
      </c>
      <c r="E27" s="1">
        <v>4.6993734793187301</v>
      </c>
      <c r="F27" s="1">
        <v>3.2052694981788998</v>
      </c>
      <c r="G27" s="1">
        <v>274</v>
      </c>
      <c r="H27" s="1">
        <v>0.108157588092407</v>
      </c>
      <c r="I27" s="1">
        <v>0.17791923241200899</v>
      </c>
      <c r="K27" s="1" t="str">
        <f t="shared" si="0"/>
        <v>Winter_2016/2017_CPP/RT</v>
      </c>
    </row>
    <row r="28" spans="1:11" x14ac:dyDescent="0.2">
      <c r="A28" s="1" t="s">
        <v>60</v>
      </c>
      <c r="B28" s="1" t="s">
        <v>65</v>
      </c>
      <c r="C28" s="1" t="s">
        <v>24</v>
      </c>
      <c r="D28" s="1">
        <v>385</v>
      </c>
      <c r="E28" s="1">
        <v>4.6680043290043303</v>
      </c>
      <c r="F28" s="1">
        <v>2.9582275077937101</v>
      </c>
      <c r="G28" s="1">
        <v>385</v>
      </c>
      <c r="H28" s="1">
        <v>8.7656761361866398E-2</v>
      </c>
      <c r="I28" s="1">
        <v>0.14419537244027</v>
      </c>
      <c r="K28" s="1" t="str">
        <f t="shared" si="0"/>
        <v>Winter_2016/2017_RCT Control</v>
      </c>
    </row>
    <row r="29" spans="1:11" x14ac:dyDescent="0.2">
      <c r="A29" s="1" t="s">
        <v>60</v>
      </c>
      <c r="B29" s="1" t="s">
        <v>65</v>
      </c>
      <c r="C29" s="1" t="s">
        <v>51</v>
      </c>
      <c r="D29" s="1">
        <v>968</v>
      </c>
      <c r="E29" s="1">
        <v>4.6738829201101897</v>
      </c>
      <c r="F29" s="1">
        <v>2.6872618566676398</v>
      </c>
      <c r="G29" s="1">
        <v>968</v>
      </c>
      <c r="H29" s="1">
        <v>5.2688679613057302E-2</v>
      </c>
      <c r="I29" s="1">
        <v>8.6672877963479306E-2</v>
      </c>
      <c r="K29" s="1" t="str">
        <f t="shared" si="0"/>
        <v>Winter_2016/2017_RT</v>
      </c>
    </row>
    <row r="30" spans="1:11" x14ac:dyDescent="0.2">
      <c r="A30" s="1" t="s">
        <v>60</v>
      </c>
      <c r="B30" s="1" t="s">
        <v>66</v>
      </c>
      <c r="C30" s="1" t="s">
        <v>22</v>
      </c>
      <c r="D30" s="1">
        <v>299</v>
      </c>
      <c r="E30" s="1">
        <v>4.8066120401337802</v>
      </c>
      <c r="F30" s="1">
        <v>3.26815422332957</v>
      </c>
      <c r="G30" s="1">
        <v>299</v>
      </c>
      <c r="H30" s="1">
        <v>0.104547987466888</v>
      </c>
      <c r="I30" s="1">
        <v>0.17198143938303001</v>
      </c>
      <c r="K30" s="1" t="str">
        <f t="shared" si="0"/>
        <v>Winter_2017/2018_CPP</v>
      </c>
    </row>
    <row r="31" spans="1:11" x14ac:dyDescent="0.2">
      <c r="A31" s="1" t="s">
        <v>60</v>
      </c>
      <c r="B31" s="1" t="s">
        <v>66</v>
      </c>
      <c r="C31" s="1" t="s">
        <v>23</v>
      </c>
      <c r="D31" s="1">
        <v>318</v>
      </c>
      <c r="E31" s="1">
        <v>4.6701467505241103</v>
      </c>
      <c r="F31" s="1">
        <v>3.1703853622028699</v>
      </c>
      <c r="G31" s="1">
        <v>318</v>
      </c>
      <c r="H31" s="1">
        <v>9.9848712009450197E-2</v>
      </c>
      <c r="I31" s="1">
        <v>0.164251131255546</v>
      </c>
      <c r="K31" s="1" t="str">
        <f t="shared" si="0"/>
        <v>Winter_2017/2018_CPP/RT</v>
      </c>
    </row>
    <row r="32" spans="1:11" x14ac:dyDescent="0.2">
      <c r="A32" s="1" t="s">
        <v>60</v>
      </c>
      <c r="B32" s="1" t="s">
        <v>66</v>
      </c>
      <c r="C32" s="1" t="s">
        <v>24</v>
      </c>
      <c r="D32" s="1">
        <v>460</v>
      </c>
      <c r="E32" s="1">
        <v>4.8880898550724599</v>
      </c>
      <c r="F32" s="1">
        <v>5.1978982974035102</v>
      </c>
      <c r="G32" s="1">
        <v>460</v>
      </c>
      <c r="H32" s="1">
        <v>0.10630041819014099</v>
      </c>
      <c r="I32" s="1">
        <v>0.17486418792278299</v>
      </c>
      <c r="K32" s="1" t="str">
        <f t="shared" si="0"/>
        <v>Winter_2017/2018_RCT Control</v>
      </c>
    </row>
    <row r="33" spans="1:11" x14ac:dyDescent="0.2">
      <c r="A33" s="1" t="s">
        <v>60</v>
      </c>
      <c r="B33" s="1" t="s">
        <v>66</v>
      </c>
      <c r="C33" s="1" t="s">
        <v>51</v>
      </c>
      <c r="D33" s="1">
        <v>1131</v>
      </c>
      <c r="E33" s="1">
        <v>4.7776171529619802</v>
      </c>
      <c r="F33" s="1">
        <v>8.1367919202600891</v>
      </c>
      <c r="G33" s="1">
        <v>1131</v>
      </c>
      <c r="H33" s="1">
        <v>8.4819420812704993E-2</v>
      </c>
      <c r="I33" s="1">
        <v>0.13952794723690001</v>
      </c>
      <c r="K33" s="1" t="str">
        <f t="shared" si="0"/>
        <v>Winter_2017/2018_RT</v>
      </c>
    </row>
    <row r="34" spans="1:11" x14ac:dyDescent="0.2">
      <c r="A34" s="1" t="s">
        <v>60</v>
      </c>
      <c r="B34" s="1" t="s">
        <v>67</v>
      </c>
      <c r="C34" s="1" t="s">
        <v>22</v>
      </c>
      <c r="D34" s="1">
        <v>298</v>
      </c>
      <c r="E34" s="1">
        <v>4.8237080536912798</v>
      </c>
      <c r="F34" s="1">
        <v>3.18435534919792</v>
      </c>
      <c r="G34" s="1">
        <v>298</v>
      </c>
      <c r="H34" s="1">
        <v>0.103371931419327</v>
      </c>
      <c r="I34" s="1">
        <v>0.170046827184794</v>
      </c>
      <c r="K34" s="1" t="str">
        <f t="shared" si="0"/>
        <v>Winter_2018/2019_CPP</v>
      </c>
    </row>
    <row r="35" spans="1:11" x14ac:dyDescent="0.2">
      <c r="A35" s="1" t="s">
        <v>60</v>
      </c>
      <c r="B35" s="1" t="s">
        <v>67</v>
      </c>
      <c r="C35" s="1" t="s">
        <v>23</v>
      </c>
      <c r="D35" s="1">
        <v>309</v>
      </c>
      <c r="E35" s="1">
        <v>4.8103451995685003</v>
      </c>
      <c r="F35" s="1">
        <v>4.4273832137836999</v>
      </c>
      <c r="G35" s="1">
        <v>309</v>
      </c>
      <c r="H35" s="1">
        <v>0.11970004601286199</v>
      </c>
      <c r="I35" s="1">
        <v>0.19690657569115799</v>
      </c>
      <c r="K35" s="1" t="str">
        <f t="shared" si="0"/>
        <v>Winter_2018/2019_CPP/RT</v>
      </c>
    </row>
    <row r="36" spans="1:11" x14ac:dyDescent="0.2">
      <c r="A36" s="1" t="s">
        <v>60</v>
      </c>
      <c r="B36" s="1" t="s">
        <v>67</v>
      </c>
      <c r="C36" s="1" t="s">
        <v>24</v>
      </c>
      <c r="D36" s="1">
        <v>436</v>
      </c>
      <c r="E36" s="1">
        <v>4.8566376146788999</v>
      </c>
      <c r="F36" s="1">
        <v>4.2580589580301602</v>
      </c>
      <c r="G36" s="1">
        <v>436</v>
      </c>
      <c r="H36" s="1">
        <v>9.8824036907583193E-2</v>
      </c>
      <c r="I36" s="1">
        <v>0.16256554071297399</v>
      </c>
      <c r="K36" s="1" t="str">
        <f t="shared" si="0"/>
        <v>Winter_2018/2019_RCT Control</v>
      </c>
    </row>
    <row r="37" spans="1:11" x14ac:dyDescent="0.2">
      <c r="A37" s="1" t="s">
        <v>60</v>
      </c>
      <c r="B37" s="1" t="s">
        <v>67</v>
      </c>
      <c r="C37" s="1" t="s">
        <v>51</v>
      </c>
      <c r="D37" s="1">
        <v>1114</v>
      </c>
      <c r="E37" s="1">
        <v>4.7247022740873703</v>
      </c>
      <c r="F37" s="1">
        <v>3.21649869085436</v>
      </c>
      <c r="G37" s="1">
        <v>1114</v>
      </c>
      <c r="H37" s="1">
        <v>5.3733990483328602E-2</v>
      </c>
      <c r="I37" s="1">
        <v>8.8392414345075498E-2</v>
      </c>
      <c r="K37" s="1" t="str">
        <f t="shared" si="0"/>
        <v>Winter_2018/2019_RT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Cover</vt:lpstr>
      <vt:lpstr>01 Participants Timeline</vt:lpstr>
      <vt:lpstr>02 Weather Plot</vt:lpstr>
      <vt:lpstr>03 CPP Event Schedule</vt:lpstr>
      <vt:lpstr>04 Sample Size</vt:lpstr>
      <vt:lpstr>06 Monthly Cons</vt:lpstr>
      <vt:lpstr>07 Attrition</vt:lpstr>
      <vt:lpstr>08 Monthly Peak Demand</vt:lpstr>
      <vt:lpstr>in_r_601a.04 peak demand</vt:lpstr>
      <vt:lpstr>in_r_601a.01 attrition </vt:lpstr>
      <vt:lpstr>in_r_418a Monthly Cons Winter</vt:lpstr>
      <vt:lpstr>in_r_218a_MonthlyCons</vt:lpstr>
      <vt:lpstr>in_r_sample slippage</vt:lpstr>
      <vt:lpstr>in_r_218a cpp schedule</vt:lpstr>
      <vt:lpstr>in_sql_007a accts</vt:lpstr>
      <vt:lpstr>r_in 418a.02 winter weather</vt:lpstr>
      <vt:lpstr>in_r_218a weather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Steele-Mosey</dc:creator>
  <cp:lastModifiedBy>Peter Steele-Mosey</cp:lastModifiedBy>
  <dcterms:created xsi:type="dcterms:W3CDTF">2017-12-03T15:20:45Z</dcterms:created>
  <dcterms:modified xsi:type="dcterms:W3CDTF">2020-04-21T12:13:16Z</dcterms:modified>
</cp:coreProperties>
</file>