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0" windowWidth="15600" windowHeight="110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Mode="autoNoTable"/>
</workbook>
</file>

<file path=xl/calcChain.xml><?xml version="1.0" encoding="utf-8"?>
<calcChain xmlns="http://schemas.openxmlformats.org/spreadsheetml/2006/main"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<sst xmlns="http://schemas.openxmlformats.org/spreadsheetml/2006/main" count="91" uniqueCount="54">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</sst>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58" borderId="20" applyNumberFormat="0" applyFont="0" applyAlignment="0" applyProtection="0"/>
    <xf numFmtId="9" fontId="23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93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Alignment="1" applyProtection="1">
      <alignment horizontal="left"/>
    </xf>
  </cellXfs>
  <cellStyles count="98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omma 4" xfId="94"/>
    <cellStyle name="Currency" xfId="1" builtinId="4"/>
    <cellStyle name="Currency 2" xfId="33"/>
    <cellStyle name="Currency 3" xfId="95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rmal 4" xfId="93"/>
    <cellStyle name="Note 2" xfId="87"/>
    <cellStyle name="Note 3" xfId="43"/>
    <cellStyle name="Note 4" xfId="96"/>
    <cellStyle name="Output 2" xfId="88"/>
    <cellStyle name="Output 3" xfId="44"/>
    <cellStyle name="Percent" xfId="2" builtinId="5"/>
    <cellStyle name="Percent 2" xfId="89"/>
    <cellStyle name="Percent 3" xfId="45"/>
    <cellStyle name="Percent 4" xfId="97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workbookViewId="0"/>
  </sheetViews>
  <sheetFormatPr defaultRowHeight="14.5" x14ac:dyDescent="0.35"/>
  <cols>
    <col min="2" max="2" width="70.7265625" customWidth="1"/>
    <col min="3" max="22" width="15.7265625" customWidth="1"/>
  </cols>
  <sheetData>
    <row r="1" spans="1:22" ht="1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ht="15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ht="15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ht="15" x14ac:dyDescent="0.25">
      <c r="A4" s="4">
        <v>2</v>
      </c>
      <c r="B4" s="5" t="s">
        <v>33</v>
      </c>
      <c r="C4" s="6" t="s">
        <v>20</v>
      </c>
      <c r="D4" s="31">
        <v>63851960.501999997</v>
      </c>
      <c r="E4" s="30"/>
      <c r="F4" s="30"/>
      <c r="G4" s="8"/>
      <c r="H4" s="8"/>
      <c r="I4" s="8"/>
      <c r="J4" s="8"/>
      <c r="K4" s="9">
        <f t="shared" si="0"/>
        <v>63851960.501999997</v>
      </c>
      <c r="L4" s="9">
        <f t="shared" si="1"/>
        <v>0</v>
      </c>
      <c r="M4" s="9">
        <f t="shared" si="2"/>
        <v>0</v>
      </c>
      <c r="N4" s="10">
        <v>0.5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3831117.6301199999</v>
      </c>
      <c r="U4" s="9"/>
      <c r="V4" s="9">
        <f t="shared" si="6"/>
        <v>60020842.871879995</v>
      </c>
    </row>
    <row r="5" spans="1:22" ht="15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ht="15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ht="15" x14ac:dyDescent="0.25">
      <c r="A7" s="4">
        <v>8</v>
      </c>
      <c r="B7" s="5" t="s">
        <v>36</v>
      </c>
      <c r="C7" s="6" t="s">
        <v>20</v>
      </c>
      <c r="D7" s="31">
        <v>2827534.66</v>
      </c>
      <c r="E7" s="8"/>
      <c r="F7" s="30"/>
      <c r="G7" s="8"/>
      <c r="H7" s="8"/>
      <c r="I7" s="8"/>
      <c r="J7" s="8"/>
      <c r="K7" s="9">
        <f t="shared" si="0"/>
        <v>2827534.66</v>
      </c>
      <c r="L7" s="9">
        <f t="shared" si="1"/>
        <v>0</v>
      </c>
      <c r="M7" s="9">
        <f t="shared" si="2"/>
        <v>0</v>
      </c>
      <c r="N7" s="10">
        <v>0.5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565506.93200000003</v>
      </c>
      <c r="U7" s="9"/>
      <c r="V7" s="9">
        <f t="shared" si="6"/>
        <v>2262027.7280000001</v>
      </c>
    </row>
    <row r="8" spans="1:22" ht="15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ht="15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ht="15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ht="15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ht="15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ht="15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ht="15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ht="15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ht="15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ht="15" x14ac:dyDescent="0.25">
      <c r="A17" s="4">
        <v>14.1</v>
      </c>
      <c r="B17" s="17" t="s">
        <v>23</v>
      </c>
      <c r="C17" s="6" t="s">
        <v>20</v>
      </c>
      <c r="D17" s="29"/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0.5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0</v>
      </c>
      <c r="U17" s="9"/>
      <c r="V17" s="9">
        <f t="shared" si="6"/>
        <v>0</v>
      </c>
    </row>
    <row r="18" spans="1:22" ht="15" x14ac:dyDescent="0.25">
      <c r="A18" s="4">
        <v>17</v>
      </c>
      <c r="B18" s="5" t="s">
        <v>45</v>
      </c>
      <c r="C18" s="6" t="s">
        <v>20</v>
      </c>
      <c r="D18" s="7">
        <v>1092243.936</v>
      </c>
      <c r="E18" s="8"/>
      <c r="F18" s="30"/>
      <c r="G18" s="8"/>
      <c r="H18" s="8"/>
      <c r="I18" s="8"/>
      <c r="J18" s="8"/>
      <c r="K18" s="9">
        <f t="shared" si="0"/>
        <v>1092243.936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87379.514880000002</v>
      </c>
      <c r="U18" s="9"/>
      <c r="V18" s="9">
        <f t="shared" si="6"/>
        <v>1004864.42112</v>
      </c>
    </row>
    <row r="19" spans="1:22" ht="15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ht="15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ht="15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ht="15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ht="15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3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35">
      <c r="A25" s="4">
        <v>50</v>
      </c>
      <c r="B25" s="5" t="s">
        <v>51</v>
      </c>
      <c r="C25" s="6" t="s">
        <v>20</v>
      </c>
      <c r="D25" s="31">
        <v>18901.644999999997</v>
      </c>
      <c r="E25" s="8"/>
      <c r="F25" s="30"/>
      <c r="G25" s="8"/>
      <c r="H25" s="8"/>
      <c r="I25" s="8"/>
      <c r="J25" s="8"/>
      <c r="K25" s="9">
        <f t="shared" si="0"/>
        <v>18901.644999999997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10395.90475</v>
      </c>
      <c r="U25" s="9"/>
      <c r="V25" s="9">
        <f t="shared" si="6"/>
        <v>8505.7402499999971</v>
      </c>
    </row>
    <row r="26" spans="1:22" x14ac:dyDescent="0.3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3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3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3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3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3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3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3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" thickBot="1" x14ac:dyDescent="0.4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" thickBot="1" x14ac:dyDescent="0.4">
      <c r="A35" s="21"/>
      <c r="B35" s="22" t="s">
        <v>24</v>
      </c>
      <c r="C35" s="23"/>
      <c r="D35" s="24">
        <f>SUM(D2:D34)</f>
        <v>67790640.743000001</v>
      </c>
      <c r="E35" s="24">
        <f>SUM(E2:E34)</f>
        <v>0</v>
      </c>
      <c r="F35" s="24">
        <f>SUM(F2:F34)</f>
        <v>0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67790640.743000001</v>
      </c>
      <c r="L35" s="24">
        <f t="shared" si="9"/>
        <v>0</v>
      </c>
      <c r="M35" s="24">
        <f t="shared" si="9"/>
        <v>0</v>
      </c>
      <c r="N35" s="24"/>
      <c r="O35" s="24">
        <f t="shared" ref="O35:P35" si="10">SUM(O2:O34)</f>
        <v>0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4494399.9817499993</v>
      </c>
      <c r="U35" s="27" t="s">
        <v>25</v>
      </c>
      <c r="V35" s="28">
        <f>SUM(V2:V34)</f>
        <v>63296240.761249997</v>
      </c>
    </row>
  </sheetData>
  <conditionalFormatting sqref="A7:B10 A15:B15 B11:B14 A2:J2 A3:B4 E3:J3 E8:J15 E23:J24 A18:B34 E19:F21 E7 G7:J7 E18 E26:J34 E25 G25:J25">
    <cfRule type="expression" dxfId="22" priority="25" stopIfTrue="1">
      <formula>LEN(A2)&gt;0</formula>
    </cfRule>
  </conditionalFormatting>
  <conditionalFormatting sqref="A6:B6 E6:J6">
    <cfRule type="expression" dxfId="21" priority="24" stopIfTrue="1">
      <formula>LEN(A6)&gt;0</formula>
    </cfRule>
  </conditionalFormatting>
  <conditionalFormatting sqref="A5:B5">
    <cfRule type="expression" dxfId="20" priority="23" stopIfTrue="1">
      <formula>LEN(A5)&gt;0</formula>
    </cfRule>
  </conditionalFormatting>
  <conditionalFormatting sqref="A16">
    <cfRule type="expression" dxfId="19" priority="22" stopIfTrue="1">
      <formula>LEN(A16)&gt;0</formula>
    </cfRule>
  </conditionalFormatting>
  <conditionalFormatting sqref="A17 E17">
    <cfRule type="expression" dxfId="18" priority="21" stopIfTrue="1">
      <formula>LEN(A17)&gt;0</formula>
    </cfRule>
  </conditionalFormatting>
  <conditionalFormatting sqref="B16:B17">
    <cfRule type="expression" dxfId="17" priority="20" stopIfTrue="1">
      <formula>LEN(B16)&gt;0</formula>
    </cfRule>
  </conditionalFormatting>
  <conditionalFormatting sqref="E4:E5">
    <cfRule type="expression" dxfId="16" priority="19" stopIfTrue="1">
      <formula>LEN(E4)&gt;0</formula>
    </cfRule>
  </conditionalFormatting>
  <conditionalFormatting sqref="F5">
    <cfRule type="expression" dxfId="15" priority="18" stopIfTrue="1">
      <formula>LEN(F5)&gt;0</formula>
    </cfRule>
  </conditionalFormatting>
  <conditionalFormatting sqref="E16:F16">
    <cfRule type="expression" dxfId="14" priority="17" stopIfTrue="1">
      <formula>LEN(E16)&gt;0</formula>
    </cfRule>
  </conditionalFormatting>
  <conditionalFormatting sqref="E22:F22">
    <cfRule type="expression" dxfId="13" priority="16" stopIfTrue="1">
      <formula>LEN(E22)&gt;0</formula>
    </cfRule>
  </conditionalFormatting>
  <conditionalFormatting sqref="G4:J5">
    <cfRule type="expression" dxfId="12" priority="15" stopIfTrue="1">
      <formula>LEN(G4)&gt;0</formula>
    </cfRule>
  </conditionalFormatting>
  <conditionalFormatting sqref="G16:J22">
    <cfRule type="expression" dxfId="11" priority="14" stopIfTrue="1">
      <formula>LEN(G16)&gt;0</formula>
    </cfRule>
  </conditionalFormatting>
  <conditionalFormatting sqref="N27:N34">
    <cfRule type="expression" dxfId="10" priority="13" stopIfTrue="1">
      <formula>ISBLANK(N27)</formula>
    </cfRule>
  </conditionalFormatting>
  <conditionalFormatting sqref="Q16:Q17 Q26:Q34 S27:S34">
    <cfRule type="expression" dxfId="9" priority="12" stopIfTrue="1">
      <formula>ISBLANK(Q16)</formula>
    </cfRule>
  </conditionalFormatting>
  <conditionalFormatting sqref="O27:O34">
    <cfRule type="expression" dxfId="8" priority="11" stopIfTrue="1">
      <formula>ISBLANK(O27)</formula>
    </cfRule>
  </conditionalFormatting>
  <conditionalFormatting sqref="C3:C34">
    <cfRule type="expression" dxfId="7" priority="10" stopIfTrue="1">
      <formula>LEN(C3)&gt;0</formula>
    </cfRule>
  </conditionalFormatting>
  <conditionalFormatting sqref="R27:R34">
    <cfRule type="expression" dxfId="6" priority="9" stopIfTrue="1">
      <formula>ISBLANK(R27)</formula>
    </cfRule>
  </conditionalFormatting>
  <conditionalFormatting sqref="F17">
    <cfRule type="expression" dxfId="5" priority="8" stopIfTrue="1">
      <formula>LEN(F17)&gt;0</formula>
    </cfRule>
  </conditionalFormatting>
  <conditionalFormatting sqref="D3:D34">
    <cfRule type="expression" dxfId="4" priority="7" stopIfTrue="1">
      <formula>LEN(D3)&gt;0</formula>
    </cfRule>
  </conditionalFormatting>
  <conditionalFormatting sqref="F4">
    <cfRule type="expression" dxfId="3" priority="4" stopIfTrue="1">
      <formula>LEN(F4)&gt;0</formula>
    </cfRule>
  </conditionalFormatting>
  <conditionalFormatting sqref="F7">
    <cfRule type="expression" dxfId="2" priority="3" stopIfTrue="1">
      <formula>LEN(F7)&gt;0</formula>
    </cfRule>
  </conditionalFormatting>
  <conditionalFormatting sqref="F18">
    <cfRule type="expression" dxfId="1" priority="2" stopIfTrue="1">
      <formula>LEN(F18)&gt;0</formula>
    </cfRule>
  </conditionalFormatting>
  <conditionalFormatting sqref="F25">
    <cfRule type="expression" dxfId="0" priority="1" stopIfTrue="1">
      <formula>LEN(F25)&gt;0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KATHRYNW</cp:lastModifiedBy>
  <dcterms:created xsi:type="dcterms:W3CDTF">2019-11-19T16:36:15Z</dcterms:created>
  <dcterms:modified xsi:type="dcterms:W3CDTF">2020-05-04T22:03:53Z</dcterms:modified>
</cp:coreProperties>
</file>