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OEB Regulated Utilities\Hydro Ottawa\Interrogatories\FINAL\"/>
    </mc:Choice>
  </mc:AlternateContent>
  <bookViews>
    <workbookView xWindow="0" yWindow="0" windowWidth="14168" windowHeight="5768"/>
  </bookViews>
  <sheets>
    <sheet name="Calculation of CK N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[1]FEDERAL!#REF!</definedName>
    <definedName name="\c">#REF!</definedName>
    <definedName name="\f">#REF!</definedName>
    <definedName name="\l">#REF!</definedName>
    <definedName name="\M">[1]FEDERAL!#REF!</definedName>
    <definedName name="\N">[1]FEDERAL!#REF!</definedName>
    <definedName name="\O">[1]FEDERAL!#REF!</definedName>
    <definedName name="\P">[1]FEDERAL!#REF!</definedName>
    <definedName name="\r">#REF!</definedName>
    <definedName name="\v">#REF!</definedName>
    <definedName name="\X">[1]FEDERAL!#REF!</definedName>
    <definedName name="\z">#REF!</definedName>
    <definedName name="______d2">#REF!</definedName>
    <definedName name="_____d2">#REF!</definedName>
    <definedName name="_____d3">#REF!</definedName>
    <definedName name="____d2">#REF!</definedName>
    <definedName name="____d3">#REF!</definedName>
    <definedName name="___d2">#REF!</definedName>
    <definedName name="___d3">#REF!</definedName>
    <definedName name="__123Graph_A" hidden="1">'[2]DESIGN-DAY-DATA'!#REF!</definedName>
    <definedName name="__123Graph_X" hidden="1">'[2]DESIGN-DAY-DATA'!#REF!</definedName>
    <definedName name="__d2">#REF!</definedName>
    <definedName name="__d3">#REF!</definedName>
    <definedName name="__FDS_HYPERLINK_TOGGLE_STATE__" hidden="1">"ON"</definedName>
    <definedName name="__z1" hidden="1">#REF!,#REF!</definedName>
    <definedName name="_010_data">#REF!</definedName>
    <definedName name="_1__123Graph_ACHART_1" hidden="1">[3]Tot!#REF!</definedName>
    <definedName name="_12_Months_Ended_June_30__2011">#REF!</definedName>
    <definedName name="_12CP_TRAN2013">[4]Factors!#REF!</definedName>
    <definedName name="_12CP_TRAN2014">[4]Factors!#REF!</definedName>
    <definedName name="_12CP_TRAN2015">[4]Factors!#REF!</definedName>
    <definedName name="_12CP_TRAN2016">[4]Factors!#REF!</definedName>
    <definedName name="_12CP_TRAN2017">[4]Factors!#REF!</definedName>
    <definedName name="_12CP_TRAN2018">[4]Factors!#REF!</definedName>
    <definedName name="_1E_1">#N/A</definedName>
    <definedName name="_2__123Graph_BCHART_1" hidden="1">[3]Tot!#REF!</definedName>
    <definedName name="_3__123Graph_CCHART_1" hidden="1">[3]Tot!#REF!</definedName>
    <definedName name="_4__123Graph_DCHART_1" hidden="1">[3]Tot!#REF!</definedName>
    <definedName name="_456FTNOTES">#REF!</definedName>
    <definedName name="_5__123Graph_ECHART_1" hidden="1">[3]Tot!#REF!</definedName>
    <definedName name="_6__123Graph_XCHART_1" hidden="1">[3]Tot!#REF!</definedName>
    <definedName name="_AST0121">#REF!</definedName>
    <definedName name="_AST012110">#REF!</definedName>
    <definedName name="_AST012120">#REF!</definedName>
    <definedName name="_AST0122">#REF!</definedName>
    <definedName name="_AST012211">#REF!</definedName>
    <definedName name="_AST012215">#REF!</definedName>
    <definedName name="_AST012221">#REF!</definedName>
    <definedName name="_AST012290">#REF!</definedName>
    <definedName name="_AST0123">#REF!</definedName>
    <definedName name="_AST012301">#REF!</definedName>
    <definedName name="_AST012310">#REF!</definedName>
    <definedName name="_AST012311">#REF!</definedName>
    <definedName name="_AST012312">#REF!</definedName>
    <definedName name="_AST012314">#REF!</definedName>
    <definedName name="_AST012315">#REF!</definedName>
    <definedName name="_AST012316">#REF!</definedName>
    <definedName name="_AST012317">#REF!</definedName>
    <definedName name="_AST012319">#REF!</definedName>
    <definedName name="_AST012320">#REF!</definedName>
    <definedName name="_AST012322">#REF!</definedName>
    <definedName name="_AST012323">#REF!</definedName>
    <definedName name="_AST012324">#REF!</definedName>
    <definedName name="_AST0124">#REF!</definedName>
    <definedName name="_AST012400">#REF!</definedName>
    <definedName name="_AST012411">#REF!</definedName>
    <definedName name="_AST012412">#REF!</definedName>
    <definedName name="_AST012414">#REF!</definedName>
    <definedName name="_AST012415">#REF!</definedName>
    <definedName name="_AST012450">#REF!</definedName>
    <definedName name="_AST0126">#REF!</definedName>
    <definedName name="_AST012611">#REF!</definedName>
    <definedName name="_AST012612">#REF!</definedName>
    <definedName name="_AST012613">#REF!</definedName>
    <definedName name="_AST012614">#REF!</definedName>
    <definedName name="_AST012615">#REF!</definedName>
    <definedName name="_AST0128">#REF!</definedName>
    <definedName name="_AST012811">#REF!</definedName>
    <definedName name="_AST012815">#REF!</definedName>
    <definedName name="_AST012816">#REF!</definedName>
    <definedName name="_AST012840">#REF!</definedName>
    <definedName name="_AST016590">#REF!</definedName>
    <definedName name="_AST018201">#REF!</definedName>
    <definedName name="_AST018202">#REF!</definedName>
    <definedName name="_AST018203">#REF!</definedName>
    <definedName name="_AST018204">#REF!</definedName>
    <definedName name="_AST018221">#REF!</definedName>
    <definedName name="_AST018230">#REF!</definedName>
    <definedName name="_AST018231">#REF!</definedName>
    <definedName name="_AST018232">#REF!</definedName>
    <definedName name="_AST018233">#REF!</definedName>
    <definedName name="_AST018234">#REF!</definedName>
    <definedName name="_AST018235">#REF!</definedName>
    <definedName name="_AST018236">#REF!</definedName>
    <definedName name="_AST018237">#REF!</definedName>
    <definedName name="_AST018238">#REF!</definedName>
    <definedName name="_AST018288">#REF!</definedName>
    <definedName name="_AST018289">#REF!</definedName>
    <definedName name="_AST018611">#REF!</definedName>
    <definedName name="_AST018614">#REF!</definedName>
    <definedName name="_AST018617">#REF!</definedName>
    <definedName name="_AST018619">#REF!</definedName>
    <definedName name="_AST018620">#REF!</definedName>
    <definedName name="_AST018621">#REF!</definedName>
    <definedName name="_AST018622">#REF!</definedName>
    <definedName name="_AST018625">#REF!</definedName>
    <definedName name="_AST018627">#REF!</definedName>
    <definedName name="_AST018631">#REF!</definedName>
    <definedName name="_AST018632">#REF!</definedName>
    <definedName name="_AST018633">#REF!</definedName>
    <definedName name="_AST018634">#REF!</definedName>
    <definedName name="_AST018635">#REF!</definedName>
    <definedName name="_AST018636">#REF!</definedName>
    <definedName name="_AST018637">#REF!</definedName>
    <definedName name="_AST018638">#REF!</definedName>
    <definedName name="_AST018639">#REF!</definedName>
    <definedName name="_AST018640">#REF!</definedName>
    <definedName name="_AST018641">#REF!</definedName>
    <definedName name="_AST018650">#REF!</definedName>
    <definedName name="_AST018651">#REF!</definedName>
    <definedName name="_AST018655">#REF!</definedName>
    <definedName name="_AST018657">#REF!</definedName>
    <definedName name="_AST018664">#REF!</definedName>
    <definedName name="_AST018668">#REF!</definedName>
    <definedName name="_AST018669">#REF!</definedName>
    <definedName name="_AST018670">#REF!</definedName>
    <definedName name="_AST018672">#REF!</definedName>
    <definedName name="_AST018674">#REF!</definedName>
    <definedName name="_AST018675">#REF!</definedName>
    <definedName name="_AST018677">#REF!</definedName>
    <definedName name="_AST018678">#REF!</definedName>
    <definedName name="_AST018680">#REF!</definedName>
    <definedName name="_AST0190">#REF!</definedName>
    <definedName name="_AST019010">#REF!</definedName>
    <definedName name="_AST019011">#REF!</definedName>
    <definedName name="_AST019012">#REF!</definedName>
    <definedName name="_AST019013">#REF!</definedName>
    <definedName name="_AST019014">#REF!</definedName>
    <definedName name="_AST019015">#REF!</definedName>
    <definedName name="_AST019017">#REF!</definedName>
    <definedName name="_AST019018">#REF!</definedName>
    <definedName name="_AST019019">#REF!</definedName>
    <definedName name="_AST019020">#REF!</definedName>
    <definedName name="_AST019021">#REF!</definedName>
    <definedName name="_AST019022">#REF!</definedName>
    <definedName name="_AST019023">#REF!</definedName>
    <definedName name="_AST019024">#REF!</definedName>
    <definedName name="_AST019025">#REF!</definedName>
    <definedName name="_AST019026">#REF!</definedName>
    <definedName name="_AST019027">#REF!</definedName>
    <definedName name="_AST019028">#REF!</definedName>
    <definedName name="_AST019040">#REF!</definedName>
    <definedName name="_AST019050">#REF!</definedName>
    <definedName name="_AST019052">#REF!</definedName>
    <definedName name="_AST019072">#REF!</definedName>
    <definedName name="_AST019080">#REF!</definedName>
    <definedName name="_AST019090">#REF!</definedName>
    <definedName name="_AST019091">#REF!</definedName>
    <definedName name="_AST019092">#REF!</definedName>
    <definedName name="_AST019098">#REF!</definedName>
    <definedName name="_AST019099">#REF!</definedName>
    <definedName name="_AST023221">#REF!</definedName>
    <definedName name="_AST024211">#REF!</definedName>
    <definedName name="_AST025312">#REF!</definedName>
    <definedName name="_AST025360">#REF!</definedName>
    <definedName name="_CCC018611">#REF!</definedName>
    <definedName name="_CCG018611">#REF!</definedName>
    <definedName name="_CCI018203">#REF!</definedName>
    <definedName name="_CCI018233">#REF!</definedName>
    <definedName name="_CCI018611">#REF!</definedName>
    <definedName name="_CEC018611">#REF!</definedName>
    <definedName name="_CED018611">#REF!</definedName>
    <definedName name="_CEG018611">#REF!</definedName>
    <definedName name="_CEH018611">#REF!</definedName>
    <definedName name="_CEI018201">#REF!</definedName>
    <definedName name="_CEI018202">#REF!</definedName>
    <definedName name="_CEI018231">#REF!</definedName>
    <definedName name="_CEI018232">#REF!</definedName>
    <definedName name="_CEI018611">#REF!</definedName>
    <definedName name="_CEK018611">#REF!</definedName>
    <definedName name="_CEN018611">#REF!</definedName>
    <definedName name="_CEN025301">#REF!</definedName>
    <definedName name="_CES018611">#REF!</definedName>
    <definedName name="_CET018611">#REF!</definedName>
    <definedName name="_CEV018611">#REF!</definedName>
    <definedName name="_CGD018611">#REF!</definedName>
    <definedName name="_CGI018203">#REF!</definedName>
    <definedName name="_CGI018611">#REF!</definedName>
    <definedName name="_CGN018611">#REF!</definedName>
    <definedName name="_CGP018611">#REF!</definedName>
    <definedName name="_CGT018611">#REF!</definedName>
    <definedName name="_CGU018611">#REF!</definedName>
    <definedName name="_CML018655">#REF!</definedName>
    <definedName name="_CML018656">#REF!</definedName>
    <definedName name="_CNU0121">#REF!</definedName>
    <definedName name="_CNU012110">#REF!</definedName>
    <definedName name="_CNU012120">#REF!</definedName>
    <definedName name="_CNU0122">#REF!</definedName>
    <definedName name="_CNU012211">#REF!</definedName>
    <definedName name="_CNU018610">#REF!</definedName>
    <definedName name="_CNU018611">#REF!</definedName>
    <definedName name="_CTD018610">#REF!</definedName>
    <definedName name="_d2">#REF!</definedName>
    <definedName name="_d3">#REF!</definedName>
    <definedName name="_Fill" hidden="1">#REF!</definedName>
    <definedName name="_Key1" hidden="1">#REF!</definedName>
    <definedName name="_Key2" hidden="1">#REF!</definedName>
    <definedName name="_LIA0201">#REF!</definedName>
    <definedName name="_LIA0204">#REF!</definedName>
    <definedName name="_LIA020411">#REF!</definedName>
    <definedName name="_LIA020412">#REF!</definedName>
    <definedName name="_LIA020413">#REF!</definedName>
    <definedName name="_LIA020414">#REF!</definedName>
    <definedName name="_LIA020415">#REF!</definedName>
    <definedName name="_LIA020416">#REF!</definedName>
    <definedName name="_LIA020417">#REF!</definedName>
    <definedName name="_LIA020418">#REF!</definedName>
    <definedName name="_LIA020419">#REF!</definedName>
    <definedName name="_LIA020420">#REF!</definedName>
    <definedName name="_LIA020711">#REF!</definedName>
    <definedName name="_LIA020712">#REF!</definedName>
    <definedName name="_LIA0216">#REF!</definedName>
    <definedName name="_LIA021601">#REF!</definedName>
    <definedName name="_LIA021610">#REF!</definedName>
    <definedName name="_LIA021615">#REF!</definedName>
    <definedName name="_LIA021616">#REF!</definedName>
    <definedName name="_LIA021620">#REF!</definedName>
    <definedName name="_LIA021622">#REF!</definedName>
    <definedName name="_LIA021623">#REF!</definedName>
    <definedName name="_LIA021624">#REF!</definedName>
    <definedName name="_LIA021626">#REF!</definedName>
    <definedName name="_LIA021629">#REF!</definedName>
    <definedName name="_LIA021630">#REF!</definedName>
    <definedName name="_LIA021631">#REF!</definedName>
    <definedName name="_LIA021632">#REF!</definedName>
    <definedName name="_LIA0221">#REF!</definedName>
    <definedName name="_LIA022101">#REF!</definedName>
    <definedName name="_LIA022102">#REF!</definedName>
    <definedName name="_LIA022103">#REF!</definedName>
    <definedName name="_LIA022104">#REF!</definedName>
    <definedName name="_LIA022105">#REF!</definedName>
    <definedName name="_LIA022106">#REF!</definedName>
    <definedName name="_LIA022119">#REF!</definedName>
    <definedName name="_LIA022120">#REF!</definedName>
    <definedName name="_LIA022121">#REF!</definedName>
    <definedName name="_LIA022122">#REF!</definedName>
    <definedName name="_LIA022123">#REF!</definedName>
    <definedName name="_LIA022124">#REF!</definedName>
    <definedName name="_LIA022125">#REF!</definedName>
    <definedName name="_LIA022126">#REF!</definedName>
    <definedName name="_LIA022127">#REF!</definedName>
    <definedName name="_LIA022131">#REF!</definedName>
    <definedName name="_LIA022132">#REF!</definedName>
    <definedName name="_LIA022134">#REF!</definedName>
    <definedName name="_LIA022135">#REF!</definedName>
    <definedName name="_LIA022136">#REF!</definedName>
    <definedName name="_LIA022137">#REF!</definedName>
    <definedName name="_LIA022138">#REF!</definedName>
    <definedName name="_LIA022139">#REF!</definedName>
    <definedName name="_LIA022140">#REF!</definedName>
    <definedName name="_LIA022141">#REF!</definedName>
    <definedName name="_LIA022142">#REF!</definedName>
    <definedName name="_LIA022143">#REF!</definedName>
    <definedName name="_LIA022144">#REF!</definedName>
    <definedName name="_LIA022148">#REF!</definedName>
    <definedName name="_LIA022150">#REF!</definedName>
    <definedName name="_LIA022152">#REF!</definedName>
    <definedName name="_LIA022168">#REF!</definedName>
    <definedName name="_LIA022410">#REF!</definedName>
    <definedName name="_LIA022413">#REF!</definedName>
    <definedName name="_LIA022414">#REF!</definedName>
    <definedName name="_LIA022415">#REF!</definedName>
    <definedName name="_LIA022418">#REF!</definedName>
    <definedName name="_LIA022419">#REF!</definedName>
    <definedName name="_LIA022434">#REF!</definedName>
    <definedName name="_LIA022445">#REF!</definedName>
    <definedName name="_LIA022446">#REF!</definedName>
    <definedName name="_LIA022447">#REF!</definedName>
    <definedName name="_LIA022460">#REF!</definedName>
    <definedName name="_LIA022461">#REF!</definedName>
    <definedName name="_LIA022462">#REF!</definedName>
    <definedName name="_LIA022463">#REF!</definedName>
    <definedName name="_LIA022470">#REF!</definedName>
    <definedName name="_LIA022471">#REF!</definedName>
    <definedName name="_LIA022472">#REF!</definedName>
    <definedName name="_LIA022473">#REF!</definedName>
    <definedName name="_LIA022474">#REF!</definedName>
    <definedName name="_LIA022475">#REF!</definedName>
    <definedName name="_LIA022478">#REF!</definedName>
    <definedName name="_LIA022479">#REF!</definedName>
    <definedName name="_LIA022480">#REF!</definedName>
    <definedName name="_LIA022481">#REF!</definedName>
    <definedName name="_LIA022483">#REF!</definedName>
    <definedName name="_LIA022484">#REF!</definedName>
    <definedName name="_LIA022485">#REF!</definedName>
    <definedName name="_LIA022486">#REF!</definedName>
    <definedName name="_LIA022487">#REF!</definedName>
    <definedName name="_LIA022488">#REF!</definedName>
    <definedName name="_LIA022489">#REF!</definedName>
    <definedName name="_LIA022491">#REF!</definedName>
    <definedName name="_LIA022492">#REF!</definedName>
    <definedName name="_LIA022493">#REF!</definedName>
    <definedName name="_LIA022494">#REF!</definedName>
    <definedName name="_LIA022495">#REF!</definedName>
    <definedName name="_LIA022496">#REF!</definedName>
    <definedName name="_LIA023221">#REF!</definedName>
    <definedName name="_LIA023320">#REF!</definedName>
    <definedName name="_LIA023360">#REF!</definedName>
    <definedName name="_LIA023511">#REF!</definedName>
    <definedName name="_LIA023514">#REF!</definedName>
    <definedName name="_LIA023524">#REF!</definedName>
    <definedName name="_LIA023535">#REF!</definedName>
    <definedName name="_LIA023540">#REF!</definedName>
    <definedName name="_LIA023541">#REF!</definedName>
    <definedName name="_LIA024201">#REF!</definedName>
    <definedName name="_LIA024202">#REF!</definedName>
    <definedName name="_LIA024203">#REF!</definedName>
    <definedName name="_LIA024205">#REF!</definedName>
    <definedName name="_LIA024206">#REF!</definedName>
    <definedName name="_LIA024207">#REF!</definedName>
    <definedName name="_LIA024209">#REF!</definedName>
    <definedName name="_LIA024210">#REF!</definedName>
    <definedName name="_LIA024211">#REF!</definedName>
    <definedName name="_LIA024212">#REF!</definedName>
    <definedName name="_LIA024213">#REF!</definedName>
    <definedName name="_LIA024214">#REF!</definedName>
    <definedName name="_LIA024215">#REF!</definedName>
    <definedName name="_LIA024216">#REF!</definedName>
    <definedName name="_LIA024217">#REF!</definedName>
    <definedName name="_LIA024219">#REF!</definedName>
    <definedName name="_LIA024220">#REF!</definedName>
    <definedName name="_LIA024221">#REF!</definedName>
    <definedName name="_LIA024222">#REF!</definedName>
    <definedName name="_LIA024223">#REF!</definedName>
    <definedName name="_LIA024225">#REF!</definedName>
    <definedName name="_LIA024227">#REF!</definedName>
    <definedName name="_LIA024232">#REF!</definedName>
    <definedName name="_LIA024237">#REF!</definedName>
    <definedName name="_LIA024239">#REF!</definedName>
    <definedName name="_LIA024250">#REF!</definedName>
    <definedName name="_LIA024251">#REF!</definedName>
    <definedName name="_LIA024252">#REF!</definedName>
    <definedName name="_LIA024255">#REF!</definedName>
    <definedName name="_LIA024256">#REF!</definedName>
    <definedName name="_LIA024260">#REF!</definedName>
    <definedName name="_LIA024262">#REF!</definedName>
    <definedName name="_LIA024264">#REF!</definedName>
    <definedName name="_LIA024265">#REF!</definedName>
    <definedName name="_LIA024267">#REF!</definedName>
    <definedName name="_LIA024268">#REF!</definedName>
    <definedName name="_LIA024269">#REF!</definedName>
    <definedName name="_LIA024270">#REF!</definedName>
    <definedName name="_LIA024271">#REF!</definedName>
    <definedName name="_LIA024272">#REF!</definedName>
    <definedName name="_LIA024274">#REF!</definedName>
    <definedName name="_LIA024275">#REF!</definedName>
    <definedName name="_LIA024277">#REF!</definedName>
    <definedName name="_LIA024278">#REF!</definedName>
    <definedName name="_LIA024281">#REF!</definedName>
    <definedName name="_LIA024283">#REF!</definedName>
    <definedName name="_LIA024284">#REF!</definedName>
    <definedName name="_LIA024285">#REF!</definedName>
    <definedName name="_LIA024287">#REF!</definedName>
    <definedName name="_LIA024288">#REF!</definedName>
    <definedName name="_LIA024289">#REF!</definedName>
    <definedName name="_LIA024290">#REF!</definedName>
    <definedName name="_LIA024291">#REF!</definedName>
    <definedName name="_LIA024292">#REF!</definedName>
    <definedName name="_LIA024293">#REF!</definedName>
    <definedName name="_LIA024294">#REF!</definedName>
    <definedName name="_LIA024295">#REF!</definedName>
    <definedName name="_LIA024296">#REF!</definedName>
    <definedName name="_LIA024298">#REF!</definedName>
    <definedName name="_LIA025211">#REF!</definedName>
    <definedName name="_LIA025212">#REF!</definedName>
    <definedName name="_LIA025221">#REF!</definedName>
    <definedName name="_LIA025222">#REF!</definedName>
    <definedName name="_LIA025301">#REF!</definedName>
    <definedName name="_LIA025303">#REF!</definedName>
    <definedName name="_LIA025304">#REF!</definedName>
    <definedName name="_LIA025305">#REF!</definedName>
    <definedName name="_LIA025306">#REF!</definedName>
    <definedName name="_LIA025308">#REF!</definedName>
    <definedName name="_LIA025309">#REF!</definedName>
    <definedName name="_LIA025310">#REF!</definedName>
    <definedName name="_LIA025311">#REF!</definedName>
    <definedName name="_LIA025312">#REF!</definedName>
    <definedName name="_LIA025313">#REF!</definedName>
    <definedName name="_LIA025314">#REF!</definedName>
    <definedName name="_LIA025315">#REF!</definedName>
    <definedName name="_LIA025317">#REF!</definedName>
    <definedName name="_LIA025318">#REF!</definedName>
    <definedName name="_LIA025319">#REF!</definedName>
    <definedName name="_LIA025321">#REF!</definedName>
    <definedName name="_LIA025322">#REF!</definedName>
    <definedName name="_LIA025323">#REF!</definedName>
    <definedName name="_LIA025324">#REF!</definedName>
    <definedName name="_LIA025325">#REF!</definedName>
    <definedName name="_LIA025330">#REF!</definedName>
    <definedName name="_LIA025334">#REF!</definedName>
    <definedName name="_LIA025340">#REF!</definedName>
    <definedName name="_LIA025351">#REF!</definedName>
    <definedName name="_LIA025353">#REF!</definedName>
    <definedName name="_LIA025354">#REF!</definedName>
    <definedName name="_LIA025360">#REF!</definedName>
    <definedName name="_LIA025370">#REF!</definedName>
    <definedName name="_LIA025379">#REF!</definedName>
    <definedName name="_LIA025380">#REF!</definedName>
    <definedName name="_LIA025391">#REF!</definedName>
    <definedName name="_LIA025396">#REF!</definedName>
    <definedName name="_LIA025399">#REF!</definedName>
    <definedName name="_LIA025410">#REF!</definedName>
    <definedName name="_LIA025412">#REF!</definedName>
    <definedName name="_LIA025430">#REF!</definedName>
    <definedName name="_LIA0281">#REF!</definedName>
    <definedName name="_LIA028110">#REF!</definedName>
    <definedName name="_LIA028112">#REF!</definedName>
    <definedName name="_LIA028121">#REF!</definedName>
    <definedName name="_LIA0282">#REF!</definedName>
    <definedName name="_LIA028210">#REF!</definedName>
    <definedName name="_LIA028212">#REF!</definedName>
    <definedName name="_LIA028213">#REF!</definedName>
    <definedName name="_LIA028221">#REF!</definedName>
    <definedName name="_LIA028222">#REF!</definedName>
    <definedName name="_LIA028250">#REF!</definedName>
    <definedName name="_LIA028270">#REF!</definedName>
    <definedName name="_LIA028280">#REF!</definedName>
    <definedName name="_LIA028290">#REF!</definedName>
    <definedName name="_LIA028291">#REF!</definedName>
    <definedName name="_LIA0283">#REF!</definedName>
    <definedName name="_LIA028310">#REF!</definedName>
    <definedName name="_LIA028311">#REF!</definedName>
    <definedName name="_LIA028312">#REF!</definedName>
    <definedName name="_LIA028314">#REF!</definedName>
    <definedName name="_LIA028315">#REF!</definedName>
    <definedName name="_LIA028316">#REF!</definedName>
    <definedName name="_LIA028317">#REF!</definedName>
    <definedName name="_LIA028318">#REF!</definedName>
    <definedName name="_LIA028322">#REF!</definedName>
    <definedName name="_LIA028350">#REF!</definedName>
    <definedName name="_LIA028351">#REF!</definedName>
    <definedName name="_LIA028370">#REF!</definedName>
    <definedName name="_LIA028371">#REF!</definedName>
    <definedName name="_LIA028380">#REF!</definedName>
    <definedName name="_LIA028381">#REF!</definedName>
    <definedName name="_LIA028386">#REF!</definedName>
    <definedName name="_LIA028390">#REF!</definedName>
    <definedName name="_LIA028391">#REF!</definedName>
    <definedName name="_LIA028392">#REF!</definedName>
    <definedName name="_LIA028399">#REF!</definedName>
    <definedName name="_NRG1">[1]FEDERAL!#REF!</definedName>
    <definedName name="_NRG2">[1]FEDERAL!#REF!</definedName>
    <definedName name="_NRG3">[1]FEDERAL!#REF!</definedName>
    <definedName name="_NRG5">[1]FEDERAL!#REF!</definedName>
    <definedName name="_NRG6">[1]FEDERAL!#REF!</definedName>
    <definedName name="_NRG8">[1]FEDERAL!#REF!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E0447">#REF!</definedName>
    <definedName name="_Regression_Out" hidden="1">#REF!</definedName>
    <definedName name="_Regression_X" hidden="1">#REF!</definedName>
    <definedName name="_Regression_Y" hidden="1">#REF!</definedName>
    <definedName name="_RGE1489">#REF!</definedName>
    <definedName name="_RGO1489">#REF!</definedName>
    <definedName name="_Sort" hidden="1">#REF!</definedName>
    <definedName name="_z1" hidden="1">#REF!,#REF!</definedName>
    <definedName name="A">[5]Sheet1!#REF!</definedName>
    <definedName name="A1.1.10.2013">#REF!</definedName>
    <definedName name="A1.24.10.2013">#REF!</definedName>
    <definedName name="A1.26.40.2013">#REF!</definedName>
    <definedName name="A1.29.10.2013">#REF!</definedName>
    <definedName name="A1.3.10.2013">#REF!</definedName>
    <definedName name="A1.31.40.2013">#REF!</definedName>
    <definedName name="A1.4.10.2013">#REF!</definedName>
    <definedName name="A1.5.10.2013">#REF!</definedName>
    <definedName name="A1.6.10.2013">#REF!</definedName>
    <definedName name="A11.29.10.2013">#REF!</definedName>
    <definedName name="A11.4.10.2013">#REF!</definedName>
    <definedName name="A11.6.10.2013">#REF!</definedName>
    <definedName name="A14.1.10.2013">#REF!</definedName>
    <definedName name="A14.24.10.2013">#REF!</definedName>
    <definedName name="A14.26.40.2013">#REF!</definedName>
    <definedName name="A14.29.10.2013">#REF!</definedName>
    <definedName name="A14.3.10.2013">#REF!</definedName>
    <definedName name="A14.31.40.2013">#REF!</definedName>
    <definedName name="A14.4.10.2013">#REF!</definedName>
    <definedName name="A14.5.10.2013">#REF!</definedName>
    <definedName name="A14.6.10.2013">#REF!</definedName>
    <definedName name="A16.1.10.2013">#REF!</definedName>
    <definedName name="A16.24.10.2013">#REF!</definedName>
    <definedName name="A16.26.40.2013">#REF!</definedName>
    <definedName name="A16.29.10.2013">#REF!</definedName>
    <definedName name="A16.3.10.2013">#REF!</definedName>
    <definedName name="A16.31.40.2013">#REF!</definedName>
    <definedName name="A16.4.10.2013">#REF!</definedName>
    <definedName name="A16.5.10.2013">#REF!</definedName>
    <definedName name="A16.6.10.2013">#REF!</definedName>
    <definedName name="A17.29.10.2013">#REF!</definedName>
    <definedName name="A17.31.40.2013">#REF!</definedName>
    <definedName name="A20.1.10.2013">#REF!</definedName>
    <definedName name="A20.24.10.2013">#REF!</definedName>
    <definedName name="A20.26.40.2013">#REF!</definedName>
    <definedName name="A20.29.10.2013">#REF!</definedName>
    <definedName name="A20.3.10.2013">#REF!</definedName>
    <definedName name="A20.31.40.2013">#REF!</definedName>
    <definedName name="A20.4.10.2013">#REF!</definedName>
    <definedName name="A20.5.10.2013">#REF!</definedName>
    <definedName name="A20.6.10.2013">#REF!</definedName>
    <definedName name="A21.1.10.2013">#REF!</definedName>
    <definedName name="A21.24.10.2013">#REF!</definedName>
    <definedName name="A21.26.40.2013">#REF!</definedName>
    <definedName name="A21.29.10.2013">#REF!</definedName>
    <definedName name="A21.3.10.2013">#REF!</definedName>
    <definedName name="A21.31.40.2013">#REF!</definedName>
    <definedName name="A21.4.10.2013">#REF!</definedName>
    <definedName name="A21.5.10.2013">#REF!</definedName>
    <definedName name="A21.6.10.2013">#REF!</definedName>
    <definedName name="A2159244F">'[6]WCI EGS'!$R$1:$R$10,'[6]WCI EGS'!$R$11:$R$47</definedName>
    <definedName name="A2159253J">'[6]WCI EGS'!$X$1:$X$10,'[6]WCI EGS'!$X$11:$X$47</definedName>
    <definedName name="A2159262K">'[6]WCI EGS'!$AO$1:$AO$10,'[6]WCI EGS'!$AO$11:$AO$47</definedName>
    <definedName name="A2159263L">'[6]WCI EGS'!$B$1:$B$10,'[6]WCI EGS'!$B$11:$B$47</definedName>
    <definedName name="A2159264R">'[6]WCI EGS'!$C$1:$C$10,'[6]WCI EGS'!$C$11:$C$47</definedName>
    <definedName name="A2159265T">'[6]WCI EGS'!$D$1:$D$10,'[6]WCI EGS'!$D$11:$D$47</definedName>
    <definedName name="A2159266V">'[6]WCI EGS'!$F$1:$F$10,'[6]WCI EGS'!$F$11:$F$47</definedName>
    <definedName name="A2159267W">'[6]WCI EGS'!$G$1:$G$10,'[6]WCI EGS'!$G$11:$G$47</definedName>
    <definedName name="A2159268X">'[6]WCI EGS'!$H$1:$H$10,'[6]WCI EGS'!$H$11:$H$47</definedName>
    <definedName name="A2159269A">'[6]WCI EGS'!$I$1:$I$10,'[6]WCI EGS'!$I$11:$I$47</definedName>
    <definedName name="A2159270K">'[6]WCI EGS'!$J$1:$J$10,'[6]WCI EGS'!$J$11:$J$47</definedName>
    <definedName name="A2159271L">'[6]WCI EGS'!$K$1:$K$10,'[6]WCI EGS'!$K$11:$K$47</definedName>
    <definedName name="A2159272R">'[6]WCI EGS'!$L$1:$L$10,'[6]WCI EGS'!$L$11:$L$47</definedName>
    <definedName name="A2159273T">'[6]WCI EGS'!$M$1:$M$10,'[6]WCI EGS'!$M$11:$M$47</definedName>
    <definedName name="A2159274V">'[6]WCI EGS'!$N$1:$N$10,'[6]WCI EGS'!$N$11:$N$47</definedName>
    <definedName name="A2159275W">'[6]WCI EGS'!$O$1:$O$10,'[6]WCI EGS'!$O$11:$O$47</definedName>
    <definedName name="A2159276X">'[6]WCI EGS'!$P$1:$P$10,'[6]WCI EGS'!$P$11:$P$47</definedName>
    <definedName name="A2159277A">'[6]WCI EGS'!$Q$1:$Q$10,'[6]WCI EGS'!$Q$11:$Q$47</definedName>
    <definedName name="A2159278C">'[6]WCI EGS'!$S$1:$S$10,'[6]WCI EGS'!$S$11:$S$47</definedName>
    <definedName name="A2159279F">'[6]WCI EGS'!$T$1:$T$10,'[6]WCI EGS'!$T$11:$T$47</definedName>
    <definedName name="A2159280R">'[6]WCI EGS'!$U$1:$U$10,'[6]WCI EGS'!$U$11:$U$47</definedName>
    <definedName name="A2159281T">'[6]WCI EGS'!$V$1:$V$10,'[6]WCI EGS'!$V$11:$V$47</definedName>
    <definedName name="A2159282V">'[6]WCI EGS'!$W$1:$W$10,'[6]WCI EGS'!$W$11:$W$47</definedName>
    <definedName name="A2159283W">'[6]WCI EGS'!$Y$1:$Y$10,'[6]WCI EGS'!$Y$11:$Y$47</definedName>
    <definedName name="A2159284X">'[6]WCI EGS'!$Z$1:$Z$10,'[6]WCI EGS'!$Z$11:$Z$47</definedName>
    <definedName name="A2159285A">'[6]WCI EGS'!$AA$1:$AA$10,'[6]WCI EGS'!$AA$11:$AA$47</definedName>
    <definedName name="A2159286C">'[6]WCI EGS'!$AB$1:$AB$10,'[6]WCI EGS'!$AB$11:$AB$47</definedName>
    <definedName name="A2159287F">'[6]WCI EGS'!$AC$1:$AC$10,'[6]WCI EGS'!$AC$11:$AC$47</definedName>
    <definedName name="A2159288J">'[6]WCI EGS'!$AD$1:$AD$10,'[6]WCI EGS'!$AD$11:$AD$47</definedName>
    <definedName name="A2159289K">'[6]WCI EGS'!$AE$1:$AE$10,'[6]WCI EGS'!$AE$11:$AE$47</definedName>
    <definedName name="A2159290V">'[6]WCI EGS'!$AF$1:$AF$10,'[6]WCI EGS'!$AF$11:$AF$47</definedName>
    <definedName name="A2159291W">'[6]WCI EGS'!$AG$1:$AG$10,'[6]WCI EGS'!$AG$11:$AG$47</definedName>
    <definedName name="A2159292X">'[6]WCI EGS'!$AH$1:$AH$10,'[6]WCI EGS'!$AH$11:$AH$47</definedName>
    <definedName name="A2159293A">'[6]WCI EGS'!$AI$1:$AI$10,'[6]WCI EGS'!$AI$11:$AI$47</definedName>
    <definedName name="A2159294C">'[6]WCI EGS'!$AJ$1:$AJ$10,'[6]WCI EGS'!$AJ$11:$AJ$47</definedName>
    <definedName name="A2159295F">'[6]WCI EGS'!$AK$1:$AK$10,'[6]WCI EGS'!$AK$11:$AK$47</definedName>
    <definedName name="A2159296J">'[6]WCI EGS'!$AL$1:$AL$10,'[6]WCI EGS'!$AL$11:$AL$47</definedName>
    <definedName name="A2159297K">'[6]WCI EGS'!$AM$1:$AM$10,'[6]WCI EGS'!$AM$11:$AM$47</definedName>
    <definedName name="A2159298L">'[6]WCI EGS'!$AN$1:$AN$10,'[6]WCI EGS'!$AN$11:$AN$47</definedName>
    <definedName name="A22.1.10.2013">#REF!</definedName>
    <definedName name="A22.24.10.2013">#REF!</definedName>
    <definedName name="A22.26.40.2013">#REF!</definedName>
    <definedName name="A22.29.10.2013">#REF!</definedName>
    <definedName name="A22.3.10.2013">#REF!</definedName>
    <definedName name="A22.31.40.2013">#REF!</definedName>
    <definedName name="A22.4.10.2013">#REF!</definedName>
    <definedName name="A22.5.10.2013">#REF!</definedName>
    <definedName name="A22.6.10.2013">#REF!</definedName>
    <definedName name="A23.1.10.2013">#REF!</definedName>
    <definedName name="A23.29.10.2013">#REF!</definedName>
    <definedName name="A23.3.10.2013">#REF!</definedName>
    <definedName name="A23.31.40.2013">#REF!</definedName>
    <definedName name="A23.4.10.2013">#REF!</definedName>
    <definedName name="A23.5.10.2013">#REF!</definedName>
    <definedName name="A23.6.10.2013">#REF!</definedName>
    <definedName name="A2325806K">[6]cpi06!$B$1:$B$10,[6]cpi06!$B$11:$B$243</definedName>
    <definedName name="A2325807L">[6]cpi06!$K$1:$K$10,[6]cpi06!$K$110:$K$243</definedName>
    <definedName name="A2325810A">[6]cpi06!$T$1:$T$10,[6]cpi06!$T$107:$T$243</definedName>
    <definedName name="A2325811C">[6]cpi06!$C$1:$C$10,[6]cpi06!$C$11:$C$243</definedName>
    <definedName name="A2325812F">[6]cpi06!$L$1:$L$10,[6]cpi06!$L$110:$L$243</definedName>
    <definedName name="A2325815L">[6]cpi06!$U$1:$U$10,[6]cpi06!$U$107:$U$243</definedName>
    <definedName name="A2325816R">[6]cpi06!$D$1:$D$10,[6]cpi06!$D$11:$D$243</definedName>
    <definedName name="A2325817T">[6]cpi06!$M$1:$M$10,[6]cpi06!$M$110:$M$243</definedName>
    <definedName name="A2325820F">[6]cpi06!$V$1:$V$10,[6]cpi06!$V$107:$V$243</definedName>
    <definedName name="A2325821J">[6]cpi06!$E$1:$E$10,[6]cpi06!$E$11:$E$243</definedName>
    <definedName name="A2325822K">[6]cpi06!$N$1:$N$10,[6]cpi06!$N$110:$N$243</definedName>
    <definedName name="A2325825T">[6]cpi06!$W$1:$W$10,[6]cpi06!$W$107:$W$243</definedName>
    <definedName name="A2325826V">[6]cpi06!$F$1:$F$10,[6]cpi06!$F$11:$F$243</definedName>
    <definedName name="A2325827W">[6]cpi06!$O$1:$O$10,[6]cpi06!$O$110:$O$243</definedName>
    <definedName name="A2325830K">[6]cpi06!$X$1:$X$10,[6]cpi06!$X$107:$X$243</definedName>
    <definedName name="A2325831L">[6]cpi06!$G$1:$G$10,[6]cpi06!$G$11:$G$243</definedName>
    <definedName name="A2325832R">[6]cpi06!$P$1:$P$10,[6]cpi06!$P$110:$P$243</definedName>
    <definedName name="A2325835W">[6]cpi06!$Y$1:$Y$10,[6]cpi06!$Y$107:$Y$243</definedName>
    <definedName name="A2325836X">[6]cpi06!$H$1:$H$10,[6]cpi06!$H$139:$H$243</definedName>
    <definedName name="A2325837A">[6]cpi06!$Q$1:$Q$10,[6]cpi06!$Q$143:$Q$243</definedName>
    <definedName name="A2325840R">[6]cpi06!$Z$1:$Z$10,[6]cpi06!$Z$140:$Z$243</definedName>
    <definedName name="A2325841T">[6]cpi06!$I$1:$I$10,[6]cpi06!$I$11:$I$243</definedName>
    <definedName name="A2325842V">[6]cpi06!$R$1:$R$10,[6]cpi06!$R$110:$R$243</definedName>
    <definedName name="A2325845A">[6]cpi06!$AA$1:$AA$10,[6]cpi06!$AA$107:$AA$243</definedName>
    <definedName name="A2325846C">[6]cpi06!$J$1:$J$10,[6]cpi06!$J$11:$J$243</definedName>
    <definedName name="A2325847F">[6]cpi06!$S$1:$S$10,[6]cpi06!$S$110:$S$243</definedName>
    <definedName name="A2325850V">[6]cpi06!$AB$1:$AB$10,[6]cpi06!$AB$107:$AB$243</definedName>
    <definedName name="A24.1.10.2013">#REF!</definedName>
    <definedName name="A24.21.10.2013">#REF!</definedName>
    <definedName name="A24.29.10.2013">#REF!</definedName>
    <definedName name="A24.3.10.2013">#REF!</definedName>
    <definedName name="A24.31.40.2013">#REF!</definedName>
    <definedName name="A24.4.10.2013">#REF!</definedName>
    <definedName name="A24.5.10.2013">#REF!</definedName>
    <definedName name="A24.6.10.2013">#REF!</definedName>
    <definedName name="A30.1.10.2013">#REF!</definedName>
    <definedName name="A30.29.10.2013">#REF!</definedName>
    <definedName name="A30.3.10.2013">#REF!</definedName>
    <definedName name="A30.31.40.2013">#REF!</definedName>
    <definedName name="A30.4.10.2013">#REF!</definedName>
    <definedName name="A30.5.10.2013">#REF!</definedName>
    <definedName name="A30.6.10.2013">#REF!</definedName>
    <definedName name="A4.1.10.2013">#REF!</definedName>
    <definedName name="A4.24.10.2013">#REF!</definedName>
    <definedName name="A4.26.40.2013">#REF!</definedName>
    <definedName name="A4.29.10.2013">#REF!</definedName>
    <definedName name="A4.3.10.2013">#REF!</definedName>
    <definedName name="A4.31.40.2013">#REF!</definedName>
    <definedName name="A4.4.10.2013">#REF!</definedName>
    <definedName name="A4.5.10.2013">#REF!</definedName>
    <definedName name="A4.6.10.2013">#REF!</definedName>
    <definedName name="A6.1.10.2013">#REF!</definedName>
    <definedName name="A6.24.10.2013">#REF!</definedName>
    <definedName name="A6.26.40.2013">#REF!</definedName>
    <definedName name="A6.29.10.2013">#REF!</definedName>
    <definedName name="A6.3.10.2013">#REF!</definedName>
    <definedName name="A6.31.40.2013">#REF!</definedName>
    <definedName name="A6.4.10.2013">#REF!</definedName>
    <definedName name="A6.5.10.2013">#REF!</definedName>
    <definedName name="A6.6.10.2013">#REF!</definedName>
    <definedName name="A65.1.10.2013">#REF!</definedName>
    <definedName name="A65.24.10.2013">#REF!</definedName>
    <definedName name="A65.26.40.2013">#REF!</definedName>
    <definedName name="A65.29.10.2013">#REF!</definedName>
    <definedName name="A65.3.10.2013">#REF!</definedName>
    <definedName name="A65.31.40.2013">#REF!</definedName>
    <definedName name="A65.4.10.2013">#REF!</definedName>
    <definedName name="A65.5.10.2013">#REF!</definedName>
    <definedName name="A65.6.10.2013">#REF!</definedName>
    <definedName name="A74.1.10.2013">#REF!</definedName>
    <definedName name="A74.24.10.2013">#REF!</definedName>
    <definedName name="A74.26.40.2013">#REF!</definedName>
    <definedName name="A74.29.10.2013">#REF!</definedName>
    <definedName name="A74.3.10.2013">#REF!</definedName>
    <definedName name="A74.31.40.2013">#REF!</definedName>
    <definedName name="A74.4.10.2013">#REF!</definedName>
    <definedName name="A74.5.10.2013">#REF!</definedName>
    <definedName name="A74.6.10.2013">#REF!</definedName>
    <definedName name="above">OFFSET(!A1,-1,0)</definedName>
    <definedName name="Acct45609Auto">#REF!</definedName>
    <definedName name="ACCTPAY00">#REF!</definedName>
    <definedName name="ACCTPAY98">#REF!</definedName>
    <definedName name="ACCTPAY99">#REF!</definedName>
    <definedName name="ACwvu.DATABASE." hidden="1">[7]DATABASE!#REF!</definedName>
    <definedName name="ACwvu.OP." hidden="1">#REF!</definedName>
    <definedName name="AD_CG">'[8]A_JCOSS Data'!$E$213</definedName>
    <definedName name="AD_CMA">'[8]A_JCOSS Data'!$E$214</definedName>
    <definedName name="AD_DIS">'[8]A_JCOSS Data'!$E$212</definedName>
    <definedName name="AD_PE">'[8]A_JCOSS Data'!$E$209</definedName>
    <definedName name="AD_PG">'[8]A_JCOSS Data'!$E$208</definedName>
    <definedName name="AD_Subt">'[8]A_JCOSS Data'!$E$216</definedName>
    <definedName name="AD_TRN">'[8]A_JCOSS Data'!$E$211</definedName>
    <definedName name="AD_UG">'[8]A_JCOSS Data'!$E$210</definedName>
    <definedName name="ADIT_Begin_Balances">#REF!</definedName>
    <definedName name="AFUDC_Total">'[8]A_JCOSS Data'!$E$708</definedName>
    <definedName name="AFUDC_Total_Com">[8]D_Expense_Class!$G$362</definedName>
    <definedName name="AFUDC_Total_Cus">[8]D_Expense_Class!$I$362</definedName>
    <definedName name="AFUDC_Total_Dd">[8]D_Expense_Class!$E$362</definedName>
    <definedName name="AGADJ">#REF!</definedName>
    <definedName name="Allocators">'[9]MN Jur Detail'!$C$144:$W$164</definedName>
    <definedName name="AllocPercent">'[10]Alloc Factors'!$B$3:$H$23</definedName>
    <definedName name="AP00">#REF!</definedName>
    <definedName name="aprilAMT">[0]!amttable</definedName>
    <definedName name="aprilDT">[0]!dttable</definedName>
    <definedName name="AS2DocOpenMode" hidden="1">"AS2DocumentEdit"</definedName>
    <definedName name="asef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t_June_30__2011">#REF!</definedName>
    <definedName name="AUGAMT">[0]!amttable</definedName>
    <definedName name="AUGDT">[0]!dttable</definedName>
    <definedName name="BDR">#REF!</definedName>
    <definedName name="BDRA">#REF!</definedName>
    <definedName name="below">OFFSET(!A1,1,0)</definedName>
    <definedName name="BLPH2" hidden="1">'[11]Commercial Paper'!#REF!</definedName>
    <definedName name="BLPH3" hidden="1">'[11]Commercial Paper'!#REF!</definedName>
    <definedName name="BLPH4" hidden="1">'[11]Commercial Paper'!#REF!</definedName>
    <definedName name="BLPH5" hidden="1">'[11]Commercial Paper'!#REF!</definedName>
    <definedName name="BLPH6" hidden="1">'[11]Commercial Paper'!#REF!</definedName>
    <definedName name="BODER8">[1]FEDERAL!#REF!</definedName>
    <definedName name="Book_Depr_Rate_10">#REF!</definedName>
    <definedName name="Book_Depr_Rate_10_WGS">#REF!</definedName>
    <definedName name="Book_Depr_Rate_15E">#REF!</definedName>
    <definedName name="Book_Depr_Rate_15G">#REF!</definedName>
    <definedName name="Book_Depr_Rate_15S">#REF!</definedName>
    <definedName name="Book_Depr_Rate_5">#REF!</definedName>
    <definedName name="Book_Depr_Rate_5_WGS">#REF!</definedName>
    <definedName name="Book_Depr_Rate_5NU">#REF!</definedName>
    <definedName name="BSDATE">'[12]Data Input'!$A$2</definedName>
    <definedName name="BTP">#REF!</definedName>
    <definedName name="Bud_1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>'[13]summary 98_1'!#REF!</definedName>
    <definedName name="CCCA">#REF!</definedName>
    <definedName name="ccoss2" hidden="1">{"Allocations",#N/A,FALSE,"A";#N/A,#N/A,FALSE,"Customer"}</definedName>
    <definedName name="CFU">#REF!</definedName>
    <definedName name="CG_CWIP">'[8]A_JCOSS Data'!$E$236</definedName>
    <definedName name="chyfbAMT">[0]!amttable</definedName>
    <definedName name="chyfbDT">[0]!dttable</definedName>
    <definedName name="CHYMARAMT">[0]!amttable</definedName>
    <definedName name="CHYMARDT">[0]!dttable</definedName>
    <definedName name="CITRATE">'[14]Input Data WP1'!$A$10</definedName>
    <definedName name="CIVA">#REF!</definedName>
    <definedName name="Classification_Table">[8]B_Class_Percents_Ratios!$C$7:$J$54</definedName>
    <definedName name="CLTDRATE">'[14]Input Data WP1'!$A$28</definedName>
    <definedName name="CMA_CWIP">'[8]A_JCOSS Data'!$E$237</definedName>
    <definedName name="COMP">#REF!</definedName>
    <definedName name="CONSOL">#REF!</definedName>
    <definedName name="CONSOL2">#REF!</definedName>
    <definedName name="CONSOL5">#REF!</definedName>
    <definedName name="CONSOL6">#REF!</definedName>
    <definedName name="CONSOL8">#REF!</definedName>
    <definedName name="CTAXRATE">[4]Factors!$A$5</definedName>
    <definedName name="Cust_Adv_01">'[15]Cust_Adv_07  Data Base'!#REF!</definedName>
    <definedName name="Customer_Advances">'[8]A_JCOSS Data'!$E$296</definedName>
    <definedName name="Customer_Deposits">'[8]A_JCOSS Data'!$E$297</definedName>
    <definedName name="CWC_Fed_Inc_Tax">'[8]A_JCOSS Data'!$E$258</definedName>
    <definedName name="CWC_Franchise_Tax">'[8]A_JCOSS Data'!$E$259</definedName>
    <definedName name="CWC_Nat_Gas_Costs">'[8]A_JCOSS Data'!$E$260</definedName>
    <definedName name="CWC_OM">'[8]A_JCOSS Data'!$E$261</definedName>
    <definedName name="CWC_Other_Taxes">'[8]A_JCOSS Data'!$E$262</definedName>
    <definedName name="CWC_Prop_Tax">'[8]A_JCOSS Data'!$E$263</definedName>
    <definedName name="CWC_Sales_Tax">'[8]A_JCOSS Data'!$E$264</definedName>
    <definedName name="CWC_State_Income_Tax">'[8]A_JCOSS Data'!$E$265</definedName>
    <definedName name="CWC_Subt">'[8]A_JCOSS Data'!$E$267</definedName>
    <definedName name="CWC_XES_Charges">'[8]A_JCOSS Data'!$E$270</definedName>
    <definedName name="CWIP_Subt">'[8]A_JCOSS Data'!$E$241</definedName>
    <definedName name="D">28</definedName>
    <definedName name="data00">'[16]2000 data'!$A$1:$FO$36</definedName>
    <definedName name="data01">'[16]2001 data'!$A$1:$CU$36</definedName>
    <definedName name="data02">'[16]2002 data'!$A$1:$CY$36</definedName>
    <definedName name="data02b">'[17]36. 2002 data'!$A$1:$CY$53</definedName>
    <definedName name="data03">'[16]2003 data'!$A$1:$DA$36</definedName>
    <definedName name="data03b">'[17]35. 2003 data'!$A$1:$DA$53</definedName>
    <definedName name="data04">'[16]2004 data'!$A$1:$DA$36</definedName>
    <definedName name="data04b">'[17]34. 2004 data'!$A$1:$DA$53</definedName>
    <definedName name="data05">'[16]2005 data'!$A$1:$CU$36</definedName>
    <definedName name="data05b">'[17]33. 2005 data'!$A$1:$CU$53</definedName>
    <definedName name="data06">'[16]2006 data'!$A$1:$CO$36</definedName>
    <definedName name="data06b">'[17]32. 2006 data'!$A$1:$CO$53</definedName>
    <definedName name="data07">'[16]2007 data'!$A$1:$CK$36</definedName>
    <definedName name="data07b">'[17]31. 2007 data'!$A$1:$CK$53</definedName>
    <definedName name="data08">'[16]2008 data'!$A$1:$CG$36</definedName>
    <definedName name="data09">'[16]2009 data'!$A$1:$CC$36</definedName>
    <definedName name="Data1">#REF!</definedName>
    <definedName name="data10">'[16]2010 data'!$A$1:$CC$36</definedName>
    <definedName name="data11">'[16]2011 data '!$A$1:$CC$37</definedName>
    <definedName name="_xlnm.Database">#REF!</definedName>
    <definedName name="database_old">#REF!</definedName>
    <definedName name="Database1">#REF!</definedName>
    <definedName name="Date_Range">[6]cpi06!$A$2:$A$10,[6]cpi06!$A$11:$A$243</definedName>
    <definedName name="DATES">#N/A</definedName>
    <definedName name="db">#REF!</definedName>
    <definedName name="DCTIEREV">#REF!</definedName>
    <definedName name="DECAMT">[0]!amttable</definedName>
    <definedName name="DECDT">[0]!dttable</definedName>
    <definedName name="DECEMBER2ndCloseAMT">[0]!amttable</definedName>
    <definedName name="DECEMBER2ndCloseDT">[0]!dttable</definedName>
    <definedName name="DEFERREDITEMS">#REF!</definedName>
    <definedName name="DEPREXP">#REF!</definedName>
    <definedName name="DIS_AMR_Plt">'[8]A_JCOSS Data'!$E$144</definedName>
    <definedName name="DIS_Comp_Sta_Plt">'[8]A_JCOSS Data'!$E$139</definedName>
    <definedName name="DIS_CWIP">'[8]A_JCOSS Data'!$E$235</definedName>
    <definedName name="DIS_Gas_Lights_Plt">'[8]A_JCOSS Data'!$E$147</definedName>
    <definedName name="DIS_House_Reg_Plt">'[8]A_JCOSS Data'!$E$146</definedName>
    <definedName name="DIS_Land_Plt">'[8]A_JCOSS Data'!$E$135</definedName>
    <definedName name="DIS_Mains_Plt">'[8]A_JCOSS Data'!$E$138</definedName>
    <definedName name="DIS_Mtr_Install_Plt">'[8]A_JCOSS Data'!$E$145</definedName>
    <definedName name="DIS_Mtrs_Plt">'[8]A_JCOSS Data'!$E$143</definedName>
    <definedName name="DIS_Reg_Sta_Cty_Plt">'[8]A_JCOSS Data'!$E$141</definedName>
    <definedName name="DIS_Reg_Sta_Gen_Plt">'[8]A_JCOSS Data'!$E$140</definedName>
    <definedName name="DIS_ROW_Plt">'[8]A_JCOSS Data'!$E$136</definedName>
    <definedName name="DIS_Struc_Improv_Plt">'[8]A_JCOSS Data'!$E$137</definedName>
    <definedName name="DIS_Subt_Plt">'[8]A_JCOSS Data'!$E$149</definedName>
    <definedName name="Distplt">#REF!</definedName>
    <definedName name="DISTRIBUTOR_NAME">'[18]1. Information'!$F$14</definedName>
    <definedName name="DIVIDENDS">#REF!</definedName>
    <definedName name="dsfds" hidden="1">#REF!</definedName>
    <definedName name="DTR_Fut_Use_Plt">'[8]A_JCOSS Data'!$E$239</definedName>
    <definedName name="E">#REF!</definedName>
    <definedName name="E928FERC">'[12]Data Input'!$A$118</definedName>
    <definedName name="E928WECC">'[12]Data Input'!$A$119</definedName>
    <definedName name="EADIT71ITCPA">#REF!</definedName>
    <definedName name="EADITINTCWIP">#REF!</definedName>
    <definedName name="EAG930PA">#REF!</definedName>
    <definedName name="EAVGCOALBAL">#REF!</definedName>
    <definedName name="EAVGGASBAL">#REF!</definedName>
    <definedName name="EAVGOILBAL">#REF!</definedName>
    <definedName name="ECMHCCOMMPA">#REF!</definedName>
    <definedName name="ECMPLANTALLOCNEW">'[12]Data Input'!$A$108</definedName>
    <definedName name="ECUSTASISFERC">'[12]Data Input'!$A$120</definedName>
    <definedName name="ECUSTDEP">#REF!</definedName>
    <definedName name="ECUSTDEPINTPA">#REF!</definedName>
    <definedName name="ECWIPCMPA">#REF!</definedName>
    <definedName name="ECWIPCPPA">#REF!</definedName>
    <definedName name="ECWIPDRPA">#REF!</definedName>
    <definedName name="ECWIPGNPA">#REF!</definedName>
    <definedName name="ECWIPHPPA">#REF!</definedName>
    <definedName name="ECWIPSPPA">#REF!</definedName>
    <definedName name="ECWIPTRPA">#REF!</definedName>
    <definedName name="EDARCMPA">#REF!</definedName>
    <definedName name="EDARCPPA">#REF!</definedName>
    <definedName name="EDARDRPA">#REF!</definedName>
    <definedName name="EDARGNPA">#REF!</definedName>
    <definedName name="EDARHPPA">#REF!</definedName>
    <definedName name="EDARSPPA">#REF!</definedName>
    <definedName name="EDARTRPA">#REF!</definedName>
    <definedName name="EDEPEXPCMPA">#REF!</definedName>
    <definedName name="EDEPEXPCPPA">#REF!</definedName>
    <definedName name="EDEPEXPDRPA">#REF!</definedName>
    <definedName name="EDEPEXPGNPA">#REF!</definedName>
    <definedName name="EDEPEXPHPPA">#REF!</definedName>
    <definedName name="EDEPEXPSPPA">#REF!</definedName>
    <definedName name="EDEPEXPTRPA">#REF!</definedName>
    <definedName name="EDFRDCOSTSPA">#REF!</definedName>
    <definedName name="EDFRDQFCAPCOSTSPA">#REF!</definedName>
    <definedName name="EDRHCLANDPA">#REF!</definedName>
    <definedName name="EDRHCSUBSPA">#REF!</definedName>
    <definedName name="EDUESDA">'[12]Data Input'!$A$126</definedName>
    <definedName name="EEC">#REF!</definedName>
    <definedName name="EEF">#REF!</definedName>
    <definedName name="EEG">#REF!</definedName>
    <definedName name="EEIMUTAID">#REF!</definedName>
    <definedName name="EEP">#REF!</definedName>
    <definedName name="EES">#REF!</definedName>
    <definedName name="EEU">#REF!</definedName>
    <definedName name="EEX">#REF!</definedName>
    <definedName name="EGC">#REF!</definedName>
    <definedName name="EGF">#REF!</definedName>
    <definedName name="EGNSLRAILAMORT">'[12]Rail Cars (16)'!$E$35</definedName>
    <definedName name="EGS">#REF!</definedName>
    <definedName name="EGU">#REF!</definedName>
    <definedName name="EGX">#REF!</definedName>
    <definedName name="EMASPB">#REF!</definedName>
    <definedName name="ENE">#REF!</definedName>
    <definedName name="ENERGY1">[1]FEDERAL!#REF!</definedName>
    <definedName name="ENERGY3">[1]FEDERAL!#REF!</definedName>
    <definedName name="ENERGY5">[1]FEDERAL!#REF!</definedName>
    <definedName name="ENERGY6">[1]FEDERAL!#REF!</definedName>
    <definedName name="ENF">#REF!</definedName>
    <definedName name="ENS">#REF!</definedName>
    <definedName name="ENU">#REF!</definedName>
    <definedName name="ENX">#REF!</definedName>
    <definedName name="EPFUSPPA">#REF!</definedName>
    <definedName name="EPISCMPA">#REF!</definedName>
    <definedName name="EPISCPPA">#REF!</definedName>
    <definedName name="EPISDR303PA">#REF!</definedName>
    <definedName name="EPISDRPA">#REF!</definedName>
    <definedName name="EPISGN302PA">#REF!</definedName>
    <definedName name="EPISGNCOMP303PA">#REF!</definedName>
    <definedName name="EPISGNMISC303PA">#REF!</definedName>
    <definedName name="EPISGNPA">#REF!</definedName>
    <definedName name="EPISHPPA">#REF!</definedName>
    <definedName name="EPISIN301PA">#REF!</definedName>
    <definedName name="EPISIN302PA">#REF!</definedName>
    <definedName name="EPISINCOMP303PA">#REF!</definedName>
    <definedName name="EPISINMISC303PA">#REF!</definedName>
    <definedName name="EPISSP303PA">#REF!</definedName>
    <definedName name="EPISSPPA">#REF!</definedName>
    <definedName name="EPISTRLN303PA">#REF!</definedName>
    <definedName name="EPISTRPA">#REF!</definedName>
    <definedName name="EQFINTEREST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ST_95_CHY_REPORT">#REF!</definedName>
    <definedName name="EST_95_COLUMNS">#REF!</definedName>
    <definedName name="EST_95_PSC_DETAIL_ANAL">#REF!</definedName>
    <definedName name="EST_95_PSC_REPORT_PG1">#REF!</definedName>
    <definedName name="EST_95_PSC_REPORT_PG2">#REF!</definedName>
    <definedName name="EST_95_PSC_REPORT_PG3">#REF!</definedName>
    <definedName name="EST_95_ROWS">#REF!</definedName>
    <definedName name="EST_95_WEL_REPORT">#REF!</definedName>
    <definedName name="EST_95_WGI_REPORT">#REF!</definedName>
    <definedName name="ETC">#REF!</definedName>
    <definedName name="ETF">#REF!</definedName>
    <definedName name="ETS">#REF!</definedName>
    <definedName name="ETU">#REF!</definedName>
    <definedName name="ETX">#REF!</definedName>
    <definedName name="ExhibitNO">'[19]Input Tracking'!$B$68</definedName>
    <definedName name="F1.1.10.2013">#REF!</definedName>
    <definedName name="F1.1.10.2014">#REF!</definedName>
    <definedName name="F1.1.10.2015">#REF!</definedName>
    <definedName name="F1.1.10.2016">#REF!</definedName>
    <definedName name="F1.1.10.2017">#REF!</definedName>
    <definedName name="F1.1.10.2018">#REF!</definedName>
    <definedName name="F1.10.20.2013">#REF!</definedName>
    <definedName name="F1.10.20.2014">#REF!</definedName>
    <definedName name="F1.10.20.2015">#REF!</definedName>
    <definedName name="F1.10.20.2016">#REF!</definedName>
    <definedName name="F1.10.20.2017">#REF!</definedName>
    <definedName name="F1.10.20.2018">#REF!</definedName>
    <definedName name="F1.10.20.2019">#REF!</definedName>
    <definedName name="F1.11.20.2013">#REF!</definedName>
    <definedName name="F1.11.20.2014">#REF!</definedName>
    <definedName name="F1.11.20.2015">#REF!</definedName>
    <definedName name="F1.11.20.2016">#REF!</definedName>
    <definedName name="F1.11.20.2017">#REF!</definedName>
    <definedName name="F1.11.20.2018">#REF!</definedName>
    <definedName name="F1.11.20.2019">#REF!</definedName>
    <definedName name="F1.24.10.2011">#REF!</definedName>
    <definedName name="F1.24.10.2012">#REF!</definedName>
    <definedName name="F1.24.10.2013">#REF!</definedName>
    <definedName name="F1.24.10.2014">#REF!</definedName>
    <definedName name="F1.24.10.2015">#REF!</definedName>
    <definedName name="F1.24.10.2016">#REF!</definedName>
    <definedName name="F1.24.10.2017">#REF!</definedName>
    <definedName name="F1.24.10.2018">#REF!</definedName>
    <definedName name="F1.25.20.2013">#REF!</definedName>
    <definedName name="F1.25.20.2014">#REF!</definedName>
    <definedName name="F1.25.20.2015">#REF!</definedName>
    <definedName name="F1.25.20.2016">#REF!</definedName>
    <definedName name="F1.25.20.2017">#REF!</definedName>
    <definedName name="F1.25.20.2018">#REF!</definedName>
    <definedName name="F1.25.20.2019">#REF!</definedName>
    <definedName name="F1.26.40.2011">#REF!</definedName>
    <definedName name="F1.26.40.2012">#REF!</definedName>
    <definedName name="F1.26.40.2013">#REF!</definedName>
    <definedName name="F1.26.40.2014">#REF!</definedName>
    <definedName name="F1.26.40.2015">#REF!</definedName>
    <definedName name="F1.26.40.2016">#REF!</definedName>
    <definedName name="F1.26.40.2017">#REF!</definedName>
    <definedName name="F1.26.40.2018">#REF!</definedName>
    <definedName name="F1.26.40.2019">#REF!</definedName>
    <definedName name="F1.29.10.2011">#REF!</definedName>
    <definedName name="F1.29.10.2012">#REF!</definedName>
    <definedName name="F1.29.10.2013">#REF!</definedName>
    <definedName name="F1.29.10.2014">#REF!</definedName>
    <definedName name="F1.29.10.2015">#REF!</definedName>
    <definedName name="F1.29.10.2016">#REF!</definedName>
    <definedName name="F1.29.10.2017">#REF!</definedName>
    <definedName name="F1.29.10.2018">#REF!</definedName>
    <definedName name="F1.3.10.2011">#REF!</definedName>
    <definedName name="F1.3.10.2012">#REF!</definedName>
    <definedName name="F1.3.10.2013">#REF!</definedName>
    <definedName name="F1.3.10.2014">#REF!</definedName>
    <definedName name="F1.3.10.2015">#REF!</definedName>
    <definedName name="F1.3.10.2016">#REF!</definedName>
    <definedName name="F1.3.10.2017">#REF!</definedName>
    <definedName name="F1.3.10.2018">#REF!</definedName>
    <definedName name="F1.30.20.2013">#REF!</definedName>
    <definedName name="F1.30.20.2014">#REF!</definedName>
    <definedName name="F1.30.20.2015">#REF!</definedName>
    <definedName name="F1.30.20.2016">#REF!</definedName>
    <definedName name="F1.30.20.2017">#REF!</definedName>
    <definedName name="F1.30.20.2018">#REF!</definedName>
    <definedName name="F1.30.20.2019">#REF!</definedName>
    <definedName name="F1.31.40.2011">#REF!</definedName>
    <definedName name="F1.31.40.2012">#REF!</definedName>
    <definedName name="F1.31.40.2013">#REF!</definedName>
    <definedName name="F1.31.40.2014">#REF!</definedName>
    <definedName name="F1.31.40.2015">#REF!</definedName>
    <definedName name="F1.31.40.2016">#REF!</definedName>
    <definedName name="F1.31.40.2017">#REF!</definedName>
    <definedName name="F1.31.40.2018">#REF!</definedName>
    <definedName name="F1.31.40.2019">#REF!</definedName>
    <definedName name="F1.34.20.2013">#REF!</definedName>
    <definedName name="F1.34.20.2014">#REF!</definedName>
    <definedName name="F1.34.20.2015">#REF!</definedName>
    <definedName name="F1.34.20.2016">#REF!</definedName>
    <definedName name="F1.34.20.2017">#REF!</definedName>
    <definedName name="F1.34.20.2018">#REF!</definedName>
    <definedName name="F1.34.20.2019">#REF!</definedName>
    <definedName name="F1.37.20.2013">#REF!</definedName>
    <definedName name="F1.37.20.2014">#REF!</definedName>
    <definedName name="F1.37.20.2015">#REF!</definedName>
    <definedName name="F1.37.20.2016">#REF!</definedName>
    <definedName name="F1.37.20.2017">#REF!</definedName>
    <definedName name="F1.37.20.2018">#REF!</definedName>
    <definedName name="F1.37.20.2019">#REF!</definedName>
    <definedName name="F1.38.20.2013">#REF!</definedName>
    <definedName name="F1.38.20.2014">#REF!</definedName>
    <definedName name="F1.38.20.2015">#REF!</definedName>
    <definedName name="F1.38.20.2016">#REF!</definedName>
    <definedName name="F1.38.20.2017">#REF!</definedName>
    <definedName name="F1.38.20.2018">#REF!</definedName>
    <definedName name="F1.38.20.2019">#REF!</definedName>
    <definedName name="F1.4.10.2011">#REF!</definedName>
    <definedName name="F1.4.10.2012">#REF!</definedName>
    <definedName name="F1.4.10.2013">#REF!</definedName>
    <definedName name="F1.4.10.2014">#REF!</definedName>
    <definedName name="F1.4.10.2015">#REF!</definedName>
    <definedName name="F1.4.10.2016">#REF!</definedName>
    <definedName name="F1.4.10.2017">#REF!</definedName>
    <definedName name="F1.4.10.2018">#REF!</definedName>
    <definedName name="F1.5.10.2011">#REF!</definedName>
    <definedName name="F1.5.10.2012">#REF!</definedName>
    <definedName name="F1.5.10.2013">#REF!</definedName>
    <definedName name="F1.5.10.2014">#REF!</definedName>
    <definedName name="F1.5.10.2015">#REF!</definedName>
    <definedName name="F1.5.10.2016">#REF!</definedName>
    <definedName name="F1.5.10.2017">#REF!</definedName>
    <definedName name="F1.5.10.2018">#REF!</definedName>
    <definedName name="F1.6.10.2011">#REF!</definedName>
    <definedName name="F1.6.10.2012">#REF!</definedName>
    <definedName name="F1.6.10.2013">#REF!</definedName>
    <definedName name="F1.6.10.2014">#REF!</definedName>
    <definedName name="F1.6.10.2015">#REF!</definedName>
    <definedName name="F1.6.10.2016">#REF!</definedName>
    <definedName name="F1.6.10.2017">#REF!</definedName>
    <definedName name="F1.6.10.2018">#REF!</definedName>
    <definedName name="F1.7.20.2013">#REF!</definedName>
    <definedName name="F1.7.20.2014">#REF!</definedName>
    <definedName name="F1.7.20.2015">#REF!</definedName>
    <definedName name="F1.7.20.2016">#REF!</definedName>
    <definedName name="F1.7.20.2017">#REF!</definedName>
    <definedName name="F1.7.20.2018">#REF!</definedName>
    <definedName name="F1.7.20.2019">#REF!</definedName>
    <definedName name="F1.9.20.2013">#REF!</definedName>
    <definedName name="F1.9.20.2014">#REF!</definedName>
    <definedName name="F1.9.20.2015">#REF!</definedName>
    <definedName name="F1.9.20.2016">#REF!</definedName>
    <definedName name="F1.9.20.2017">#REF!</definedName>
    <definedName name="F1.9.20.2018">#REF!</definedName>
    <definedName name="F1.9.20.2019">#REF!</definedName>
    <definedName name="F11.11.20.2015">#REF!</definedName>
    <definedName name="F11.11.20.2016">#REF!</definedName>
    <definedName name="F11.11.20.2017">#REF!</definedName>
    <definedName name="F11.11.20.2018">#REF!</definedName>
    <definedName name="F11.11.20.2019">#REF!</definedName>
    <definedName name="F11.11.20.2020">#REF!</definedName>
    <definedName name="F11.29.10.2013">#REF!</definedName>
    <definedName name="F11.29.10.2014">#REF!</definedName>
    <definedName name="F11.29.10.2015">#REF!</definedName>
    <definedName name="F11.29.10.2016">#REF!</definedName>
    <definedName name="F11.29.10.2017">#REF!</definedName>
    <definedName name="F11.29.10.2018">#REF!</definedName>
    <definedName name="F11.4.10.2011">#REF!</definedName>
    <definedName name="F11.4.10.2012">#REF!</definedName>
    <definedName name="F11.4.10.2013">#REF!</definedName>
    <definedName name="F11.4.10.2014">#REF!</definedName>
    <definedName name="F11.4.10.2015">#REF!</definedName>
    <definedName name="F11.4.10.2016">#REF!</definedName>
    <definedName name="F11.4.10.2017">#REF!</definedName>
    <definedName name="F11.4.10.2018">#REF!</definedName>
    <definedName name="F11.6.10.2011">#REF!</definedName>
    <definedName name="F11.6.10.2012">#REF!</definedName>
    <definedName name="F11.6.10.2013">#REF!</definedName>
    <definedName name="F11.6.10.2014">#REF!</definedName>
    <definedName name="F11.6.10.2015">#REF!</definedName>
    <definedName name="F11.6.10.2016">#REF!</definedName>
    <definedName name="F11.6.10.2017">#REF!</definedName>
    <definedName name="F11.6.10.2018">#REF!</definedName>
    <definedName name="F14.1.10.2011">#REF!</definedName>
    <definedName name="F14.1.10.2012">#REF!</definedName>
    <definedName name="F14.1.10.2013">#REF!</definedName>
    <definedName name="F14.1.10.2014">#REF!</definedName>
    <definedName name="F14.1.10.2015">#REF!</definedName>
    <definedName name="F14.1.10.2016">#REF!</definedName>
    <definedName name="F14.1.10.2017">#REF!</definedName>
    <definedName name="F14.1.10.2018">#REF!</definedName>
    <definedName name="F14.10.20.2015">#REF!</definedName>
    <definedName name="F14.10.20.2016">#REF!</definedName>
    <definedName name="F14.10.20.2017">#REF!</definedName>
    <definedName name="F14.10.20.2018">#REF!</definedName>
    <definedName name="F14.10.20.2019">#REF!</definedName>
    <definedName name="F14.10.20.2020">#REF!</definedName>
    <definedName name="F14.11.20.2015">#REF!</definedName>
    <definedName name="F14.11.20.2016">#REF!</definedName>
    <definedName name="F14.11.20.2017">#REF!</definedName>
    <definedName name="F14.11.20.2018">#REF!</definedName>
    <definedName name="F14.11.20.2019">#REF!</definedName>
    <definedName name="F14.11.20.2020">#REF!</definedName>
    <definedName name="F14.24.10.2011">#REF!</definedName>
    <definedName name="F14.24.10.2012">#REF!</definedName>
    <definedName name="F14.24.10.2013">#REF!</definedName>
    <definedName name="F14.24.10.2014">#REF!</definedName>
    <definedName name="F14.24.10.2015">#REF!</definedName>
    <definedName name="F14.24.10.2016">#REF!</definedName>
    <definedName name="F14.24.10.2017">#REF!</definedName>
    <definedName name="F14.24.10.2018">#REF!</definedName>
    <definedName name="F14.25.20.2015">#REF!</definedName>
    <definedName name="F14.25.20.2016">#REF!</definedName>
    <definedName name="F14.25.20.2017">#REF!</definedName>
    <definedName name="F14.25.20.2018">#REF!</definedName>
    <definedName name="F14.25.20.2019">#REF!</definedName>
    <definedName name="F14.25.20.2020">#REF!</definedName>
    <definedName name="F14.26.40.2011">#REF!</definedName>
    <definedName name="F14.26.40.2012">#REF!</definedName>
    <definedName name="F14.26.40.2013">#REF!</definedName>
    <definedName name="F14.26.40.2014">#REF!</definedName>
    <definedName name="F14.26.40.2015">#REF!</definedName>
    <definedName name="F14.26.40.2016">#REF!</definedName>
    <definedName name="F14.26.40.2017">#REF!</definedName>
    <definedName name="F14.26.40.2018">#REF!</definedName>
    <definedName name="F14.26.40.2019">#REF!</definedName>
    <definedName name="F14.26.40.2020">#REF!</definedName>
    <definedName name="F14.29.10.2011">#REF!</definedName>
    <definedName name="F14.29.10.2012">#REF!</definedName>
    <definedName name="F14.29.10.2013">#REF!</definedName>
    <definedName name="F14.29.10.2014">#REF!</definedName>
    <definedName name="F14.29.10.2015">#REF!</definedName>
    <definedName name="F14.29.10.2016">#REF!</definedName>
    <definedName name="F14.29.10.2017">#REF!</definedName>
    <definedName name="F14.29.10.2018">#REF!</definedName>
    <definedName name="F14.3.10.2011">#REF!</definedName>
    <definedName name="F14.3.10.2012">#REF!</definedName>
    <definedName name="F14.3.10.2013">#REF!</definedName>
    <definedName name="F14.3.10.2014">#REF!</definedName>
    <definedName name="F14.3.10.2015">#REF!</definedName>
    <definedName name="F14.3.10.2016">#REF!</definedName>
    <definedName name="F14.3.10.2017">#REF!</definedName>
    <definedName name="F14.3.10.2018">#REF!</definedName>
    <definedName name="F14.30.20.2015">#REF!</definedName>
    <definedName name="F14.30.20.2016">#REF!</definedName>
    <definedName name="F14.30.20.2017">#REF!</definedName>
    <definedName name="F14.30.20.2018">#REF!</definedName>
    <definedName name="F14.30.20.2019">#REF!</definedName>
    <definedName name="F14.30.20.2020">#REF!</definedName>
    <definedName name="F14.31.40.2011">#REF!</definedName>
    <definedName name="F14.31.40.2012">#REF!</definedName>
    <definedName name="F14.31.40.2013">#REF!</definedName>
    <definedName name="F14.31.40.2014">#REF!</definedName>
    <definedName name="F14.31.40.2015">#REF!</definedName>
    <definedName name="F14.31.40.2016">#REF!</definedName>
    <definedName name="F14.31.40.2017">#REF!</definedName>
    <definedName name="F14.31.40.2018">#REF!</definedName>
    <definedName name="F14.31.40.2019">#REF!</definedName>
    <definedName name="F14.31.40.2020">#REF!</definedName>
    <definedName name="F14.34.20.2015">#REF!</definedName>
    <definedName name="F14.34.20.2016">#REF!</definedName>
    <definedName name="F14.34.20.2017">#REF!</definedName>
    <definedName name="F14.34.20.2018">#REF!</definedName>
    <definedName name="F14.34.20.2019">#REF!</definedName>
    <definedName name="F14.34.20.2020">#REF!</definedName>
    <definedName name="F14.37.20.2015">#REF!</definedName>
    <definedName name="F14.37.20.2016">#REF!</definedName>
    <definedName name="F14.38.20.2015">#REF!</definedName>
    <definedName name="F14.38.20.2016">#REF!</definedName>
    <definedName name="F14.4.10.2011">#REF!</definedName>
    <definedName name="F14.4.10.2012">#REF!</definedName>
    <definedName name="F14.4.10.2013">#REF!</definedName>
    <definedName name="F14.4.10.2014">#REF!</definedName>
    <definedName name="F14.4.10.2015">#REF!</definedName>
    <definedName name="F14.4.10.2016">#REF!</definedName>
    <definedName name="F14.4.10.2017">#REF!</definedName>
    <definedName name="F14.4.10.2018">#REF!</definedName>
    <definedName name="F14.5.10.2011">#REF!</definedName>
    <definedName name="F14.5.10.2012">#REF!</definedName>
    <definedName name="F14.5.10.2013">#REF!</definedName>
    <definedName name="F14.5.10.2014">#REF!</definedName>
    <definedName name="F14.5.10.2015">#REF!</definedName>
    <definedName name="F14.5.10.2016">#REF!</definedName>
    <definedName name="F14.5.10.2017">#REF!</definedName>
    <definedName name="F14.5.10.2018">#REF!</definedName>
    <definedName name="F14.6.10.2011">#REF!</definedName>
    <definedName name="F14.6.10.2012">#REF!</definedName>
    <definedName name="F14.6.10.2013">#REF!</definedName>
    <definedName name="F14.6.10.2014">#REF!</definedName>
    <definedName name="F14.6.10.2015">#REF!</definedName>
    <definedName name="F14.6.10.2016">#REF!</definedName>
    <definedName name="F14.6.10.2017">#REF!</definedName>
    <definedName name="F14.6.10.2018">#REF!</definedName>
    <definedName name="F14.7.20.2015">#REF!</definedName>
    <definedName name="F14.7.20.2016">#REF!</definedName>
    <definedName name="F14.9.20.2015">#REF!</definedName>
    <definedName name="F14.9.20.2016">#REF!</definedName>
    <definedName name="F14.9.20.2017">#REF!</definedName>
    <definedName name="F14.9.20.2018">#REF!</definedName>
    <definedName name="F14.9.20.2019">#REF!</definedName>
    <definedName name="F14.9.20.2020">#REF!</definedName>
    <definedName name="F16.1.10.2011">#REF!</definedName>
    <definedName name="F16.1.10.2012">#REF!</definedName>
    <definedName name="F16.1.10.2013">#REF!</definedName>
    <definedName name="F16.1.10.2014">#REF!</definedName>
    <definedName name="F16.1.10.2015">#REF!</definedName>
    <definedName name="F16.1.10.2016">#REF!</definedName>
    <definedName name="F16.1.10.2017">#REF!</definedName>
    <definedName name="F16.1.10.2018">#REF!</definedName>
    <definedName name="F16.10.20.2015">#REF!</definedName>
    <definedName name="F16.10.20.2016">#REF!</definedName>
    <definedName name="F16.10.20.2017">#REF!</definedName>
    <definedName name="F16.10.20.2018">#REF!</definedName>
    <definedName name="F16.10.20.2019">#REF!</definedName>
    <definedName name="F16.10.20.2020">#REF!</definedName>
    <definedName name="F16.11.20.2015">#REF!</definedName>
    <definedName name="F16.11.20.2016">#REF!</definedName>
    <definedName name="F16.11.20.2017">#REF!</definedName>
    <definedName name="F16.11.20.2018">#REF!</definedName>
    <definedName name="F16.11.20.2019">#REF!</definedName>
    <definedName name="F16.11.20.2020">#REF!</definedName>
    <definedName name="F16.24.10.2011">#REF!</definedName>
    <definedName name="F16.24.10.2012">#REF!</definedName>
    <definedName name="F16.24.10.2013">#REF!</definedName>
    <definedName name="F16.24.10.2014">#REF!</definedName>
    <definedName name="F16.24.10.2015">#REF!</definedName>
    <definedName name="F16.24.10.2016">#REF!</definedName>
    <definedName name="F16.24.10.2017">#REF!</definedName>
    <definedName name="F16.24.10.2018">#REF!</definedName>
    <definedName name="F16.25.20.2015">#REF!</definedName>
    <definedName name="F16.25.20.2016">#REF!</definedName>
    <definedName name="F16.25.20.2017">#REF!</definedName>
    <definedName name="F16.25.20.2018">#REF!</definedName>
    <definedName name="F16.25.20.2019">#REF!</definedName>
    <definedName name="F16.25.20.2020">#REF!</definedName>
    <definedName name="F16.26.40.2011">#REF!</definedName>
    <definedName name="F16.26.40.2012">#REF!</definedName>
    <definedName name="F16.26.40.2013">#REF!</definedName>
    <definedName name="F16.26.40.2014">#REF!</definedName>
    <definedName name="F16.26.40.2015">#REF!</definedName>
    <definedName name="F16.26.40.2016">#REF!</definedName>
    <definedName name="F16.26.40.2017">#REF!</definedName>
    <definedName name="F16.26.40.2018">#REF!</definedName>
    <definedName name="F16.26.40.2019">#REF!</definedName>
    <definedName name="F16.26.40.2020">#REF!</definedName>
    <definedName name="F16.29.10.2011">#REF!</definedName>
    <definedName name="F16.29.10.2012">#REF!</definedName>
    <definedName name="F16.29.10.2013">#REF!</definedName>
    <definedName name="F16.29.10.2014">#REF!</definedName>
    <definedName name="F16.29.10.2015">#REF!</definedName>
    <definedName name="F16.29.10.2016">#REF!</definedName>
    <definedName name="F16.29.10.2017">#REF!</definedName>
    <definedName name="F16.29.10.2018">#REF!</definedName>
    <definedName name="F16.3.10.2011">#REF!</definedName>
    <definedName name="F16.3.10.2012">#REF!</definedName>
    <definedName name="F16.3.10.2013">#REF!</definedName>
    <definedName name="F16.3.10.2014">#REF!</definedName>
    <definedName name="F16.3.10.2015">#REF!</definedName>
    <definedName name="F16.3.10.2016">#REF!</definedName>
    <definedName name="F16.3.10.2017">#REF!</definedName>
    <definedName name="F16.3.10.2018">#REF!</definedName>
    <definedName name="F16.30.20.2015">#REF!</definedName>
    <definedName name="F16.30.20.2016">#REF!</definedName>
    <definedName name="F16.30.20.2017">#REF!</definedName>
    <definedName name="F16.30.20.2018">#REF!</definedName>
    <definedName name="F16.30.20.2019">#REF!</definedName>
    <definedName name="F16.30.20.2020">#REF!</definedName>
    <definedName name="F16.31.40.2011">#REF!</definedName>
    <definedName name="F16.31.40.2012">#REF!</definedName>
    <definedName name="F16.31.40.2013">#REF!</definedName>
    <definedName name="F16.31.40.2014">#REF!</definedName>
    <definedName name="F16.31.40.2015">#REF!</definedName>
    <definedName name="F16.31.40.2016">#REF!</definedName>
    <definedName name="F16.31.40.2017">#REF!</definedName>
    <definedName name="F16.31.40.2018">#REF!</definedName>
    <definedName name="F16.31.40.2019">#REF!</definedName>
    <definedName name="F16.31.40.2020">#REF!</definedName>
    <definedName name="F16.37.20.2015">#REF!</definedName>
    <definedName name="F16.37.20.2016">#REF!</definedName>
    <definedName name="F16.37.20.2017">#REF!</definedName>
    <definedName name="F16.37.20.2018">#REF!</definedName>
    <definedName name="F16.37.20.2019">#REF!</definedName>
    <definedName name="F16.37.20.2020">#REF!</definedName>
    <definedName name="F16.38.20.2015">#REF!</definedName>
    <definedName name="F16.38.20.2016">#REF!</definedName>
    <definedName name="F16.38.20.2017">#REF!</definedName>
    <definedName name="F16.38.20.2018">#REF!</definedName>
    <definedName name="F16.38.20.2019">#REF!</definedName>
    <definedName name="F16.38.20.2020">#REF!</definedName>
    <definedName name="F16.4.10.2011">#REF!</definedName>
    <definedName name="F16.4.10.2012">#REF!</definedName>
    <definedName name="F16.4.10.2013">#REF!</definedName>
    <definedName name="F16.4.10.2014">#REF!</definedName>
    <definedName name="F16.4.10.2015">#REF!</definedName>
    <definedName name="F16.4.10.2016">#REF!</definedName>
    <definedName name="F16.4.10.2017">#REF!</definedName>
    <definedName name="F16.4.10.2018">#REF!</definedName>
    <definedName name="F16.5.10.2011">#REF!</definedName>
    <definedName name="F16.5.10.2012">#REF!</definedName>
    <definedName name="F16.5.10.2013">#REF!</definedName>
    <definedName name="F16.5.10.2014">#REF!</definedName>
    <definedName name="F16.5.10.2015">#REF!</definedName>
    <definedName name="F16.5.10.2016">#REF!</definedName>
    <definedName name="F16.5.10.2017">#REF!</definedName>
    <definedName name="F16.5.10.2018">#REF!</definedName>
    <definedName name="F16.6.10.2011">#REF!</definedName>
    <definedName name="F16.6.10.2012">#REF!</definedName>
    <definedName name="F16.6.10.2013">#REF!</definedName>
    <definedName name="F16.6.10.2014">#REF!</definedName>
    <definedName name="F16.6.10.2015">#REF!</definedName>
    <definedName name="F16.6.10.2016">#REF!</definedName>
    <definedName name="F16.6.10.2017">#REF!</definedName>
    <definedName name="F16.6.10.2018">#REF!</definedName>
    <definedName name="F16.7.20.2015">#REF!</definedName>
    <definedName name="F16.7.20.2016">#REF!</definedName>
    <definedName name="F16.7.20.2017">#REF!</definedName>
    <definedName name="F16.7.20.2018">#REF!</definedName>
    <definedName name="F16.7.20.2019">#REF!</definedName>
    <definedName name="F16.7.20.2020">#REF!</definedName>
    <definedName name="F16.9.20.2015">#REF!</definedName>
    <definedName name="F16.9.20.2016">#REF!</definedName>
    <definedName name="F16.9.20.2017">#REF!</definedName>
    <definedName name="F16.9.20.2018">#REF!</definedName>
    <definedName name="F16.9.20.2019">#REF!</definedName>
    <definedName name="F16.9.20.2020">#REF!</definedName>
    <definedName name="F17.29.10.2011">#REF!</definedName>
    <definedName name="F17.29.10.2012">#REF!</definedName>
    <definedName name="F17.29.10.2013">#REF!</definedName>
    <definedName name="F17.29.10.2014">#REF!</definedName>
    <definedName name="F17.29.10.2015">#REF!</definedName>
    <definedName name="F17.29.10.2016">#REF!</definedName>
    <definedName name="F17.29.10.2017">#REF!</definedName>
    <definedName name="F17.29.10.2018">#REF!</definedName>
    <definedName name="F17.30.20.2015">#REF!</definedName>
    <definedName name="F17.30.20.2016">#REF!</definedName>
    <definedName name="F17.30.20.2017">#REF!</definedName>
    <definedName name="F17.30.20.2018">#REF!</definedName>
    <definedName name="F17.30.20.2019">#REF!</definedName>
    <definedName name="F17.30.20.2020">#REF!</definedName>
    <definedName name="F17.31.40.2011">#REF!</definedName>
    <definedName name="F17.31.40.2012">#REF!</definedName>
    <definedName name="F17.31.40.2013">#REF!</definedName>
    <definedName name="F17.31.40.2014">#REF!</definedName>
    <definedName name="F17.31.40.2015">#REF!</definedName>
    <definedName name="F17.31.40.2016">#REF!</definedName>
    <definedName name="F17.31.40.2017">#REF!</definedName>
    <definedName name="F17.31.40.2018">#REF!</definedName>
    <definedName name="F17.31.40.2019">#REF!</definedName>
    <definedName name="F17.31.40.2020">#REF!</definedName>
    <definedName name="F20.1.10.2011">#REF!</definedName>
    <definedName name="F20.1.10.2012">#REF!</definedName>
    <definedName name="F20.1.10.2013">#REF!</definedName>
    <definedName name="F20.1.10.2014">#REF!</definedName>
    <definedName name="F20.1.10.2015">#REF!</definedName>
    <definedName name="F20.1.10.2016">#REF!</definedName>
    <definedName name="F20.1.10.2017">#REF!</definedName>
    <definedName name="F20.1.10.2018">#REF!</definedName>
    <definedName name="F20.10.20.2015">#REF!</definedName>
    <definedName name="F20.10.20.2016">#REF!</definedName>
    <definedName name="F20.10.20.2017">#REF!</definedName>
    <definedName name="F20.10.20.2018">#REF!</definedName>
    <definedName name="F20.10.20.2019">#REF!</definedName>
    <definedName name="F20.10.20.2020">#REF!</definedName>
    <definedName name="F20.11.20.2015">#REF!</definedName>
    <definedName name="F20.11.20.2016">#REF!</definedName>
    <definedName name="F20.11.20.2017">#REF!</definedName>
    <definedName name="F20.11.20.2018">#REF!</definedName>
    <definedName name="F20.11.20.2019">#REF!</definedName>
    <definedName name="F20.11.20.2020">#REF!</definedName>
    <definedName name="F20.24.10.2011">#REF!</definedName>
    <definedName name="F20.24.10.2012">#REF!</definedName>
    <definedName name="F20.24.10.2013">#REF!</definedName>
    <definedName name="F20.24.10.2014">#REF!</definedName>
    <definedName name="F20.24.10.2015">#REF!</definedName>
    <definedName name="F20.24.10.2016">#REF!</definedName>
    <definedName name="F20.24.10.2017">#REF!</definedName>
    <definedName name="F20.24.10.2018">#REF!</definedName>
    <definedName name="F20.25.20.2015">#REF!</definedName>
    <definedName name="F20.26.40.2011">#REF!</definedName>
    <definedName name="F20.26.40.2012">#REF!</definedName>
    <definedName name="F20.26.40.2013">#REF!</definedName>
    <definedName name="F20.26.40.2014">#REF!</definedName>
    <definedName name="F20.26.40.2015">#REF!</definedName>
    <definedName name="F20.26.40.2016">#REF!</definedName>
    <definedName name="F20.26.40.2017">#REF!</definedName>
    <definedName name="F20.26.40.2018">#REF!</definedName>
    <definedName name="F20.26.40.2019">#REF!</definedName>
    <definedName name="F20.26.40.2020">#REF!</definedName>
    <definedName name="F20.29.10.2011">#REF!</definedName>
    <definedName name="F20.29.10.2012">#REF!</definedName>
    <definedName name="F20.29.10.2013">#REF!</definedName>
    <definedName name="F20.29.10.2014">#REF!</definedName>
    <definedName name="F20.29.10.2015">#REF!</definedName>
    <definedName name="F20.29.10.2016">#REF!</definedName>
    <definedName name="F20.29.10.2017">#REF!</definedName>
    <definedName name="F20.29.10.2018">#REF!</definedName>
    <definedName name="F20.3.10.2011">#REF!</definedName>
    <definedName name="F20.3.10.2012">#REF!</definedName>
    <definedName name="F20.3.10.2013">#REF!</definedName>
    <definedName name="F20.3.10.2014">#REF!</definedName>
    <definedName name="F20.3.10.2015">#REF!</definedName>
    <definedName name="F20.3.10.2016">#REF!</definedName>
    <definedName name="F20.3.10.2017">#REF!</definedName>
    <definedName name="F20.3.10.2018">#REF!</definedName>
    <definedName name="F20.30.20.2015">#REF!</definedName>
    <definedName name="F20.30.20.2016">#REF!</definedName>
    <definedName name="F20.30.20.2017">#REF!</definedName>
    <definedName name="F20.30.20.2018">#REF!</definedName>
    <definedName name="F20.30.20.2019">#REF!</definedName>
    <definedName name="F20.30.20.2020">#REF!</definedName>
    <definedName name="F20.31.40.2011">#REF!</definedName>
    <definedName name="F20.31.40.2012">#REF!</definedName>
    <definedName name="F20.31.40.2013">#REF!</definedName>
    <definedName name="F20.31.40.2014">#REF!</definedName>
    <definedName name="F20.31.40.2015">#REF!</definedName>
    <definedName name="F20.31.40.2016">#REF!</definedName>
    <definedName name="F20.31.40.2017">#REF!</definedName>
    <definedName name="F20.31.40.2018">#REF!</definedName>
    <definedName name="F20.31.40.2019">#REF!</definedName>
    <definedName name="F20.31.40.2020">#REF!</definedName>
    <definedName name="F20.34.20.2015">#REF!</definedName>
    <definedName name="F20.34.20.2016">#REF!</definedName>
    <definedName name="F20.34.20.2017">#REF!</definedName>
    <definedName name="F20.34.20.2018">#REF!</definedName>
    <definedName name="F20.34.20.2019">#REF!</definedName>
    <definedName name="F20.34.20.2020">#REF!</definedName>
    <definedName name="F20.37.20.2015">#REF!</definedName>
    <definedName name="F20.37.20.2016">#REF!</definedName>
    <definedName name="F20.4.10.2011">#REF!</definedName>
    <definedName name="F20.4.10.2012">#REF!</definedName>
    <definedName name="F20.4.10.2013">#REF!</definedName>
    <definedName name="F20.4.10.2014">#REF!</definedName>
    <definedName name="F20.4.10.2015">#REF!</definedName>
    <definedName name="F20.4.10.2016">#REF!</definedName>
    <definedName name="F20.4.10.2017">#REF!</definedName>
    <definedName name="F20.4.10.2018">#REF!</definedName>
    <definedName name="F20.5.10.2011">#REF!</definedName>
    <definedName name="F20.5.10.2012">#REF!</definedName>
    <definedName name="F20.5.10.2013">#REF!</definedName>
    <definedName name="F20.5.10.2014">#REF!</definedName>
    <definedName name="F20.5.10.2015">#REF!</definedName>
    <definedName name="F20.5.10.2016">#REF!</definedName>
    <definedName name="F20.5.10.2017">#REF!</definedName>
    <definedName name="F20.5.10.2018">#REF!</definedName>
    <definedName name="F20.6.10.2011">#REF!</definedName>
    <definedName name="F20.6.10.2012">#REF!</definedName>
    <definedName name="F20.6.10.2013">#REF!</definedName>
    <definedName name="F20.6.10.2014">#REF!</definedName>
    <definedName name="F20.6.10.2015">#REF!</definedName>
    <definedName name="F20.6.10.2016">#REF!</definedName>
    <definedName name="F20.6.10.2017">#REF!</definedName>
    <definedName name="F20.6.10.2018">#REF!</definedName>
    <definedName name="F20.9.20.2015">#REF!</definedName>
    <definedName name="F21.1.10.2011">#REF!</definedName>
    <definedName name="F21.1.10.2012">#REF!</definedName>
    <definedName name="F21.1.10.2013">#REF!</definedName>
    <definedName name="F21.1.10.2014">#REF!</definedName>
    <definedName name="F21.1.10.2015">#REF!</definedName>
    <definedName name="F21.1.10.2016">#REF!</definedName>
    <definedName name="F21.1.10.2017">#REF!</definedName>
    <definedName name="F21.1.10.2018">#REF!</definedName>
    <definedName name="F21.10.20.2015">#REF!</definedName>
    <definedName name="F21.10.20.2016">#REF!</definedName>
    <definedName name="F21.10.20.2017">#REF!</definedName>
    <definedName name="F21.10.20.2018">#REF!</definedName>
    <definedName name="F21.10.20.2019">#REF!</definedName>
    <definedName name="F21.10.20.2020">#REF!</definedName>
    <definedName name="F21.11.20.2015">#REF!</definedName>
    <definedName name="F21.11.20.2016">#REF!</definedName>
    <definedName name="F21.11.20.2017">#REF!</definedName>
    <definedName name="F21.11.20.2018">#REF!</definedName>
    <definedName name="F21.11.20.2019">#REF!</definedName>
    <definedName name="F21.11.20.2020">#REF!</definedName>
    <definedName name="F21.24.10.2011">#REF!</definedName>
    <definedName name="F21.24.10.2012">#REF!</definedName>
    <definedName name="F21.24.10.2013">#REF!</definedName>
    <definedName name="F21.24.10.2014">#REF!</definedName>
    <definedName name="F21.24.10.2015">#REF!</definedName>
    <definedName name="F21.24.10.2016">#REF!</definedName>
    <definedName name="F21.24.10.2017">#REF!</definedName>
    <definedName name="F21.24.10.2018">#REF!</definedName>
    <definedName name="F21.25.20.2015">#REF!</definedName>
    <definedName name="F21.26.40.2011">#REF!</definedName>
    <definedName name="F21.26.40.2012">#REF!</definedName>
    <definedName name="F21.26.40.2013">#REF!</definedName>
    <definedName name="F21.26.40.2014">#REF!</definedName>
    <definedName name="F21.26.40.2015">#REF!</definedName>
    <definedName name="F21.26.40.2016">#REF!</definedName>
    <definedName name="F21.26.40.2017">#REF!</definedName>
    <definedName name="F21.26.40.2018">#REF!</definedName>
    <definedName name="F21.26.40.2019">#REF!</definedName>
    <definedName name="F21.26.40.2020">#REF!</definedName>
    <definedName name="F21.29.10.2011">#REF!</definedName>
    <definedName name="F21.29.10.2012">#REF!</definedName>
    <definedName name="F21.29.10.2013">#REF!</definedName>
    <definedName name="F21.29.10.2014">#REF!</definedName>
    <definedName name="F21.29.10.2015">#REF!</definedName>
    <definedName name="F21.29.10.2016">#REF!</definedName>
    <definedName name="F21.29.10.2017">#REF!</definedName>
    <definedName name="F21.29.10.2018">#REF!</definedName>
    <definedName name="F21.3.10.2011">#REF!</definedName>
    <definedName name="F21.3.10.2012">#REF!</definedName>
    <definedName name="F21.3.10.2013">#REF!</definedName>
    <definedName name="F21.3.10.2014">#REF!</definedName>
    <definedName name="F21.3.10.2015">#REF!</definedName>
    <definedName name="F21.3.10.2016">#REF!</definedName>
    <definedName name="F21.3.10.2017">#REF!</definedName>
    <definedName name="F21.3.10.2018">#REF!</definedName>
    <definedName name="F21.30.20.2015">#REF!</definedName>
    <definedName name="F21.30.20.2016">#REF!</definedName>
    <definedName name="F21.30.20.2017">#REF!</definedName>
    <definedName name="F21.30.20.2018">#REF!</definedName>
    <definedName name="F21.30.20.2019">#REF!</definedName>
    <definedName name="F21.30.20.2020">#REF!</definedName>
    <definedName name="F21.31.40.2011">#REF!</definedName>
    <definedName name="F21.31.40.2012">#REF!</definedName>
    <definedName name="F21.31.40.2013">#REF!</definedName>
    <definedName name="F21.31.40.2014">#REF!</definedName>
    <definedName name="F21.31.40.2015">#REF!</definedName>
    <definedName name="F21.31.40.2016">#REF!</definedName>
    <definedName name="F21.31.40.2017">#REF!</definedName>
    <definedName name="F21.31.40.2018">#REF!</definedName>
    <definedName name="F21.31.40.2019">#REF!</definedName>
    <definedName name="F21.31.40.2020">#REF!</definedName>
    <definedName name="F21.34.20.2015">#REF!</definedName>
    <definedName name="F21.34.20.2016">#REF!</definedName>
    <definedName name="F21.34.20.2017">#REF!</definedName>
    <definedName name="F21.34.20.2018">#REF!</definedName>
    <definedName name="F21.34.20.2019">#REF!</definedName>
    <definedName name="F21.34.20.2020">#REF!</definedName>
    <definedName name="F21.37.20.2015">#REF!</definedName>
    <definedName name="F21.37.20.2016">#REF!</definedName>
    <definedName name="F21.4.10.2011">#REF!</definedName>
    <definedName name="F21.4.10.2012">#REF!</definedName>
    <definedName name="F21.4.10.2013">#REF!</definedName>
    <definedName name="F21.4.10.2014">#REF!</definedName>
    <definedName name="F21.4.10.2015">#REF!</definedName>
    <definedName name="F21.4.10.2016">#REF!</definedName>
    <definedName name="F21.4.10.2017">#REF!</definedName>
    <definedName name="F21.4.10.2018">#REF!</definedName>
    <definedName name="F21.5.10.2011">#REF!</definedName>
    <definedName name="F21.5.10.2012">#REF!</definedName>
    <definedName name="F21.5.10.2013">#REF!</definedName>
    <definedName name="F21.5.10.2014">#REF!</definedName>
    <definedName name="F21.5.10.2015">#REF!</definedName>
    <definedName name="F21.5.10.2016">#REF!</definedName>
    <definedName name="F21.5.10.2017">#REF!</definedName>
    <definedName name="F21.5.10.2018">#REF!</definedName>
    <definedName name="F21.6.10.2011">#REF!</definedName>
    <definedName name="F21.6.10.2012">#REF!</definedName>
    <definedName name="F21.6.10.2013">#REF!</definedName>
    <definedName name="F21.6.10.2014">#REF!</definedName>
    <definedName name="F21.6.10.2015">#REF!</definedName>
    <definedName name="F21.6.10.2016">#REF!</definedName>
    <definedName name="F21.6.10.2017">#REF!</definedName>
    <definedName name="F21.6.10.2018">#REF!</definedName>
    <definedName name="F21.9.20.2015">#REF!</definedName>
    <definedName name="F22.1.10.2011">#REF!</definedName>
    <definedName name="F22.1.10.2012">#REF!</definedName>
    <definedName name="F22.1.10.2013">#REF!</definedName>
    <definedName name="F22.1.10.2014">#REF!</definedName>
    <definedName name="F22.1.10.2015">#REF!</definedName>
    <definedName name="F22.1.10.2016">#REF!</definedName>
    <definedName name="F22.1.10.2017">#REF!</definedName>
    <definedName name="F22.1.10.2018">#REF!</definedName>
    <definedName name="F22.10.20.2013">#REF!</definedName>
    <definedName name="F22.10.20.2014">#REF!</definedName>
    <definedName name="F22.10.20.2015">#REF!</definedName>
    <definedName name="F22.10.20.2016">#REF!</definedName>
    <definedName name="F22.10.20.2017">#REF!</definedName>
    <definedName name="F22.10.20.2018">#REF!</definedName>
    <definedName name="F22.10.20.2019">#REF!</definedName>
    <definedName name="F22.11.20.2013">#REF!</definedName>
    <definedName name="F22.11.20.2014">#REF!</definedName>
    <definedName name="F22.11.20.2015">#REF!</definedName>
    <definedName name="F22.11.20.2016">#REF!</definedName>
    <definedName name="F22.11.20.2017">#REF!</definedName>
    <definedName name="F22.11.20.2018">#REF!</definedName>
    <definedName name="F22.11.20.2019">#REF!</definedName>
    <definedName name="F22.24.10.2011">#REF!</definedName>
    <definedName name="F22.24.10.2012">#REF!</definedName>
    <definedName name="F22.24.10.2013">#REF!</definedName>
    <definedName name="F22.24.10.2014">#REF!</definedName>
    <definedName name="F22.24.10.2015">#REF!</definedName>
    <definedName name="F22.24.10.2016">#REF!</definedName>
    <definedName name="F22.24.10.2017">#REF!</definedName>
    <definedName name="F22.24.10.2018">#REF!</definedName>
    <definedName name="F22.25.20.2013">#REF!</definedName>
    <definedName name="F22.25.20.2014">#REF!</definedName>
    <definedName name="F22.25.20.2015">#REF!</definedName>
    <definedName name="F22.26.40.2011">#REF!</definedName>
    <definedName name="F22.26.40.2012">#REF!</definedName>
    <definedName name="F22.26.40.2013">#REF!</definedName>
    <definedName name="F22.26.40.2014">#REF!</definedName>
    <definedName name="F22.26.40.2015">#REF!</definedName>
    <definedName name="F22.26.40.2016">#REF!</definedName>
    <definedName name="F22.26.40.2017">#REF!</definedName>
    <definedName name="F22.26.40.2018">#REF!</definedName>
    <definedName name="F22.26.40.2019">#REF!</definedName>
    <definedName name="F22.29.10.2011">#REF!</definedName>
    <definedName name="F22.29.10.2012">#REF!</definedName>
    <definedName name="F22.29.10.2013">#REF!</definedName>
    <definedName name="F22.29.10.2014">#REF!</definedName>
    <definedName name="F22.29.10.2015">#REF!</definedName>
    <definedName name="F22.29.10.2016">#REF!</definedName>
    <definedName name="F22.29.10.2017">#REF!</definedName>
    <definedName name="F22.29.10.2018">#REF!</definedName>
    <definedName name="F22.3.10.2011">#REF!</definedName>
    <definedName name="F22.3.10.2012">#REF!</definedName>
    <definedName name="F22.3.10.2013">#REF!</definedName>
    <definedName name="F22.3.10.2014">#REF!</definedName>
    <definedName name="F22.3.10.2015">#REF!</definedName>
    <definedName name="F22.3.10.2016">#REF!</definedName>
    <definedName name="F22.3.10.2017">#REF!</definedName>
    <definedName name="F22.3.10.2018">#REF!</definedName>
    <definedName name="F22.30.20.2013">#REF!</definedName>
    <definedName name="F22.30.20.2014">#REF!</definedName>
    <definedName name="F22.30.20.2015">#REF!</definedName>
    <definedName name="F22.30.20.2016">#REF!</definedName>
    <definedName name="F22.30.20.2017">#REF!</definedName>
    <definedName name="F22.30.20.2018">#REF!</definedName>
    <definedName name="F22.30.20.2019">#REF!</definedName>
    <definedName name="F22.31.40.2011">#REF!</definedName>
    <definedName name="F22.31.40.2012">#REF!</definedName>
    <definedName name="F22.31.40.2013">#REF!</definedName>
    <definedName name="F22.31.40.2014">#REF!</definedName>
    <definedName name="F22.31.40.2015">#REF!</definedName>
    <definedName name="F22.31.40.2016">#REF!</definedName>
    <definedName name="F22.31.40.2017">#REF!</definedName>
    <definedName name="F22.31.40.2018">#REF!</definedName>
    <definedName name="F22.31.40.2019">#REF!</definedName>
    <definedName name="F22.34.20.2013">#REF!</definedName>
    <definedName name="F22.34.20.2014">#REF!</definedName>
    <definedName name="F22.34.20.2015">#REF!</definedName>
    <definedName name="F22.34.20.2016">#REF!</definedName>
    <definedName name="F22.34.20.2017">#REF!</definedName>
    <definedName name="F22.34.20.2018">#REF!</definedName>
    <definedName name="F22.34.20.2019">#REF!</definedName>
    <definedName name="F22.37.20.2013">#REF!</definedName>
    <definedName name="F22.37.20.2014">#REF!</definedName>
    <definedName name="F22.37.20.2015">#REF!</definedName>
    <definedName name="F22.37.20.2016">#REF!</definedName>
    <definedName name="F22.37.20.2017">#REF!</definedName>
    <definedName name="F22.37.20.2018">#REF!</definedName>
    <definedName name="F22.37.20.2019">#REF!</definedName>
    <definedName name="F22.38.20.2013">#REF!</definedName>
    <definedName name="F22.38.20.2014">#REF!</definedName>
    <definedName name="F22.38.20.2015">#REF!</definedName>
    <definedName name="F22.38.20.2016">#REF!</definedName>
    <definedName name="F22.38.20.2017">#REF!</definedName>
    <definedName name="F22.38.20.2018">#REF!</definedName>
    <definedName name="F22.38.20.2019">#REF!</definedName>
    <definedName name="F22.4.10.2011">#REF!</definedName>
    <definedName name="F22.4.10.2012">#REF!</definedName>
    <definedName name="F22.4.10.2013">#REF!</definedName>
    <definedName name="F22.4.10.2014">#REF!</definedName>
    <definedName name="F22.4.10.2015">#REF!</definedName>
    <definedName name="F22.4.10.2016">#REF!</definedName>
    <definedName name="F22.4.10.2017">#REF!</definedName>
    <definedName name="F22.4.10.2018">#REF!</definedName>
    <definedName name="F22.5.10.2011">#REF!</definedName>
    <definedName name="F22.5.10.2012">#REF!</definedName>
    <definedName name="F22.5.10.2013">#REF!</definedName>
    <definedName name="F22.5.10.2014">#REF!</definedName>
    <definedName name="F22.5.10.2015">#REF!</definedName>
    <definedName name="F22.5.10.2016">#REF!</definedName>
    <definedName name="F22.5.10.2017">#REF!</definedName>
    <definedName name="F22.5.10.2018">#REF!</definedName>
    <definedName name="F22.6.10.2011">#REF!</definedName>
    <definedName name="F22.6.10.2012">#REF!</definedName>
    <definedName name="F22.6.10.2013">#REF!</definedName>
    <definedName name="F22.6.10.2014">#REF!</definedName>
    <definedName name="F22.6.10.2015">#REF!</definedName>
    <definedName name="F22.6.10.2016">#REF!</definedName>
    <definedName name="F22.6.10.2017">#REF!</definedName>
    <definedName name="F22.6.10.2018">#REF!</definedName>
    <definedName name="F22.9.20.2013">#REF!</definedName>
    <definedName name="F22.9.20.2014">#REF!</definedName>
    <definedName name="F22.9.20.2015">#REF!</definedName>
    <definedName name="F22.9.20.2016">#REF!</definedName>
    <definedName name="F22.9.20.2017">#REF!</definedName>
    <definedName name="F22.9.20.2018">#REF!</definedName>
    <definedName name="F22.9.20.2019">#REF!</definedName>
    <definedName name="F23.1.10.2011">#REF!</definedName>
    <definedName name="F23.1.10.2012">#REF!</definedName>
    <definedName name="F23.1.10.2013">#REF!</definedName>
    <definedName name="F23.1.10.2014">#REF!</definedName>
    <definedName name="F23.1.10.2015">#REF!</definedName>
    <definedName name="F23.1.10.2016">#REF!</definedName>
    <definedName name="F23.1.10.2017">#REF!</definedName>
    <definedName name="F23.1.10.2018">#REF!</definedName>
    <definedName name="F23.10.20.2015">#REF!</definedName>
    <definedName name="F23.10.20.2016">#REF!</definedName>
    <definedName name="F23.10.20.2017">#REF!</definedName>
    <definedName name="F23.10.20.2018">#REF!</definedName>
    <definedName name="F23.10.20.2019">#REF!</definedName>
    <definedName name="F23.10.20.2020">#REF!</definedName>
    <definedName name="F23.11.20.2015">#REF!</definedName>
    <definedName name="F23.11.20.2016">#REF!</definedName>
    <definedName name="F23.11.20.2017">#REF!</definedName>
    <definedName name="F23.11.20.2018">#REF!</definedName>
    <definedName name="F23.11.20.2019">#REF!</definedName>
    <definedName name="F23.11.20.2020">#REF!</definedName>
    <definedName name="F23.24.10.2011">#REF!</definedName>
    <definedName name="F23.29.10.2011">#REF!</definedName>
    <definedName name="F23.29.10.2012">#REF!</definedName>
    <definedName name="F23.29.10.2013">#REF!</definedName>
    <definedName name="F23.29.10.2014">#REF!</definedName>
    <definedName name="F23.29.10.2015">#REF!</definedName>
    <definedName name="F23.29.10.2016">#REF!</definedName>
    <definedName name="F23.29.10.2017">#REF!</definedName>
    <definedName name="F23.29.10.2018">#REF!</definedName>
    <definedName name="F23.3.10.2011">#REF!</definedName>
    <definedName name="F23.3.10.2012">#REF!</definedName>
    <definedName name="F23.3.10.2013">#REF!</definedName>
    <definedName name="F23.3.10.2014">#REF!</definedName>
    <definedName name="F23.3.10.2015">#REF!</definedName>
    <definedName name="F23.3.10.2016">#REF!</definedName>
    <definedName name="F23.3.10.2017">#REF!</definedName>
    <definedName name="F23.3.10.2018">#REF!</definedName>
    <definedName name="F23.30.20.2015">#REF!</definedName>
    <definedName name="F23.30.20.2016">#REF!</definedName>
    <definedName name="F23.30.20.2017">#REF!</definedName>
    <definedName name="F23.30.20.2018">#REF!</definedName>
    <definedName name="F23.30.20.2019">#REF!</definedName>
    <definedName name="F23.30.20.2020">#REF!</definedName>
    <definedName name="F23.31.40.2011">#REF!</definedName>
    <definedName name="F23.31.40.2012">#REF!</definedName>
    <definedName name="F23.31.40.2013">#REF!</definedName>
    <definedName name="F23.31.40.2014">#REF!</definedName>
    <definedName name="F23.31.40.2015">#REF!</definedName>
    <definedName name="F23.31.40.2016">#REF!</definedName>
    <definedName name="F23.31.40.2017">#REF!</definedName>
    <definedName name="F23.31.40.2018">#REF!</definedName>
    <definedName name="F23.31.40.2019">#REF!</definedName>
    <definedName name="F23.31.40.2020">#REF!</definedName>
    <definedName name="F23.34.20.2015">#REF!</definedName>
    <definedName name="F23.34.20.2016">#REF!</definedName>
    <definedName name="F23.34.20.2017">#REF!</definedName>
    <definedName name="F23.34.20.2018">#REF!</definedName>
    <definedName name="F23.34.20.2019">#REF!</definedName>
    <definedName name="F23.34.20.2020">#REF!</definedName>
    <definedName name="F23.37.20.2015">#REF!</definedName>
    <definedName name="F23.37.20.2016">#REF!</definedName>
    <definedName name="F23.4.10.2011">#REF!</definedName>
    <definedName name="F23.4.10.2012">#REF!</definedName>
    <definedName name="F23.4.10.2013">#REF!</definedName>
    <definedName name="F23.4.10.2014">#REF!</definedName>
    <definedName name="F23.4.10.2015">#REF!</definedName>
    <definedName name="F23.4.10.2016">#REF!</definedName>
    <definedName name="F23.4.10.2017">#REF!</definedName>
    <definedName name="F23.4.10.2018">#REF!</definedName>
    <definedName name="F23.5.10.2011">#REF!</definedName>
    <definedName name="F23.5.10.2012">#REF!</definedName>
    <definedName name="F23.5.10.2013">#REF!</definedName>
    <definedName name="F23.5.10.2014">#REF!</definedName>
    <definedName name="F23.5.10.2015">#REF!</definedName>
    <definedName name="F23.5.10.2016">#REF!</definedName>
    <definedName name="F23.5.10.2017">#REF!</definedName>
    <definedName name="F23.5.10.2018">#REF!</definedName>
    <definedName name="F23.6.10.2011">#REF!</definedName>
    <definedName name="F23.6.10.2012">#REF!</definedName>
    <definedName name="F23.6.10.2013">#REF!</definedName>
    <definedName name="F23.6.10.2014">#REF!</definedName>
    <definedName name="F23.6.10.2015">#REF!</definedName>
    <definedName name="F23.6.10.2016">#REF!</definedName>
    <definedName name="F23.6.10.2017">#REF!</definedName>
    <definedName name="F23.6.10.2018">#REF!</definedName>
    <definedName name="F23.9.20.2015">#REF!</definedName>
    <definedName name="F24.1.10.2011">#REF!</definedName>
    <definedName name="F24.1.10.2012">#REF!</definedName>
    <definedName name="F24.1.10.2013">#REF!</definedName>
    <definedName name="F24.1.10.2014">#REF!</definedName>
    <definedName name="F24.1.10.2015">#REF!</definedName>
    <definedName name="F24.1.10.2016">#REF!</definedName>
    <definedName name="F24.1.10.2017">#REF!</definedName>
    <definedName name="F24.1.10.2018">#REF!</definedName>
    <definedName name="F24.10.20.2013">#REF!</definedName>
    <definedName name="F24.10.20.2014">#REF!</definedName>
    <definedName name="F24.10.20.2015">#REF!</definedName>
    <definedName name="F24.10.20.2016">#REF!</definedName>
    <definedName name="F24.10.20.2017">#REF!</definedName>
    <definedName name="F24.10.20.2018">#REF!</definedName>
    <definedName name="F24.10.20.2019">#REF!</definedName>
    <definedName name="F24.11.20.2013">#REF!</definedName>
    <definedName name="F24.11.20.2014">#REF!</definedName>
    <definedName name="F24.11.20.2015">#REF!</definedName>
    <definedName name="F24.11.20.2016">#REF!</definedName>
    <definedName name="F24.11.20.2017">#REF!</definedName>
    <definedName name="F24.11.20.2018">#REF!</definedName>
    <definedName name="F24.11.20.2019">#REF!</definedName>
    <definedName name="F24.21.10.2013">#REF!</definedName>
    <definedName name="F24.21.10.2014">#REF!</definedName>
    <definedName name="F24.21.10.2015">#REF!</definedName>
    <definedName name="F24.21.10.2016">#REF!</definedName>
    <definedName name="F24.21.10.2017">#REF!</definedName>
    <definedName name="F24.21.10.2018">#REF!</definedName>
    <definedName name="F24.24.10.2011">#REF!</definedName>
    <definedName name="F24.24.10.2012">#REF!</definedName>
    <definedName name="F24.24.10.2013">#REF!</definedName>
    <definedName name="F24.24.10.2014">#REF!</definedName>
    <definedName name="F24.24.10.2015">#REF!</definedName>
    <definedName name="F24.24.10.2016">#REF!</definedName>
    <definedName name="F24.25.20.2013">#REF!</definedName>
    <definedName name="F24.25.20.2014">#REF!</definedName>
    <definedName name="F24.25.20.2015">#REF!</definedName>
    <definedName name="F24.26.40.2011">#REF!</definedName>
    <definedName name="F24.26.40.2012">#REF!</definedName>
    <definedName name="F24.26.40.2013">#REF!</definedName>
    <definedName name="F24.26.40.2014">#REF!</definedName>
    <definedName name="F24.26.40.2015">#REF!</definedName>
    <definedName name="F24.26.40.2016">#REF!</definedName>
    <definedName name="F24.29.10.2011">#REF!</definedName>
    <definedName name="F24.29.10.2012">#REF!</definedName>
    <definedName name="F24.29.10.2013">#REF!</definedName>
    <definedName name="F24.29.10.2014">#REF!</definedName>
    <definedName name="F24.29.10.2015">#REF!</definedName>
    <definedName name="F24.29.10.2016">#REF!</definedName>
    <definedName name="F24.29.10.2017">#REF!</definedName>
    <definedName name="F24.29.10.2018">#REF!</definedName>
    <definedName name="F24.3.10.2011">#REF!</definedName>
    <definedName name="F24.3.10.2012">#REF!</definedName>
    <definedName name="F24.3.10.2013">#REF!</definedName>
    <definedName name="F24.3.10.2014">#REF!</definedName>
    <definedName name="F24.3.10.2015">#REF!</definedName>
    <definedName name="F24.3.10.2016">#REF!</definedName>
    <definedName name="F24.3.10.2017">#REF!</definedName>
    <definedName name="F24.3.10.2018">#REF!</definedName>
    <definedName name="F24.30.20.2013">#REF!</definedName>
    <definedName name="F24.30.20.2014">#REF!</definedName>
    <definedName name="F24.30.20.2015">#REF!</definedName>
    <definedName name="F24.30.20.2016">#REF!</definedName>
    <definedName name="F24.30.20.2017">#REF!</definedName>
    <definedName name="F24.30.20.2018">#REF!</definedName>
    <definedName name="F24.30.20.2019">#REF!</definedName>
    <definedName name="F24.31.40.2011">#REF!</definedName>
    <definedName name="F24.31.40.2012">#REF!</definedName>
    <definedName name="F24.31.40.2013">#REF!</definedName>
    <definedName name="F24.31.40.2014">#REF!</definedName>
    <definedName name="F24.31.40.2015">#REF!</definedName>
    <definedName name="F24.31.40.2016">#REF!</definedName>
    <definedName name="F24.31.40.2017">#REF!</definedName>
    <definedName name="F24.31.40.2018">#REF!</definedName>
    <definedName name="F24.31.40.2019">#REF!</definedName>
    <definedName name="F24.34.20.2013">#REF!</definedName>
    <definedName name="F24.34.20.2014">#REF!</definedName>
    <definedName name="F24.34.20.2015">#REF!</definedName>
    <definedName name="F24.34.20.2016">#REF!</definedName>
    <definedName name="F24.34.20.2017">#REF!</definedName>
    <definedName name="F24.34.20.2018">#REF!</definedName>
    <definedName name="F24.34.20.2019">#REF!</definedName>
    <definedName name="F24.37.20.2013">#REF!</definedName>
    <definedName name="F24.37.20.2014">#REF!</definedName>
    <definedName name="F24.37.20.2015">#REF!</definedName>
    <definedName name="F24.37.20.2016">#REF!</definedName>
    <definedName name="F24.37.20.2017">#REF!</definedName>
    <definedName name="F24.37.20.2018">#REF!</definedName>
    <definedName name="F24.37.20.2019">#REF!</definedName>
    <definedName name="F24.38.20.2013">#REF!</definedName>
    <definedName name="F24.38.20.2014">#REF!</definedName>
    <definedName name="F24.38.20.2015">#REF!</definedName>
    <definedName name="F24.38.20.2016">#REF!</definedName>
    <definedName name="F24.38.20.2017">#REF!</definedName>
    <definedName name="F24.38.20.2018">#REF!</definedName>
    <definedName name="F24.38.20.2019">#REF!</definedName>
    <definedName name="F24.4.10.2011">#REF!</definedName>
    <definedName name="F24.4.10.2012">#REF!</definedName>
    <definedName name="F24.4.10.2013">#REF!</definedName>
    <definedName name="F24.4.10.2014">#REF!</definedName>
    <definedName name="F24.4.10.2015">#REF!</definedName>
    <definedName name="F24.4.10.2016">#REF!</definedName>
    <definedName name="F24.4.10.2017">#REF!</definedName>
    <definedName name="F24.4.10.2018">#REF!</definedName>
    <definedName name="F24.5.10.2011">#REF!</definedName>
    <definedName name="F24.5.10.2012">#REF!</definedName>
    <definedName name="F24.5.10.2013">#REF!</definedName>
    <definedName name="F24.5.10.2014">#REF!</definedName>
    <definedName name="F24.5.10.2015">#REF!</definedName>
    <definedName name="F24.5.10.2016">#REF!</definedName>
    <definedName name="F24.5.10.2017">#REF!</definedName>
    <definedName name="F24.5.10.2018">#REF!</definedName>
    <definedName name="F24.6.10.2011">#REF!</definedName>
    <definedName name="F24.6.10.2012">#REF!</definedName>
    <definedName name="F24.6.10.2013">#REF!</definedName>
    <definedName name="F24.6.10.2014">#REF!</definedName>
    <definedName name="F24.6.10.2015">#REF!</definedName>
    <definedName name="F24.6.10.2016">#REF!</definedName>
    <definedName name="F24.6.10.2017">#REF!</definedName>
    <definedName name="F24.6.10.2018">#REF!</definedName>
    <definedName name="F24.9.20.2013">#REF!</definedName>
    <definedName name="F24.9.20.2014">#REF!</definedName>
    <definedName name="F24.9.20.2015">#REF!</definedName>
    <definedName name="F24.9.20.2016">#REF!</definedName>
    <definedName name="F24.9.20.2017">#REF!</definedName>
    <definedName name="F24.9.20.2018">#REF!</definedName>
    <definedName name="F24.9.20.2019">#REF!</definedName>
    <definedName name="F30.1.10.2011">#REF!</definedName>
    <definedName name="F30.1.10.2012">#REF!</definedName>
    <definedName name="F30.1.10.2013">#REF!</definedName>
    <definedName name="F30.1.10.2014">#REF!</definedName>
    <definedName name="F30.1.10.2015">#REF!</definedName>
    <definedName name="F30.1.10.2016">#REF!</definedName>
    <definedName name="F30.1.10.2017">#REF!</definedName>
    <definedName name="F30.1.10.2018">#REF!</definedName>
    <definedName name="F30.10.20.2015">#REF!</definedName>
    <definedName name="F30.10.20.2016">#REF!</definedName>
    <definedName name="F30.10.20.2017">#REF!</definedName>
    <definedName name="F30.10.20.2018">#REF!</definedName>
    <definedName name="F30.10.20.2019">#REF!</definedName>
    <definedName name="F30.10.20.2020">#REF!</definedName>
    <definedName name="F30.11.20.2015">#REF!</definedName>
    <definedName name="F30.11.20.2016">#REF!</definedName>
    <definedName name="F30.11.20.2017">#REF!</definedName>
    <definedName name="F30.11.20.2018">#REF!</definedName>
    <definedName name="F30.11.20.2019">#REF!</definedName>
    <definedName name="F30.11.20.2020">#REF!</definedName>
    <definedName name="F30.25.20.2015">#REF!</definedName>
    <definedName name="F30.29.10.2011">#REF!</definedName>
    <definedName name="F30.29.10.2012">#REF!</definedName>
    <definedName name="F30.29.10.2013">#REF!</definedName>
    <definedName name="F30.29.10.2014">#REF!</definedName>
    <definedName name="F30.29.10.2015">#REF!</definedName>
    <definedName name="F30.29.10.2016">#REF!</definedName>
    <definedName name="F30.29.10.2017">#REF!</definedName>
    <definedName name="F30.29.10.2018">#REF!</definedName>
    <definedName name="F30.3.10.2011">#REF!</definedName>
    <definedName name="F30.3.10.2012">#REF!</definedName>
    <definedName name="F30.3.10.2013">#REF!</definedName>
    <definedName name="F30.3.10.2014">#REF!</definedName>
    <definedName name="F30.3.10.2015">#REF!</definedName>
    <definedName name="F30.3.10.2016">#REF!</definedName>
    <definedName name="F30.3.10.2017">#REF!</definedName>
    <definedName name="F30.3.10.2018">#REF!</definedName>
    <definedName name="F30.30.20.2015">#REF!</definedName>
    <definedName name="F30.30.20.2016">#REF!</definedName>
    <definedName name="F30.30.20.2017">#REF!</definedName>
    <definedName name="F30.30.20.2018">#REF!</definedName>
    <definedName name="F30.30.20.2019">#REF!</definedName>
    <definedName name="F30.30.20.2020">#REF!</definedName>
    <definedName name="F30.31.40.2011">#REF!</definedName>
    <definedName name="F30.31.40.2012">#REF!</definedName>
    <definedName name="F30.31.40.2013">#REF!</definedName>
    <definedName name="F30.31.40.2014">#REF!</definedName>
    <definedName name="F30.31.40.2015">#REF!</definedName>
    <definedName name="F30.31.40.2016">#REF!</definedName>
    <definedName name="F30.31.40.2017">#REF!</definedName>
    <definedName name="F30.31.40.2018">#REF!</definedName>
    <definedName name="F30.31.40.2019">#REF!</definedName>
    <definedName name="F30.31.40.2020">#REF!</definedName>
    <definedName name="F30.37.20.2015">#REF!</definedName>
    <definedName name="F30.4.10.2011">#REF!</definedName>
    <definedName name="F30.4.10.2012">#REF!</definedName>
    <definedName name="F30.4.10.2013">#REF!</definedName>
    <definedName name="F30.4.10.2014">#REF!</definedName>
    <definedName name="F30.4.10.2015">#REF!</definedName>
    <definedName name="F30.4.10.2016">#REF!</definedName>
    <definedName name="F30.4.10.2017">#REF!</definedName>
    <definedName name="F30.4.10.2018">#REF!</definedName>
    <definedName name="F30.5.10.2011">#REF!</definedName>
    <definedName name="F30.5.10.2012">#REF!</definedName>
    <definedName name="F30.5.10.2013">#REF!</definedName>
    <definedName name="F30.5.10.2014">#REF!</definedName>
    <definedName name="F30.5.10.2015">#REF!</definedName>
    <definedName name="F30.5.10.2016">#REF!</definedName>
    <definedName name="F30.5.10.2017">#REF!</definedName>
    <definedName name="F30.5.10.2018">#REF!</definedName>
    <definedName name="F30.6.10.2011">#REF!</definedName>
    <definedName name="F30.6.10.2012">#REF!</definedName>
    <definedName name="F30.6.10.2013">#REF!</definedName>
    <definedName name="F30.6.10.2014">#REF!</definedName>
    <definedName name="F30.6.10.2015">#REF!</definedName>
    <definedName name="F30.6.10.2016">#REF!</definedName>
    <definedName name="F30.6.10.2017">#REF!</definedName>
    <definedName name="F30.6.10.2018">#REF!</definedName>
    <definedName name="F30.9.20.2015">#REF!</definedName>
    <definedName name="F30.9.20.2016">#REF!</definedName>
    <definedName name="F30.9.20.2017">#REF!</definedName>
    <definedName name="F30.9.20.2018">#REF!</definedName>
    <definedName name="F30.9.20.2019">#REF!</definedName>
    <definedName name="F30.9.20.2020">#REF!</definedName>
    <definedName name="F4.1.10.2011">#REF!</definedName>
    <definedName name="F4.1.10.2012">#REF!</definedName>
    <definedName name="F4.1.10.2013">#REF!</definedName>
    <definedName name="F4.1.10.2014">#REF!</definedName>
    <definedName name="F4.1.10.2015">#REF!</definedName>
    <definedName name="F4.1.10.2016">#REF!</definedName>
    <definedName name="F4.1.10.2017">#REF!</definedName>
    <definedName name="F4.1.10.2018">#REF!</definedName>
    <definedName name="F4.1_COR.10.2013">#REF!</definedName>
    <definedName name="F4.1_COR.10.2014">#REF!</definedName>
    <definedName name="F4.1_COR.10.2015">#REF!</definedName>
    <definedName name="F4.1_COR.10.2016">#REF!</definedName>
    <definedName name="F4.1_COR.10.2017">#REF!</definedName>
    <definedName name="F4.1_COR.10.2018">#REF!</definedName>
    <definedName name="F4.1_Early_Ret.10.2013">#REF!</definedName>
    <definedName name="F4.1_Early_Ret.10.2014">#REF!</definedName>
    <definedName name="F4.1_Early_Ret.10.2015">#REF!</definedName>
    <definedName name="F4.1_Early_Ret.10.2016">#REF!</definedName>
    <definedName name="F4.1_Early_Ret.10.2017">#REF!</definedName>
    <definedName name="F4.1_Early_Ret.10.2018">#REF!</definedName>
    <definedName name="F4.10.20.2015">#REF!</definedName>
    <definedName name="F4.10.20.2016">#REF!</definedName>
    <definedName name="F4.10.20.2017">#REF!</definedName>
    <definedName name="F4.10.20.2018">#REF!</definedName>
    <definedName name="F4.10.20.2019">#REF!</definedName>
    <definedName name="F4.10.20.2020">#REF!</definedName>
    <definedName name="F4.11.20.2015">#REF!</definedName>
    <definedName name="F4.11.20.2016">#REF!</definedName>
    <definedName name="F4.11.20.2017">#REF!</definedName>
    <definedName name="F4.11.20.2018">#REF!</definedName>
    <definedName name="F4.11.20.2019">#REF!</definedName>
    <definedName name="F4.11.20.2020">#REF!</definedName>
    <definedName name="F4.24.10.2011">#REF!</definedName>
    <definedName name="F4.24.10.2012">#REF!</definedName>
    <definedName name="F4.24.10.2013">#REF!</definedName>
    <definedName name="F4.24.10.2014">#REF!</definedName>
    <definedName name="F4.24.10.2015">#REF!</definedName>
    <definedName name="F4.24.10.2016">#REF!</definedName>
    <definedName name="F4.24.10.2017">#REF!</definedName>
    <definedName name="F4.24.10.2018">#REF!</definedName>
    <definedName name="F4.25.20.2015">#REF!</definedName>
    <definedName name="F4.25.20.2016">#REF!</definedName>
    <definedName name="F4.25.20.2017">#REF!</definedName>
    <definedName name="F4.25.20.2018">#REF!</definedName>
    <definedName name="F4.25.20.2019">#REF!</definedName>
    <definedName name="F4.25.20.2020">#REF!</definedName>
    <definedName name="F4.26.40.2011">#REF!</definedName>
    <definedName name="F4.26.40.2012">#REF!</definedName>
    <definedName name="F4.26.40.2013">#REF!</definedName>
    <definedName name="F4.26.40.2014">#REF!</definedName>
    <definedName name="F4.26.40.2015">#REF!</definedName>
    <definedName name="F4.26.40.2016">#REF!</definedName>
    <definedName name="F4.26.40.2017">#REF!</definedName>
    <definedName name="F4.26.40.2018">#REF!</definedName>
    <definedName name="F4.26.40.2019">#REF!</definedName>
    <definedName name="F4.26.40.2020">#REF!</definedName>
    <definedName name="F4.29.10.2011">#REF!</definedName>
    <definedName name="F4.29.10.2012">#REF!</definedName>
    <definedName name="F4.29.10.2013">#REF!</definedName>
    <definedName name="F4.29.10.2014">#REF!</definedName>
    <definedName name="F4.29.10.2015">#REF!</definedName>
    <definedName name="F4.29.10.2016">#REF!</definedName>
    <definedName name="F4.29.10.2017">#REF!</definedName>
    <definedName name="F4.29.10.2018">#REF!</definedName>
    <definedName name="F4.3.10.2011">#REF!</definedName>
    <definedName name="F4.3.10.2012">#REF!</definedName>
    <definedName name="F4.3.10.2013">#REF!</definedName>
    <definedName name="F4.3.10.2014">#REF!</definedName>
    <definedName name="F4.3.10.2015">#REF!</definedName>
    <definedName name="F4.3.10.2016">#REF!</definedName>
    <definedName name="F4.3.10.2017">#REF!</definedName>
    <definedName name="F4.3.10.2018">#REF!</definedName>
    <definedName name="F4.30.20.2015">#REF!</definedName>
    <definedName name="F4.30.20.2016">#REF!</definedName>
    <definedName name="F4.30.20.2017">#REF!</definedName>
    <definedName name="F4.30.20.2018">#REF!</definedName>
    <definedName name="F4.30.20.2019">#REF!</definedName>
    <definedName name="F4.30.20.2020">#REF!</definedName>
    <definedName name="F4.31.40.2011">#REF!</definedName>
    <definedName name="F4.31.40.2012">#REF!</definedName>
    <definedName name="F4.31.40.2013">#REF!</definedName>
    <definedName name="F4.31.40.2014">#REF!</definedName>
    <definedName name="F4.31.40.2015">#REF!</definedName>
    <definedName name="F4.31.40.2016">#REF!</definedName>
    <definedName name="F4.31.40.2017">#REF!</definedName>
    <definedName name="F4.31.40.2018">#REF!</definedName>
    <definedName name="F4.31.40.2019">#REF!</definedName>
    <definedName name="F4.31.40.2020">#REF!</definedName>
    <definedName name="F4.34.20.2015">#REF!</definedName>
    <definedName name="F4.34.20.2016">#REF!</definedName>
    <definedName name="F4.34.20.2017">#REF!</definedName>
    <definedName name="F4.34.20.2018">#REF!</definedName>
    <definedName name="F4.34.20.2019">#REF!</definedName>
    <definedName name="F4.34.20.2020">#REF!</definedName>
    <definedName name="F4.37.20.2015">#REF!</definedName>
    <definedName name="F4.37.20.2016">#REF!</definedName>
    <definedName name="F4.37.20.2017">#REF!</definedName>
    <definedName name="F4.37.20.2018">#REF!</definedName>
    <definedName name="F4.37.20.2019">#REF!</definedName>
    <definedName name="F4.37.20.2020">#REF!</definedName>
    <definedName name="F4.38.20.2015">#REF!</definedName>
    <definedName name="F4.38.20.2016">#REF!</definedName>
    <definedName name="F4.38.20.2017">#REF!</definedName>
    <definedName name="F4.38.20.2018">#REF!</definedName>
    <definedName name="F4.38.20.2019">#REF!</definedName>
    <definedName name="F4.38.20.2020">#REF!</definedName>
    <definedName name="F4.4.10.2011">#REF!</definedName>
    <definedName name="F4.4.10.2012">#REF!</definedName>
    <definedName name="F4.4.10.2013">#REF!</definedName>
    <definedName name="F4.4.10.2014">#REF!</definedName>
    <definedName name="F4.4.10.2015">#REF!</definedName>
    <definedName name="F4.4.10.2016">#REF!</definedName>
    <definedName name="F4.4.10.2017">#REF!</definedName>
    <definedName name="F4.4.10.2018">#REF!</definedName>
    <definedName name="F4.5.10.2011">#REF!</definedName>
    <definedName name="F4.5.10.2012">#REF!</definedName>
    <definedName name="F4.5.10.2013">#REF!</definedName>
    <definedName name="F4.5.10.2014">#REF!</definedName>
    <definedName name="F4.5.10.2015">#REF!</definedName>
    <definedName name="F4.5.10.2016">#REF!</definedName>
    <definedName name="F4.5.10.2017">#REF!</definedName>
    <definedName name="F4.5.10.2018">#REF!</definedName>
    <definedName name="F4.6.10.2011">#REF!</definedName>
    <definedName name="F4.6.10.2012">#REF!</definedName>
    <definedName name="F4.6.10.2013">#REF!</definedName>
    <definedName name="F4.6.10.2014">#REF!</definedName>
    <definedName name="F4.6.10.2015">#REF!</definedName>
    <definedName name="F4.6.10.2016">#REF!</definedName>
    <definedName name="F4.6.10.2017">#REF!</definedName>
    <definedName name="F4.6.10.2018">#REF!</definedName>
    <definedName name="F4.9.20.2015">#REF!</definedName>
    <definedName name="F4.9.20.2016">#REF!</definedName>
    <definedName name="F4.9.20.2017">#REF!</definedName>
    <definedName name="F4.9.20.2018">#REF!</definedName>
    <definedName name="F4.9.20.2019">#REF!</definedName>
    <definedName name="F4.9.20.2020">#REF!</definedName>
    <definedName name="F45.1.10.2011">#REF!</definedName>
    <definedName name="F45.1.10.2012">#REF!</definedName>
    <definedName name="F45.1.10.2013">#REF!</definedName>
    <definedName name="F45.1.10.2014">#REF!</definedName>
    <definedName name="F45.1.10.2015">#REF!</definedName>
    <definedName name="F45.1.10.2016">#REF!</definedName>
    <definedName name="F45.1_10.2011">#REF!</definedName>
    <definedName name="F45.1_10.2012">#REF!</definedName>
    <definedName name="F45.1_10.2013">#REF!</definedName>
    <definedName name="F45.1_10.2014">#REF!</definedName>
    <definedName name="F45.1_10.2015">#REF!</definedName>
    <definedName name="F45.1_10.2016">#REF!</definedName>
    <definedName name="F45.5.10.2011">#REF!</definedName>
    <definedName name="F45.5.10.2012">#REF!</definedName>
    <definedName name="F45.5.10.2013">#REF!</definedName>
    <definedName name="F45.5.10.2014">#REF!</definedName>
    <definedName name="F45.5.10.2015">#REF!</definedName>
    <definedName name="F45.5.10.2016">#REF!</definedName>
    <definedName name="F45.5_10.2011">#REF!</definedName>
    <definedName name="F45.5_10.2012">#REF!</definedName>
    <definedName name="F45.5_10.2013">#REF!</definedName>
    <definedName name="F45.5_10.2014">#REF!</definedName>
    <definedName name="F45.5_10.2015">#REF!</definedName>
    <definedName name="F45.5_10.2016">#REF!</definedName>
    <definedName name="F6.1.10.2011">#REF!</definedName>
    <definedName name="F6.1.10.2012">#REF!</definedName>
    <definedName name="F6.1.10.2013">#REF!</definedName>
    <definedName name="F6.1.10.2014">#REF!</definedName>
    <definedName name="F6.1.10.2015">#REF!</definedName>
    <definedName name="F6.1.10.2016">#REF!</definedName>
    <definedName name="F6.1.10.2017">#REF!</definedName>
    <definedName name="F6.1.10.2018">#REF!</definedName>
    <definedName name="F6.10.20.2015">#REF!</definedName>
    <definedName name="F6.10.20.2016">#REF!</definedName>
    <definedName name="F6.10.20.2017">#REF!</definedName>
    <definedName name="F6.10.20.2018">#REF!</definedName>
    <definedName name="F6.10.20.2019">#REF!</definedName>
    <definedName name="F6.10.20.2020">#REF!</definedName>
    <definedName name="F6.11.20.2015">#REF!</definedName>
    <definedName name="F6.11.20.2016">#REF!</definedName>
    <definedName name="F6.11.20.2017">#REF!</definedName>
    <definedName name="F6.11.20.2018">#REF!</definedName>
    <definedName name="F6.11.20.2019">#REF!</definedName>
    <definedName name="F6.11.20.2020">#REF!</definedName>
    <definedName name="F6.24.10.2011">#REF!</definedName>
    <definedName name="F6.24.10.2012">#REF!</definedName>
    <definedName name="F6.24.10.2013">#REF!</definedName>
    <definedName name="F6.24.10.2014">#REF!</definedName>
    <definedName name="F6.24.10.2015">#REF!</definedName>
    <definedName name="F6.24.10.2016">#REF!</definedName>
    <definedName name="F6.24.10.2017">#REF!</definedName>
    <definedName name="F6.24.10.2018">#REF!</definedName>
    <definedName name="F6.25.20.2015">#REF!</definedName>
    <definedName name="F6.25.20.2016">#REF!</definedName>
    <definedName name="F6.25.20.2017">#REF!</definedName>
    <definedName name="F6.25.20.2018">#REF!</definedName>
    <definedName name="F6.25.20.2019">#REF!</definedName>
    <definedName name="F6.25.20.2020">#REF!</definedName>
    <definedName name="F6.26.40.2011">#REF!</definedName>
    <definedName name="F6.26.40.2012">#REF!</definedName>
    <definedName name="F6.26.40.2013">#REF!</definedName>
    <definedName name="F6.26.40.2014">#REF!</definedName>
    <definedName name="F6.26.40.2015">#REF!</definedName>
    <definedName name="F6.26.40.2016">#REF!</definedName>
    <definedName name="F6.26.40.2017">#REF!</definedName>
    <definedName name="F6.26.40.2018">#REF!</definedName>
    <definedName name="F6.26.40.2019">#REF!</definedName>
    <definedName name="F6.26.40.2020">#REF!</definedName>
    <definedName name="F6.29.10.2011">#REF!</definedName>
    <definedName name="F6.29.10.2012">#REF!</definedName>
    <definedName name="F6.29.10.2013">#REF!</definedName>
    <definedName name="F6.29.10.2014">#REF!</definedName>
    <definedName name="F6.29.10.2015">#REF!</definedName>
    <definedName name="F6.29.10.2016">#REF!</definedName>
    <definedName name="F6.29.10.2017">#REF!</definedName>
    <definedName name="F6.29.10.2018">#REF!</definedName>
    <definedName name="F6.3.10.2011">#REF!</definedName>
    <definedName name="F6.3.10.2012">#REF!</definedName>
    <definedName name="F6.3.10.2013">#REF!</definedName>
    <definedName name="F6.3.10.2014">#REF!</definedName>
    <definedName name="F6.3.10.2015">#REF!</definedName>
    <definedName name="F6.3.10.2016">#REF!</definedName>
    <definedName name="F6.3.10.2017">#REF!</definedName>
    <definedName name="F6.3.10.2018">#REF!</definedName>
    <definedName name="F6.30.20.2015">#REF!</definedName>
    <definedName name="F6.30.20.2016">#REF!</definedName>
    <definedName name="F6.30.20.2017">#REF!</definedName>
    <definedName name="F6.30.20.2018">#REF!</definedName>
    <definedName name="F6.30.20.2019">#REF!</definedName>
    <definedName name="F6.30.20.2020">#REF!</definedName>
    <definedName name="F6.31.40.2011">#REF!</definedName>
    <definedName name="F6.31.40.2012">#REF!</definedName>
    <definedName name="F6.31.40.2013">#REF!</definedName>
    <definedName name="F6.31.40.2014">#REF!</definedName>
    <definedName name="F6.31.40.2015">#REF!</definedName>
    <definedName name="F6.31.40.2016">#REF!</definedName>
    <definedName name="F6.31.40.2017">#REF!</definedName>
    <definedName name="F6.31.40.2018">#REF!</definedName>
    <definedName name="F6.31.40.2019">#REF!</definedName>
    <definedName name="F6.31.40.2020">#REF!</definedName>
    <definedName name="F6.37.20.2015">#REF!</definedName>
    <definedName name="F6.37.20.2016">#REF!</definedName>
    <definedName name="F6.37.20.2017">#REF!</definedName>
    <definedName name="F6.37.20.2018">#REF!</definedName>
    <definedName name="F6.37.20.2019">#REF!</definedName>
    <definedName name="F6.37.20.2020">#REF!</definedName>
    <definedName name="F6.38.20.2015">#REF!</definedName>
    <definedName name="F6.38.20.2016">#REF!</definedName>
    <definedName name="F6.38.20.2017">#REF!</definedName>
    <definedName name="F6.38.20.2018">#REF!</definedName>
    <definedName name="F6.38.20.2019">#REF!</definedName>
    <definedName name="F6.38.20.2020">#REF!</definedName>
    <definedName name="F6.4.10.2011">#REF!</definedName>
    <definedName name="F6.4.10.2012">#REF!</definedName>
    <definedName name="F6.4.10.2013">#REF!</definedName>
    <definedName name="F6.4.10.2014">#REF!</definedName>
    <definedName name="F6.4.10.2015">#REF!</definedName>
    <definedName name="F6.4.10.2016">#REF!</definedName>
    <definedName name="F6.4.10.2017">#REF!</definedName>
    <definedName name="F6.4.10.2018">#REF!</definedName>
    <definedName name="F6.5.10.2011">#REF!</definedName>
    <definedName name="F6.5.10.2012">#REF!</definedName>
    <definedName name="F6.5.10.2013">#REF!</definedName>
    <definedName name="F6.5.10.2014">#REF!</definedName>
    <definedName name="F6.5.10.2015">#REF!</definedName>
    <definedName name="F6.5.10.2016">#REF!</definedName>
    <definedName name="F6.5.10.2017">#REF!</definedName>
    <definedName name="F6.5.10.2018">#REF!</definedName>
    <definedName name="F6.6.10.2011">#REF!</definedName>
    <definedName name="F6.6.10.2012">#REF!</definedName>
    <definedName name="F6.6.10.2013">#REF!</definedName>
    <definedName name="F6.6.10.2014">#REF!</definedName>
    <definedName name="F6.6.10.2015">#REF!</definedName>
    <definedName name="F6.6.10.2016">#REF!</definedName>
    <definedName name="F6.6.10.2017">#REF!</definedName>
    <definedName name="F6.6.10.2018">#REF!</definedName>
    <definedName name="F6.7.20.2015">#REF!</definedName>
    <definedName name="F6.7.20.2016">#REF!</definedName>
    <definedName name="F6.7.20.2017">#REF!</definedName>
    <definedName name="F6.7.20.2018">#REF!</definedName>
    <definedName name="F6.7.20.2019">#REF!</definedName>
    <definedName name="F6.7.20.2020">#REF!</definedName>
    <definedName name="F6.9.20.2015">#REF!</definedName>
    <definedName name="F6.9.20.2016">#REF!</definedName>
    <definedName name="F6.9.20.2017">#REF!</definedName>
    <definedName name="F6.9.20.2018">#REF!</definedName>
    <definedName name="F6.9.20.2019">#REF!</definedName>
    <definedName name="F6.9.20.2020">#REF!</definedName>
    <definedName name="F61.1.10.2011">#REF!</definedName>
    <definedName name="F61.1.10.2012">#REF!</definedName>
    <definedName name="F61.1.10.2013">#REF!</definedName>
    <definedName name="F61.1.10.2014">#REF!</definedName>
    <definedName name="F61.1.10.2015">#REF!</definedName>
    <definedName name="F61.1.10.2016">#REF!</definedName>
    <definedName name="F61.1_10.2011">#REF!</definedName>
    <definedName name="F61.1_10.2012">#REF!</definedName>
    <definedName name="F61.1_10.2013">#REF!</definedName>
    <definedName name="F61.1_10.2014">#REF!</definedName>
    <definedName name="F61.1_10.2015">#REF!</definedName>
    <definedName name="F61.1_10.2016">#REF!</definedName>
    <definedName name="F61.5.10.2011">#REF!</definedName>
    <definedName name="F61.5.10.2012">#REF!</definedName>
    <definedName name="F61.5.10.2013">#REF!</definedName>
    <definedName name="F61.5.10.2014">#REF!</definedName>
    <definedName name="F61.5.10.2015">#REF!</definedName>
    <definedName name="F61.5.10.2016">#REF!</definedName>
    <definedName name="F61.5_10.2011">#REF!</definedName>
    <definedName name="F61.5_10.2012">#REF!</definedName>
    <definedName name="F61.5_10.2013">#REF!</definedName>
    <definedName name="F61.5_10.2014">#REF!</definedName>
    <definedName name="F61.5_10.2015">#REF!</definedName>
    <definedName name="F61.5_10.2016">#REF!</definedName>
    <definedName name="F65.1.10.2011">#REF!</definedName>
    <definedName name="F65.1.10.2012">#REF!</definedName>
    <definedName name="F65.1.10.2013">#REF!</definedName>
    <definedName name="F65.1.10.2014">#REF!</definedName>
    <definedName name="F65.1.10.2015">#REF!</definedName>
    <definedName name="F65.1.10.2016">#REF!</definedName>
    <definedName name="F65.1.10.2017">#REF!</definedName>
    <definedName name="F65.1.10.2018">#REF!</definedName>
    <definedName name="F65.1_COR.10.2013">#REF!</definedName>
    <definedName name="F65.1_COR.10.2014">#REF!</definedName>
    <definedName name="F65.1_COR.10.2015">#REF!</definedName>
    <definedName name="F65.1_COR.10.2016">#REF!</definedName>
    <definedName name="F65.1_COR.10.2017">#REF!</definedName>
    <definedName name="F65.1_COR.10.2018">#REF!</definedName>
    <definedName name="F65.1_Early_Ret.10.2013">#REF!</definedName>
    <definedName name="F65.1_Early_Ret.10.2014">#REF!</definedName>
    <definedName name="F65.1_Early_Ret.10.2015">#REF!</definedName>
    <definedName name="F65.1_Early_Ret.10.2016">#REF!</definedName>
    <definedName name="F65.1_Early_Ret.10.2017">#REF!</definedName>
    <definedName name="F65.1_Early_Ret.10.2018">#REF!</definedName>
    <definedName name="F65.10.20.2013">#REF!</definedName>
    <definedName name="F65.10.20.2014">#REF!</definedName>
    <definedName name="F65.10.20.2015">#REF!</definedName>
    <definedName name="F65.10.20.2016">#REF!</definedName>
    <definedName name="F65.10.20.2017">#REF!</definedName>
    <definedName name="F65.10.20.2018">#REF!</definedName>
    <definedName name="F65.10.20.2019">#REF!</definedName>
    <definedName name="F65.11.20.2013">#REF!</definedName>
    <definedName name="F65.11.20.2014">#REF!</definedName>
    <definedName name="F65.11.20.2015">#REF!</definedName>
    <definedName name="F65.11.20.2016">#REF!</definedName>
    <definedName name="F65.11.20.2017">#REF!</definedName>
    <definedName name="F65.11.20.2018">#REF!</definedName>
    <definedName name="F65.11.20.2019">#REF!</definedName>
    <definedName name="F65.24.10.2011">#REF!</definedName>
    <definedName name="F65.24.10.2012">#REF!</definedName>
    <definedName name="F65.24.10.2013">#REF!</definedName>
    <definedName name="F65.24.10.2014">#REF!</definedName>
    <definedName name="F65.24.10.2015">#REF!</definedName>
    <definedName name="F65.24.10.2016">#REF!</definedName>
    <definedName name="F65.24.10.2017">#REF!</definedName>
    <definedName name="F65.24.10.2018">#REF!</definedName>
    <definedName name="F65.25.20.2013">#REF!</definedName>
    <definedName name="F65.25.20.2014">#REF!</definedName>
    <definedName name="F65.25.20.2015">#REF!</definedName>
    <definedName name="F65.25.20.2016">#REF!</definedName>
    <definedName name="F65.25.20.2017">#REF!</definedName>
    <definedName name="F65.25.20.2018">#REF!</definedName>
    <definedName name="F65.25.20.2019">#REF!</definedName>
    <definedName name="F65.26.40.2011">#REF!</definedName>
    <definedName name="F65.26.40.2012">#REF!</definedName>
    <definedName name="F65.26.40.2013">#REF!</definedName>
    <definedName name="F65.26.40.2014">#REF!</definedName>
    <definedName name="F65.26.40.2015">#REF!</definedName>
    <definedName name="F65.26.40.2016">#REF!</definedName>
    <definedName name="F65.26.40.2017">#REF!</definedName>
    <definedName name="F65.26.40.2018">#REF!</definedName>
    <definedName name="F65.26.40.2019">#REF!</definedName>
    <definedName name="F65.29.10.2011">#REF!</definedName>
    <definedName name="F65.29.10.2012">#REF!</definedName>
    <definedName name="F65.29.10.2013">#REF!</definedName>
    <definedName name="F65.29.10.2014">#REF!</definedName>
    <definedName name="F65.29.10.2015">#REF!</definedName>
    <definedName name="F65.29.10.2016">#REF!</definedName>
    <definedName name="F65.29.10.2017">#REF!</definedName>
    <definedName name="F65.29.10.2018">#REF!</definedName>
    <definedName name="F65.3.10.2011">#REF!</definedName>
    <definedName name="F65.3.10.2012">#REF!</definedName>
    <definedName name="F65.3.10.2013">#REF!</definedName>
    <definedName name="F65.3.10.2014">#REF!</definedName>
    <definedName name="F65.3.10.2015">#REF!</definedName>
    <definedName name="F65.3.10.2016">#REF!</definedName>
    <definedName name="F65.3.10.2017">#REF!</definedName>
    <definedName name="F65.3.10.2018">#REF!</definedName>
    <definedName name="F65.30.20.2013">#REF!</definedName>
    <definedName name="F65.30.20.2014">#REF!</definedName>
    <definedName name="F65.30.20.2015">#REF!</definedName>
    <definedName name="F65.30.20.2016">#REF!</definedName>
    <definedName name="F65.30.20.2017">#REF!</definedName>
    <definedName name="F65.30.20.2018">#REF!</definedName>
    <definedName name="F65.30.20.2019">#REF!</definedName>
    <definedName name="F65.31.40.2011">#REF!</definedName>
    <definedName name="F65.31.40.2012">#REF!</definedName>
    <definedName name="F65.31.40.2013">#REF!</definedName>
    <definedName name="F65.31.40.2014">#REF!</definedName>
    <definedName name="F65.31.40.2015">#REF!</definedName>
    <definedName name="F65.31.40.2016">#REF!</definedName>
    <definedName name="F65.31.40.2017">#REF!</definedName>
    <definedName name="F65.31.40.2018">#REF!</definedName>
    <definedName name="F65.31.40.2019">#REF!</definedName>
    <definedName name="F65.34.20.2013">#REF!</definedName>
    <definedName name="F65.34.20.2014">#REF!</definedName>
    <definedName name="F65.34.20.2015">#REF!</definedName>
    <definedName name="F65.34.20.2016">#REF!</definedName>
    <definedName name="F65.34.20.2017">#REF!</definedName>
    <definedName name="F65.34.20.2018">#REF!</definedName>
    <definedName name="F65.34.20.2019">#REF!</definedName>
    <definedName name="F65.37.20.2013">#REF!</definedName>
    <definedName name="F65.37.20.2014">#REF!</definedName>
    <definedName name="F65.37.20.2015">#REF!</definedName>
    <definedName name="F65.37.20.2016">#REF!</definedName>
    <definedName name="F65.37.20.2017">#REF!</definedName>
    <definedName name="F65.37.20.2018">#REF!</definedName>
    <definedName name="F65.37.20.2019">#REF!</definedName>
    <definedName name="F65.38.20.2013">#REF!</definedName>
    <definedName name="F65.38.20.2014">#REF!</definedName>
    <definedName name="F65.38.20.2015">#REF!</definedName>
    <definedName name="F65.38.20.2016">#REF!</definedName>
    <definedName name="F65.38.20.2017">#REF!</definedName>
    <definedName name="F65.38.20.2018">#REF!</definedName>
    <definedName name="F65.38.20.2019">#REF!</definedName>
    <definedName name="F65.4.10.2011">#REF!</definedName>
    <definedName name="F65.4.10.2012">#REF!</definedName>
    <definedName name="F65.4.10.2013">#REF!</definedName>
    <definedName name="F65.4.10.2014">#REF!</definedName>
    <definedName name="F65.4.10.2015">#REF!</definedName>
    <definedName name="F65.4.10.2016">#REF!</definedName>
    <definedName name="F65.4.10.2017">#REF!</definedName>
    <definedName name="F65.4.10.2018">#REF!</definedName>
    <definedName name="F65.5.10.2011">#REF!</definedName>
    <definedName name="F65.5.10.2012">#REF!</definedName>
    <definedName name="F65.5.10.2013">#REF!</definedName>
    <definedName name="F65.5.10.2014">#REF!</definedName>
    <definedName name="F65.5.10.2015">#REF!</definedName>
    <definedName name="F65.5.10.2016">#REF!</definedName>
    <definedName name="F65.5.10.2017">#REF!</definedName>
    <definedName name="F65.5.10.2018">#REF!</definedName>
    <definedName name="F65.6.10.2011">#REF!</definedName>
    <definedName name="F65.6.10.2012">#REF!</definedName>
    <definedName name="F65.6.10.2013">#REF!</definedName>
    <definedName name="F65.6.10.2014">#REF!</definedName>
    <definedName name="F65.6.10.2015">#REF!</definedName>
    <definedName name="F65.6.10.2016">#REF!</definedName>
    <definedName name="F65.6.10.2017">#REF!</definedName>
    <definedName name="F65.6.10.2018">#REF!</definedName>
    <definedName name="F65.7.20.2013">#REF!</definedName>
    <definedName name="F65.7.20.2014">#REF!</definedName>
    <definedName name="F65.7.20.2015">#REF!</definedName>
    <definedName name="F65.7.20.2016">#REF!</definedName>
    <definedName name="F65.7.20.2017">#REF!</definedName>
    <definedName name="F65.7.20.2018">#REF!</definedName>
    <definedName name="F65.9.20.2013">#REF!</definedName>
    <definedName name="F65.9.20.2014">#REF!</definedName>
    <definedName name="F65.9.20.2015">#REF!</definedName>
    <definedName name="F65.9.20.2016">#REF!</definedName>
    <definedName name="F65.9.20.2017">#REF!</definedName>
    <definedName name="F65.9.20.2018">#REF!</definedName>
    <definedName name="F65.9.20.2019">#REF!</definedName>
    <definedName name="F66.1_Early_Ret.10.2015">#REF!</definedName>
    <definedName name="F67.1_Early_Ret.10.2016">#REF!</definedName>
    <definedName name="F68.1_Early_Ret.10.2017">#REF!</definedName>
    <definedName name="F69.1.10.2011">#REF!</definedName>
    <definedName name="F69.1.10.2012">#REF!</definedName>
    <definedName name="F69.1.10.2013">#REF!</definedName>
    <definedName name="F69.1.10.2014">#REF!</definedName>
    <definedName name="F69.1.10.2015">#REF!</definedName>
    <definedName name="F69.1.10.2016">#REF!</definedName>
    <definedName name="F69.1_10.2011">#REF!</definedName>
    <definedName name="F69.1_10.2012">#REF!</definedName>
    <definedName name="F69.1_10.2013">#REF!</definedName>
    <definedName name="F69.1_10.2014">#REF!</definedName>
    <definedName name="F69.1_10.2015">#REF!</definedName>
    <definedName name="F69.1_10.2016">#REF!</definedName>
    <definedName name="F69.1_Early_Ret.10.2018">#REF!</definedName>
    <definedName name="F69.5.10.2011">#REF!</definedName>
    <definedName name="F69.5.10.2012">#REF!</definedName>
    <definedName name="F69.5.10.2013">#REF!</definedName>
    <definedName name="F69.5.10.2014">#REF!</definedName>
    <definedName name="F69.5.10.2015">#REF!</definedName>
    <definedName name="F69.5.10.2016">#REF!</definedName>
    <definedName name="F69.5_10.2011">#REF!</definedName>
    <definedName name="F69.5_10.2012">#REF!</definedName>
    <definedName name="F69.5_10.2013">#REF!</definedName>
    <definedName name="F69.5_10.2014">#REF!</definedName>
    <definedName name="F69.5_10.2015">#REF!</definedName>
    <definedName name="F69.5_10.2016">#REF!</definedName>
    <definedName name="F7.1.10.2011">#REF!</definedName>
    <definedName name="F7.1.10.2012">#REF!</definedName>
    <definedName name="F7.1.10.2013">#REF!</definedName>
    <definedName name="F7.1.10.2014">#REF!</definedName>
    <definedName name="F7.1.10.2015">#REF!</definedName>
    <definedName name="F7.1.10.2016">#REF!</definedName>
    <definedName name="F7.1.10.2017">#REF!</definedName>
    <definedName name="F7.24.10.2011">#REF!</definedName>
    <definedName name="F7.24.10.2012">#REF!</definedName>
    <definedName name="F7.24.10.2013">#REF!</definedName>
    <definedName name="F7.24.10.2014">#REF!</definedName>
    <definedName name="F7.24.10.2015">#REF!</definedName>
    <definedName name="F7.24.10.2016">#REF!</definedName>
    <definedName name="F7.24.10.2017">#REF!</definedName>
    <definedName name="F7.26.40.2011">#REF!</definedName>
    <definedName name="F7.26.40.2012">#REF!</definedName>
    <definedName name="F7.26.40.2013">#REF!</definedName>
    <definedName name="F7.26.40.2014">#REF!</definedName>
    <definedName name="F7.26.40.2015">#REF!</definedName>
    <definedName name="F7.26.40.2016">#REF!</definedName>
    <definedName name="F7.26.40.2017">#REF!</definedName>
    <definedName name="F7.29.10.2011">#REF!</definedName>
    <definedName name="F7.29.10.2012">#REF!</definedName>
    <definedName name="F7.29.10.2013">#REF!</definedName>
    <definedName name="F7.29.10.2014">#REF!</definedName>
    <definedName name="F7.29.10.2015">#REF!</definedName>
    <definedName name="F7.29.10.2016">#REF!</definedName>
    <definedName name="F7.29.10.2017">#REF!</definedName>
    <definedName name="F7.3.10.2011">#REF!</definedName>
    <definedName name="F7.3.10.2012">#REF!</definedName>
    <definedName name="F7.3.10.2013">#REF!</definedName>
    <definedName name="F7.3.10.2014">#REF!</definedName>
    <definedName name="F7.3.10.2015">#REF!</definedName>
    <definedName name="F7.3.10.2016">#REF!</definedName>
    <definedName name="F7.3.10.2017">#REF!</definedName>
    <definedName name="F7.31.40.2011">#REF!</definedName>
    <definedName name="F7.31.40.2012">#REF!</definedName>
    <definedName name="F7.31.40.2013">#REF!</definedName>
    <definedName name="F7.31.40.2014">#REF!</definedName>
    <definedName name="F7.31.40.2015">#REF!</definedName>
    <definedName name="F7.31.40.2016">#REF!</definedName>
    <definedName name="F7.31.40.2017">#REF!</definedName>
    <definedName name="F7.4.10.2011">#REF!</definedName>
    <definedName name="F7.4.10.2012">#REF!</definedName>
    <definedName name="F7.4.10.2013">#REF!</definedName>
    <definedName name="F7.4.10.2014">#REF!</definedName>
    <definedName name="F7.4.10.2015">#REF!</definedName>
    <definedName name="F7.4.10.2016">#REF!</definedName>
    <definedName name="F7.4.10.2017">#REF!</definedName>
    <definedName name="F7.5.10.2011">#REF!</definedName>
    <definedName name="F7.5.10.2012">#REF!</definedName>
    <definedName name="F7.5.10.2013">#REF!</definedName>
    <definedName name="F7.5.10.2014">#REF!</definedName>
    <definedName name="F7.5.10.2015">#REF!</definedName>
    <definedName name="F7.5.10.2016">#REF!</definedName>
    <definedName name="F7.5.10.2017">#REF!</definedName>
    <definedName name="F7.6.10.2011">#REF!</definedName>
    <definedName name="F7.6.10.2012">#REF!</definedName>
    <definedName name="F7.6.10.2013">#REF!</definedName>
    <definedName name="F7.6.10.2014">#REF!</definedName>
    <definedName name="F7.6.10.2015">#REF!</definedName>
    <definedName name="F7.6.10.2016">#REF!</definedName>
    <definedName name="F7.6.10.2017">#REF!</definedName>
    <definedName name="F74.1.10.2013">#REF!</definedName>
    <definedName name="F74.1.10.2014">#REF!</definedName>
    <definedName name="F74.1.10.2015">#REF!</definedName>
    <definedName name="F74.1.10.2016">#REF!</definedName>
    <definedName name="F74.1.10.2017">#REF!</definedName>
    <definedName name="F74.1.10.2018">#REF!</definedName>
    <definedName name="F74.10.20.2013">#REF!</definedName>
    <definedName name="F74.10.20.2014">#REF!</definedName>
    <definedName name="F74.10.20.2015">#REF!</definedName>
    <definedName name="F74.10.20.2016">#REF!</definedName>
    <definedName name="F74.10.20.2017">#REF!</definedName>
    <definedName name="F74.10.20.2018">#REF!</definedName>
    <definedName name="F74.10.20.2019">#REF!</definedName>
    <definedName name="F74.11.20.2013">#REF!</definedName>
    <definedName name="F74.11.20.2014">#REF!</definedName>
    <definedName name="F74.11.20.2015">#REF!</definedName>
    <definedName name="F74.11.20.2016">#REF!</definedName>
    <definedName name="F74.11.20.2017">#REF!</definedName>
    <definedName name="F74.11.20.2018">#REF!</definedName>
    <definedName name="F74.11.20.2019">#REF!</definedName>
    <definedName name="F74.24.10.2013">#REF!</definedName>
    <definedName name="F74.24.10.2014">#REF!</definedName>
    <definedName name="F74.24.10.2015">#REF!</definedName>
    <definedName name="F74.24.10.2016">#REF!</definedName>
    <definedName name="F74.24.10.2017">#REF!</definedName>
    <definedName name="F74.24.10.2018">#REF!</definedName>
    <definedName name="F74.25.20.2013">#REF!</definedName>
    <definedName name="F74.25.20.2014">#REF!</definedName>
    <definedName name="F74.25.20.2015">#REF!</definedName>
    <definedName name="F74.25.20.2016">#REF!</definedName>
    <definedName name="F74.25.20.2017">#REF!</definedName>
    <definedName name="F74.25.20.2018">#REF!</definedName>
    <definedName name="F74.25.20.2019">#REF!</definedName>
    <definedName name="F74.26.40.2013">#REF!</definedName>
    <definedName name="F74.26.40.2014">#REF!</definedName>
    <definedName name="F74.26.40.2015">#REF!</definedName>
    <definedName name="F74.26.40.2016">#REF!</definedName>
    <definedName name="F74.26.40.2017">#REF!</definedName>
    <definedName name="F74.26.40.2018">#REF!</definedName>
    <definedName name="F74.26.40.2019">#REF!</definedName>
    <definedName name="F74.29.10.2013">#REF!</definedName>
    <definedName name="F74.29.10.2014">#REF!</definedName>
    <definedName name="F74.29.10.2015">#REF!</definedName>
    <definedName name="F74.29.10.2016">#REF!</definedName>
    <definedName name="F74.29.10.2017">#REF!</definedName>
    <definedName name="F74.29.10.2018">#REF!</definedName>
    <definedName name="F74.3.10.2013">#REF!</definedName>
    <definedName name="F74.3.10.2014">#REF!</definedName>
    <definedName name="F74.3.10.2015">#REF!</definedName>
    <definedName name="F74.3.10.2016">#REF!</definedName>
    <definedName name="F74.3.10.2017">#REF!</definedName>
    <definedName name="F74.3.10.2018">#REF!</definedName>
    <definedName name="F74.30.20.2013">#REF!</definedName>
    <definedName name="F74.30.20.2014">#REF!</definedName>
    <definedName name="F74.30.20.2015">#REF!</definedName>
    <definedName name="F74.30.20.2016">#REF!</definedName>
    <definedName name="F74.30.20.2017">#REF!</definedName>
    <definedName name="F74.30.20.2018">#REF!</definedName>
    <definedName name="F74.30.20.2019">#REF!</definedName>
    <definedName name="F74.31.40.2013">#REF!</definedName>
    <definedName name="F74.31.40.2014">#REF!</definedName>
    <definedName name="F74.31.40.2015">#REF!</definedName>
    <definedName name="F74.31.40.2016">#REF!</definedName>
    <definedName name="F74.31.40.2017">#REF!</definedName>
    <definedName name="F74.31.40.2018">#REF!</definedName>
    <definedName name="F74.31.40.2019">#REF!</definedName>
    <definedName name="F74.34.20.2013">#REF!</definedName>
    <definedName name="F74.34.20.2014">#REF!</definedName>
    <definedName name="F74.34.20.2015">#REF!</definedName>
    <definedName name="F74.34.20.2016">#REF!</definedName>
    <definedName name="F74.34.20.2017">#REF!</definedName>
    <definedName name="F74.34.20.2018">#REF!</definedName>
    <definedName name="F74.34.20.2019">#REF!</definedName>
    <definedName name="F74.37.20.2013">#REF!</definedName>
    <definedName name="F74.37.20.2014">#REF!</definedName>
    <definedName name="F74.37.20.2015">#REF!</definedName>
    <definedName name="F74.37.20.2016">#REF!</definedName>
    <definedName name="F74.37.20.2017">#REF!</definedName>
    <definedName name="F74.37.20.2018">#REF!</definedName>
    <definedName name="F74.37.20.2019">#REF!</definedName>
    <definedName name="F74.38.20.2013">#REF!</definedName>
    <definedName name="F74.38.20.2014">#REF!</definedName>
    <definedName name="F74.38.20.2015">#REF!</definedName>
    <definedName name="F74.38.20.2016">#REF!</definedName>
    <definedName name="F74.38.20.2017">#REF!</definedName>
    <definedName name="F74.38.20.2018">#REF!</definedName>
    <definedName name="F74.38.20.2019">#REF!</definedName>
    <definedName name="F74.4.10.2013">#REF!</definedName>
    <definedName name="F74.4.10.2014">#REF!</definedName>
    <definedName name="F74.4.10.2015">#REF!</definedName>
    <definedName name="F74.4.10.2016">#REF!</definedName>
    <definedName name="F74.4.10.2017">#REF!</definedName>
    <definedName name="F74.4.10.2018">#REF!</definedName>
    <definedName name="F74.5.10.2013">#REF!</definedName>
    <definedName name="F74.5.10.2014">#REF!</definedName>
    <definedName name="F74.5.10.2015">#REF!</definedName>
    <definedName name="F74.5.10.2016">#REF!</definedName>
    <definedName name="F74.5.10.2017">#REF!</definedName>
    <definedName name="F74.5.10.2018">#REF!</definedName>
    <definedName name="F74.6.10.2013">#REF!</definedName>
    <definedName name="F74.6.10.2014">#REF!</definedName>
    <definedName name="F74.6.10.2015">#REF!</definedName>
    <definedName name="F74.6.10.2016">#REF!</definedName>
    <definedName name="F74.6.10.2017">#REF!</definedName>
    <definedName name="F74.6.10.2018">#REF!</definedName>
    <definedName name="F74.7.20.2013">#REF!</definedName>
    <definedName name="F74.7.20.2014">#REF!</definedName>
    <definedName name="F74.7.20.2015">#REF!</definedName>
    <definedName name="F74.7.20.2016">#REF!</definedName>
    <definedName name="F74.7.20.2017">#REF!</definedName>
    <definedName name="F74.7.20.2018">#REF!</definedName>
    <definedName name="F74.7.20.2019">#REF!</definedName>
    <definedName name="F74.9.20.2013">#REF!</definedName>
    <definedName name="F74.9.20.2014">#REF!</definedName>
    <definedName name="F74.9.20.2015">#REF!</definedName>
    <definedName name="F74.9.20.2016">#REF!</definedName>
    <definedName name="F74.9.20.2017">#REF!</definedName>
    <definedName name="F74.9.20.2018">#REF!</definedName>
    <definedName name="F74.9.20.2019">#REF!</definedName>
    <definedName name="FE_EST_95_DETAIL_ANAL">#REF!</definedName>
    <definedName name="FE95_CHY_MEMO">#REF!</definedName>
    <definedName name="FE95_COLO_UTE_DEF_TAX">#REF!</definedName>
    <definedName name="FE95_PSC_MEMO">#REF!</definedName>
    <definedName name="FE95_WEL_MEMO">#REF!</definedName>
    <definedName name="FE95_WGI_MEMO">#REF!</definedName>
    <definedName name="FEBAMT">[0]!amttable</definedName>
    <definedName name="FEBDT">[0]!dttable</definedName>
    <definedName name="FERC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282CPUC">[4]Factors!#REF!</definedName>
    <definedName name="fgngdh">'[20]1. Information'!$F$14</definedName>
    <definedName name="FITRATE">[4]Factors!$A$4</definedName>
    <definedName name="FortyFivePercent">'[17]23. LV Charges Included in BM'!$E$3</definedName>
    <definedName name="FTE">#REF!</definedName>
    <definedName name="FTPT">#REF!</definedName>
    <definedName name="fvsv">'[20]1. Information'!$F$14</definedName>
    <definedName name="GADIT71ITCPA">#REF!</definedName>
    <definedName name="GADITINTCWIP">#REF!</definedName>
    <definedName name="GADITOTHPROPPA">#REF!</definedName>
    <definedName name="GCFC">#REF!</definedName>
    <definedName name="GCOS800PA">#REF!</definedName>
    <definedName name="GCOS802PA">#REF!</definedName>
    <definedName name="GCOS803PA">#REF!</definedName>
    <definedName name="GCOS805PA">#REF!</definedName>
    <definedName name="GCOS806PA">#REF!</definedName>
    <definedName name="GCOS807PA">#REF!</definedName>
    <definedName name="GCOS808PA">#REF!</definedName>
    <definedName name="GCOS811PA">#REF!</definedName>
    <definedName name="GCUSTDEP">#REF!</definedName>
    <definedName name="GCUSTDEPINTPA">#REF!</definedName>
    <definedName name="GCWIPCMPA">#REF!</definedName>
    <definedName name="GCWIPDRPA">#REF!</definedName>
    <definedName name="GDARCMPA">#REF!</definedName>
    <definedName name="GDARGNPA">#REF!</definedName>
    <definedName name="GDEPEXPCMPA">#REF!</definedName>
    <definedName name="GDEPEXPDRPA">#REF!</definedName>
    <definedName name="GDEPEXPGNPA">#REF!</definedName>
    <definedName name="GMASPB">#REF!</definedName>
    <definedName name="GOC">#REF!</definedName>
    <definedName name="GOCWI">#REF!</definedName>
    <definedName name="GOIPD">#REF!</definedName>
    <definedName name="GOX">#REF!</definedName>
    <definedName name="GP_Comm_Equipment">'[8]A_JCOSS Data'!$E$182</definedName>
    <definedName name="GP_Common_Plt_389_1">'[8]A_JCOSS Data'!$E$168</definedName>
    <definedName name="GP_Common_Plt_389_2">'[8]A_JCOSS Data'!$E$169</definedName>
    <definedName name="GP_Common_Plt_Alloc">'[8]A_JCOSS Data'!$E$187</definedName>
    <definedName name="GP_Information_Systems">'[8]A_JCOSS Data'!$E$176</definedName>
    <definedName name="GP_Intang_Plt_301">'[8]A_JCOSS Data'!$E$53</definedName>
    <definedName name="GP_Intang_Plt_302">'[8]A_JCOSS Data'!$E$54</definedName>
    <definedName name="GP_Intang_Plt_303_2">'[8]A_JCOSS Data'!$E$55</definedName>
    <definedName name="GP_Lab_Equipment">'[8]A_JCOSS Data'!$E$180</definedName>
    <definedName name="GP_Misc_Equip">'[8]A_JCOSS Data'!$E$183</definedName>
    <definedName name="GP_Office_Furniture">'[8]A_JCOSS Data'!$E$174</definedName>
    <definedName name="GP_Partions_Leased_Buildings">'[8]A_JCOSS Data'!$E$175</definedName>
    <definedName name="GP_Power_Equipment">'[8]A_JCOSS Data'!$E$181</definedName>
    <definedName name="GP_Stores_Equipment">'[8]A_JCOSS Data'!$E$178</definedName>
    <definedName name="GP_Struc_Improv_Base">'[8]A_JCOSS Data'!$E$170</definedName>
    <definedName name="GP_Struc_Improv_Buildings">'[8]A_JCOSS Data'!$E$171</definedName>
    <definedName name="GP_Struc_Improv_Partitions">'[8]A_JCOSS Data'!$E$172</definedName>
    <definedName name="GP_Struc_Improv_Remodeling">'[8]A_JCOSS Data'!$E$173</definedName>
    <definedName name="GP_Tools_Equipment">'[8]A_JCOSS Data'!$E$179</definedName>
    <definedName name="GP_Transportation_Equipment">'[8]A_JCOSS Data'!$E$177</definedName>
    <definedName name="GPISCMPA">#REF!</definedName>
    <definedName name="GPO">#REF!</definedName>
    <definedName name="GPOCWI">#REF!</definedName>
    <definedName name="GPOIPD">#REF!</definedName>
    <definedName name="GPOX">#REF!</definedName>
    <definedName name="GPROPTAXPA">#REF!</definedName>
    <definedName name="GPSHR">#REF!</definedName>
    <definedName name="GREGASSETPA">#REF!</definedName>
    <definedName name="Gross_Plant_Subt">'[8]A_JCOSS Data'!$E$153</definedName>
    <definedName name="grossplant">'[16]PEG_ Gross Plant'!$C$8:$H$4224</definedName>
    <definedName name="GTROP860PA">#REF!</definedName>
    <definedName name="GTROPPA">#REF!</definedName>
    <definedName name="HB2INCOME">#REF!</definedName>
    <definedName name="HBINCOME">#REF!</definedName>
    <definedName name="HVDS_LOW">'[17]23. LV Charges Included in BM'!$C$3</definedName>
    <definedName name="i">#REF!</definedName>
    <definedName name="I589.11">[21]Incentive!$B$74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ORT">#REF!</definedName>
    <definedName name="INCENTACCTS">'[12]Incentive WP'!$F$12:$F$214</definedName>
    <definedName name="INCENTADJ">'[12]Incentive WP'!$J$12:$J$214</definedName>
    <definedName name="INCOME1">#REF!</definedName>
    <definedName name="INCOME2">#REF!</definedName>
    <definedName name="INCOME3">#REF!</definedName>
    <definedName name="INCTX_After_Gross_Up">'[8]A_JCOSS Data'!$E$677</definedName>
    <definedName name="INCTX_Total_After_Gross_Up_Com">[8]D_Expense_Class!$G$340</definedName>
    <definedName name="INCTX_Total_After_Gross_Up_Cus">[8]D_Expense_Class!$I$340</definedName>
    <definedName name="INCTX_Total_After_Gross_Up_Dd">[8]D_Expense_Class!$E$340</definedName>
    <definedName name="Int_Nov_YTD">#REF!</definedName>
    <definedName name="INTACCR001">#REF!</definedName>
    <definedName name="INTACCR002">#REF!</definedName>
    <definedName name="INTACCR991">#REF!</definedName>
    <definedName name="INTACCR992">#REF!</definedName>
    <definedName name="Intangible_CWIP">'[8]A_JCOSS Data'!$E$230</definedName>
    <definedName name="INTSCH001">#REF!</definedName>
    <definedName name="INTSCH002">#REF!</definedName>
    <definedName name="INTSCH981">#REF!</definedName>
    <definedName name="INTSCH982">#REF!</definedName>
    <definedName name="INTSCH991">#REF!</definedName>
    <definedName name="INTSCH992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DATE">'[14]Input Data WP1'!$A$6</definedName>
    <definedName name="IUE">#REF!</definedName>
    <definedName name="j">#REF!</definedName>
    <definedName name="JANAMT">[0]!amttable</definedName>
    <definedName name="JANDT">[0]!dttable</definedName>
    <definedName name="JULYAMT">[0]!amttable</definedName>
    <definedName name="JULYDT">[0]!dttable</definedName>
    <definedName name="JUNEAMT">[0]!amttable</definedName>
    <definedName name="JUNEDT">[0]!dttable</definedName>
    <definedName name="JUR_End_Bal_2012_2016">#REF!</definedName>
    <definedName name="JUR_Exp_2011Act">#REF!</definedName>
    <definedName name="JUR_Exp12Mo">#REF!</definedName>
    <definedName name="JUR_Mixed_BeginMo">#REF!</definedName>
    <definedName name="jurDATA">#REF!</definedName>
    <definedName name="LABADJ">#REF!</definedName>
    <definedName name="LAMARDCTIE">#REF!</definedName>
    <definedName name="left">OFFSET(!A1,0,-1)</definedName>
    <definedName name="MARCHAMT">[0]!amttable</definedName>
    <definedName name="MARCHDT">[0]!dttable</definedName>
    <definedName name="Mass_Assets_Elec._Book_Depr_Rate">#REF!</definedName>
    <definedName name="Mass_Assets_Gas_Book_Depr_Rate">#REF!</definedName>
    <definedName name="mayAMT">[0]!amttable</definedName>
    <definedName name="mayDT">[0]!dttable</definedName>
    <definedName name="MEALAB">#REF!</definedName>
    <definedName name="MEAOTH">#REF!</definedName>
    <definedName name="MECLAB">#REF!</definedName>
    <definedName name="MECOTH">#REF!</definedName>
    <definedName name="MEDLAB">#REF!</definedName>
    <definedName name="MEDOTH">#REF!</definedName>
    <definedName name="MEHLAB">#REF!</definedName>
    <definedName name="MEHOTH">#REF!</definedName>
    <definedName name="MEKLAB">#REF!</definedName>
    <definedName name="MEKOTH">#REF!</definedName>
    <definedName name="MENNU">#REF!</definedName>
    <definedName name="MENOTH">#REF!</definedName>
    <definedName name="MENU">#REF!</definedName>
    <definedName name="MESLAB">#REF!</definedName>
    <definedName name="MESOTH">#REF!</definedName>
    <definedName name="METLAB">#REF!</definedName>
    <definedName name="METOTH">#REF!</definedName>
    <definedName name="MEVLAB">#REF!</definedName>
    <definedName name="MEVOTH">#REF!</definedName>
    <definedName name="MEYLAB">#REF!</definedName>
    <definedName name="MEYOTH">#REF!</definedName>
    <definedName name="MGALAB">#REF!</definedName>
    <definedName name="MGAOTH">#REF!</definedName>
    <definedName name="MGDLAB">#REF!</definedName>
    <definedName name="MGDOTH">#REF!</definedName>
    <definedName name="MGPLAB">#REF!</definedName>
    <definedName name="MGPOTH">#REF!</definedName>
    <definedName name="MGTLAB">#REF!</definedName>
    <definedName name="MGTOTH">#REF!</definedName>
    <definedName name="MGULAB">#REF!</definedName>
    <definedName name="MGUOTH">#REF!</definedName>
    <definedName name="MGXLAB">#REF!</definedName>
    <definedName name="MGXOTH">#REF!</definedName>
    <definedName name="Mixed_Yr">#REF!</definedName>
    <definedName name="ModelNumbers">'[22]Model Numbers'!$A$2:$D$45</definedName>
    <definedName name="Month0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SF">#REF!</definedName>
    <definedName name="MST">#REF!</definedName>
    <definedName name="MTALAB">#REF!</definedName>
    <definedName name="MTAOTH">#REF!</definedName>
    <definedName name="MTDLAB">#REF!</definedName>
    <definedName name="MTDOTH">#REF!</definedName>
    <definedName name="MTPLAB">#REF!</definedName>
    <definedName name="MTPOTH">#REF!</definedName>
    <definedName name="NCCA">#REF!</definedName>
    <definedName name="NCMPLANTALLOCNEW">'[12]Data Input'!$A$111</definedName>
    <definedName name="Net_Plant_Total">'[8]A_JCOSS Data'!$E$243</definedName>
    <definedName name="NETINT">#REF!</definedName>
    <definedName name="NETTOTPIS">[4]Factors!#REF!</definedName>
    <definedName name="NETTRPIS">[4]Factors!#REF!</definedName>
    <definedName name="NEW" hidden="1">{#N/A,#N/A,FALSE,"CAR"}</definedName>
    <definedName name="NOVAMT">[0]!amttable</definedName>
    <definedName name="NOVDT">[0]!dttable</definedName>
    <definedName name="NP_CG">'[8]A_JCOSS Data'!$E$224</definedName>
    <definedName name="NP_CMA">'[8]A_JCOSS Data'!$E$225</definedName>
    <definedName name="NP_DIS">'[8]A_JCOSS Data'!$E$223</definedName>
    <definedName name="NP_PE">'[8]A_JCOSS Data'!$E$220</definedName>
    <definedName name="NP_PG">'[8]A_JCOSS Data'!$E$219</definedName>
    <definedName name="NP_TRN">'[8]A_JCOSS Data'!$E$222</definedName>
    <definedName name="NP_UG">'[8]A_JCOSS Data'!$E$221</definedName>
    <definedName name="O50160.21">'[12]CFM Data'!$O$58</definedName>
    <definedName name="O56515.21">'[12]CFM Data'!$O$110</definedName>
    <definedName name="O56525.21">'[12]CFM Data'!$O$115</definedName>
    <definedName name="OCTAMT">[0]!amttable</definedName>
    <definedName name="OCTDT">[0]!dttable</definedName>
    <definedName name="OE96_COLO_UTE_DEF_TAX">#REF!</definedName>
    <definedName name="oe96_detail_anal">#REF!</definedName>
    <definedName name="OE96_MEMO">#REF!</definedName>
    <definedName name="OE96_MEMO_ROWS">#REF!</definedName>
    <definedName name="OEA092670LAB">#REF!</definedName>
    <definedName name="OEA092670OTH">#REF!</definedName>
    <definedName name="OEA092672LAB">#REF!</definedName>
    <definedName name="OEA092672OTH">#REF!</definedName>
    <definedName name="OEALAB">#REF!</definedName>
    <definedName name="OEAOTH">#REF!</definedName>
    <definedName name="OEBLAB">#REF!</definedName>
    <definedName name="OEBOTH">#REF!</definedName>
    <definedName name="OECLAB">#REF!</definedName>
    <definedName name="OECOTH">#REF!</definedName>
    <definedName name="OEDLAB">#REF!</definedName>
    <definedName name="OEDOTH">#REF!</definedName>
    <definedName name="OEE055720OTH">#REF!</definedName>
    <definedName name="OEE055750OTH">#REF!</definedName>
    <definedName name="OEEOTH">#REF!</definedName>
    <definedName name="OEF050110LAB">#REF!</definedName>
    <definedName name="OEF050110OTH">#REF!</definedName>
    <definedName name="OEF050120OTH">#REF!</definedName>
    <definedName name="OEF050130OTH">#REF!</definedName>
    <definedName name="OEF050170LAB">#REF!</definedName>
    <definedName name="OEF050170OTH">#REF!</definedName>
    <definedName name="OEF050190LAB">#REF!</definedName>
    <definedName name="OEF050190OTH">#REF!</definedName>
    <definedName name="OEF050195LAB">#REF!</definedName>
    <definedName name="OEF050195OTH">#REF!</definedName>
    <definedName name="OEF054710OTH">#REF!</definedName>
    <definedName name="OEF054720OTH">#REF!</definedName>
    <definedName name="OEF054730OTH">#REF!</definedName>
    <definedName name="OEF054750OTH">#REF!</definedName>
    <definedName name="OEFLAB">#REF!</definedName>
    <definedName name="OEFOTH">#REF!</definedName>
    <definedName name="OEG055730OTH">#REF!</definedName>
    <definedName name="OEGOTH">#REF!</definedName>
    <definedName name="OEHLAB">#REF!</definedName>
    <definedName name="OEHOTH">#REF!</definedName>
    <definedName name="OEIOTH">#REF!</definedName>
    <definedName name="OEJOTH">#REF!</definedName>
    <definedName name="OEKLAB">#REF!</definedName>
    <definedName name="OEKOTH">#REF!</definedName>
    <definedName name="OEMLAB">#REF!</definedName>
    <definedName name="OEMOTH">#REF!</definedName>
    <definedName name="OENOTH">#REF!</definedName>
    <definedName name="OEO055540OTH">#REF!</definedName>
    <definedName name="OEO055591OTH">#REF!</definedName>
    <definedName name="OEO055592OTH">#REF!</definedName>
    <definedName name="OEOOTH">#REF!</definedName>
    <definedName name="OEP055710LAB">#REF!</definedName>
    <definedName name="OEP055710OTH">#REF!</definedName>
    <definedName name="OEPLAB">#REF!</definedName>
    <definedName name="OEPOTH">#REF!</definedName>
    <definedName name="OEQ055510OTH">#REF!</definedName>
    <definedName name="OEQ055520OTH">#REF!</definedName>
    <definedName name="OEQ055530OTH">#REF!</definedName>
    <definedName name="OEQOTH">#REF!</definedName>
    <definedName name="OESLAB">#REF!</definedName>
    <definedName name="OESOTH">#REF!</definedName>
    <definedName name="OETLAB">#REF!</definedName>
    <definedName name="OETOTH">#REF!</definedName>
    <definedName name="OEVLAB">#REF!</definedName>
    <definedName name="OEVOTH">#REF!</definedName>
    <definedName name="OEYLAB">#REF!</definedName>
    <definedName name="OEYOTH">#REF!</definedName>
    <definedName name="OGA092670LAB">#REF!</definedName>
    <definedName name="OGA092670OTH">#REF!</definedName>
    <definedName name="OGA092672LAB">#REF!</definedName>
    <definedName name="OGA092672OTH">#REF!</definedName>
    <definedName name="OGALAB">#REF!</definedName>
    <definedName name="OGAOTH">#REF!</definedName>
    <definedName name="OGCLAB">#REF!</definedName>
    <definedName name="OGCOTH">#REF!</definedName>
    <definedName name="OGDLAB">#REF!</definedName>
    <definedName name="OGDOTH">#REF!</definedName>
    <definedName name="OGFOTH">#REF!</definedName>
    <definedName name="OGJOTH">#REF!</definedName>
    <definedName name="OGMLAB">#REF!</definedName>
    <definedName name="OGMOTH">#REF!</definedName>
    <definedName name="OGPLAB">#REF!</definedName>
    <definedName name="OGPOTH">#REF!</definedName>
    <definedName name="OGROTH">#REF!</definedName>
    <definedName name="OGSLAB">#REF!</definedName>
    <definedName name="OGSOTH">#REF!</definedName>
    <definedName name="OGTLAB">#REF!</definedName>
    <definedName name="OGTOTH">#REF!</definedName>
    <definedName name="OGULAB">#REF!</definedName>
    <definedName name="OGUOTH">#REF!</definedName>
    <definedName name="OGXLAB">#REF!</definedName>
    <definedName name="OGXOTH">#REF!</definedName>
    <definedName name="ORB_Acc_Def_Inc_Tx_190">'[8]A_JCOSS Data'!$E$282</definedName>
    <definedName name="ORB_Acc_Def_Inc_Tx_282">'[8]A_JCOSS Data'!$E$283</definedName>
    <definedName name="ORB_Acc_Def_Inc_Tx_283">'[8]A_JCOSS Data'!$E$284</definedName>
    <definedName name="ORB_Acc_Def_Inc_Tx_Int_CWIP">'[8]A_JCOSS Data'!$E$281</definedName>
    <definedName name="ORB_Acc_Def_Inc_Tx_Pre_71_ITC">'[8]A_JCOSS Data'!$E$285</definedName>
    <definedName name="ORB_Customer_Related">'[8]A_JCOSS Data'!$E$299</definedName>
    <definedName name="ORB_Dist_Gas_Stored_Underground">'[8]A_JCOSS Data'!$E$271</definedName>
    <definedName name="ORB_Lease_Accruals">'[8]A_JCOSS Data'!$E$291</definedName>
    <definedName name="ORB_Prepaid_Pens_Funding">'[8]A_JCOSS Data'!$E$272</definedName>
    <definedName name="ORB_Reg_Asset">'[8]A_JCOSS Data'!$E$274</definedName>
    <definedName name="ORB_Subt_No_Cust">'[8]A_JCOSS Data'!$E$293</definedName>
    <definedName name="ORB_Util_Mat_Supplies">'[8]A_JCOSS Data'!$E$273</definedName>
    <definedName name="OTALAB">#REF!</definedName>
    <definedName name="OTAOTH">#REF!</definedName>
    <definedName name="OTCLAB">#REF!</definedName>
    <definedName name="OTCOTH">#REF!</definedName>
    <definedName name="OTDLAB">#REF!</definedName>
    <definedName name="OTDOTH">#REF!</definedName>
    <definedName name="OTFOTH">#REF!</definedName>
    <definedName name="OTGOTH">#REF!</definedName>
    <definedName name="OTMLAB">#REF!</definedName>
    <definedName name="OTMOTH">#REF!</definedName>
    <definedName name="OTPLAB">#REF!</definedName>
    <definedName name="OTPOTH">#REF!</definedName>
    <definedName name="OTQLAB">#REF!</definedName>
    <definedName name="P22600.25">#REF!</definedName>
    <definedName name="P22700.25">#REF!</definedName>
    <definedName name="P23400.25">#REF!</definedName>
    <definedName name="P23500.21">#REF!</definedName>
    <definedName name="P23500.25">#REF!</definedName>
    <definedName name="P25200.21">#REF!</definedName>
    <definedName name="P25200.22">#REF!</definedName>
    <definedName name="P25300.21">#REF!</definedName>
    <definedName name="P25300.22">#REF!</definedName>
    <definedName name="P25300.24">#REF!</definedName>
    <definedName name="P25300.25">#REF!</definedName>
    <definedName name="P25310.25">#REF!</definedName>
    <definedName name="P28100.21">#REF!</definedName>
    <definedName name="P28200.21">#REF!</definedName>
    <definedName name="P28200.22">#REF!</definedName>
    <definedName name="P28200.23">#REF!</definedName>
    <definedName name="P28200.24">#REF!</definedName>
    <definedName name="P28248.21">#REF!</definedName>
    <definedName name="P28248.22">#REF!</definedName>
    <definedName name="P28248.23">#REF!</definedName>
    <definedName name="P28248.24">#REF!</definedName>
    <definedName name="P28300.21">#REF!</definedName>
    <definedName name="P28300.22">#REF!</definedName>
    <definedName name="P28300.23">#REF!</definedName>
    <definedName name="P28300.24">#REF!</definedName>
    <definedName name="P28300.25">#REF!</definedName>
    <definedName name="P500.11">'[12]3 Digit'!$E$17</definedName>
    <definedName name="P500.21">'[12]3 Digit'!$E$18</definedName>
    <definedName name="P50100.11">#REF!</definedName>
    <definedName name="P50100.21">#REF!</definedName>
    <definedName name="P50110.21">#REF!</definedName>
    <definedName name="P50115.21">#REF!</definedName>
    <definedName name="P50117.21">#REF!</definedName>
    <definedName name="P50120.21">#REF!</definedName>
    <definedName name="P50130.21">#REF!</definedName>
    <definedName name="P50160.21">'[12]CFM Data'!$B$58</definedName>
    <definedName name="P50165.21">#REF!</definedName>
    <definedName name="P50186.21">#REF!</definedName>
    <definedName name="P502.11">'[12]3 Digit'!$E$23</definedName>
    <definedName name="P502.21">'[12]3 Digit'!$E$24</definedName>
    <definedName name="P505.11">'[12]3 Digit'!$E$25</definedName>
    <definedName name="P505.21">'[12]3 Digit'!$E$26</definedName>
    <definedName name="P506.11">'[12]3 Digit'!$E$27</definedName>
    <definedName name="P506.21">'[12]3 Digit'!$E$29</definedName>
    <definedName name="P507.21">'[12]3 Digit'!$E$31</definedName>
    <definedName name="P510.11">'[12]3 Digit'!$E$33</definedName>
    <definedName name="P510.21">'[12]3 Digit'!$E$34</definedName>
    <definedName name="P511.11">'[12]3 Digit'!$E$35</definedName>
    <definedName name="P511.21">'[12]3 Digit'!$E$36</definedName>
    <definedName name="P512.11">'[12]3 Digit'!$E$37</definedName>
    <definedName name="P512.21">'[12]3 Digit'!$E$38</definedName>
    <definedName name="P513.11">'[12]3 Digit'!$E$39</definedName>
    <definedName name="P513.21">'[12]3 Digit'!$E$40</definedName>
    <definedName name="P514.11">'[12]3 Digit'!$E$41</definedName>
    <definedName name="P514.21">'[12]3 Digit'!$E$43</definedName>
    <definedName name="P535.11">'[12]3 Digit'!$E$45</definedName>
    <definedName name="P535.21">'[12]3 Digit'!$E$46</definedName>
    <definedName name="P536.21">'[12]3 Digit'!$E$47</definedName>
    <definedName name="P537.11">'[12]3 Digit'!$E$48</definedName>
    <definedName name="P537.21">'[12]3 Digit'!$E$49</definedName>
    <definedName name="P538.11">'[12]3 Digit'!$E$50</definedName>
    <definedName name="P538.21">'[12]3 Digit'!$E$51</definedName>
    <definedName name="P539.11">'[12]3 Digit'!$E$52</definedName>
    <definedName name="P539.21">'[12]3 Digit'!$E$53</definedName>
    <definedName name="P540.21">'[12]3 Digit'!$E$54</definedName>
    <definedName name="P541.21">'[12]3 Digit'!$E$56</definedName>
    <definedName name="P542.11">'[12]3 Digit'!$E$57</definedName>
    <definedName name="P542.21">'[12]3 Digit'!$E$58</definedName>
    <definedName name="P543.11">'[12]3 Digit'!$E$59</definedName>
    <definedName name="P543.21">'[12]3 Digit'!$E$60</definedName>
    <definedName name="P544.11">'[12]3 Digit'!$E$61</definedName>
    <definedName name="P544.21">'[12]3 Digit'!$E$62</definedName>
    <definedName name="P545.11">'[12]3 Digit'!$E$63</definedName>
    <definedName name="P545.21">'[12]3 Digit'!$E$64</definedName>
    <definedName name="P546.11">'[12]3 Digit'!$E$65</definedName>
    <definedName name="P546.21">'[12]3 Digit'!$E$66</definedName>
    <definedName name="P54700.21">#REF!</definedName>
    <definedName name="P54710.21">#REF!</definedName>
    <definedName name="P54715.21">#REF!</definedName>
    <definedName name="P54717.21">#REF!</definedName>
    <definedName name="P54720.21">#REF!</definedName>
    <definedName name="P54740.21">#REF!</definedName>
    <definedName name="P548.11">'[12]3 Digit'!$E$68</definedName>
    <definedName name="P548.21">'[12]3 Digit'!$E$69</definedName>
    <definedName name="P549.11">'[12]3 Digit'!$E$70</definedName>
    <definedName name="P549.21">'[12]3 Digit'!$E$71</definedName>
    <definedName name="P550.21">'[12]3 Digit'!$E$72</definedName>
    <definedName name="P551.11">'[12]3 Digit'!$E$73</definedName>
    <definedName name="P552.11">'[12]3 Digit'!$E$75</definedName>
    <definedName name="P552.21">'[12]3 Digit'!$E$76</definedName>
    <definedName name="P553.11">'[12]3 Digit'!$E$77</definedName>
    <definedName name="P553.21">'[12]3 Digit'!$E$78</definedName>
    <definedName name="P554.11">'[12]3 Digit'!$E$79</definedName>
    <definedName name="P554.21">'[12]3 Digit'!$E$80</definedName>
    <definedName name="P55500.21">#REF!</definedName>
    <definedName name="P55501.21">#REF!</definedName>
    <definedName name="P55502.21">#REF!</definedName>
    <definedName name="P55503.21">#REF!</definedName>
    <definedName name="P55504.21">#REF!</definedName>
    <definedName name="P55505.21">#REF!</definedName>
    <definedName name="P55506.21">#REF!</definedName>
    <definedName name="P55510.21">#REF!</definedName>
    <definedName name="P55512.21">#REF!</definedName>
    <definedName name="P55524.21">#REF!</definedName>
    <definedName name="P55525.21">#REF!</definedName>
    <definedName name="P55526.21">#REF!</definedName>
    <definedName name="P55527.21">#REF!</definedName>
    <definedName name="P55528.21">#REF!</definedName>
    <definedName name="P55529.21">#REF!</definedName>
    <definedName name="P55532.21">#REF!</definedName>
    <definedName name="P55533.21">#REF!</definedName>
    <definedName name="P55535.21">#REF!</definedName>
    <definedName name="P55538.21">#REF!</definedName>
    <definedName name="P556.11">'[12]3 Digit'!$E$82</definedName>
    <definedName name="P556.21">'[12]3 Digit'!$E$83</definedName>
    <definedName name="P55700.11">'[12]5 Digit'!$E$22</definedName>
    <definedName name="P55700.21">'[12]5 Digit'!$E$23</definedName>
    <definedName name="P55710.21">#REF!</definedName>
    <definedName name="P55711.21">#REF!</definedName>
    <definedName name="P55725.21">#REF!</definedName>
    <definedName name="P560.11">'[12]3 Digit'!$E$87</definedName>
    <definedName name="P560.21">'[12]3 Digit'!$E$88</definedName>
    <definedName name="P561.1.11">'[12]3 Digit'!$E$89</definedName>
    <definedName name="P561.1.21">'[12]3 Digit'!$E$90</definedName>
    <definedName name="P561.2.11">'[12]3 Digit'!$E$91</definedName>
    <definedName name="P561.2.21">'[12]3 Digit'!$E$92</definedName>
    <definedName name="P561.3.11">'[12]3 Digit'!$E$93</definedName>
    <definedName name="P561.3.21">'[12]3 Digit'!$E$94</definedName>
    <definedName name="P561.5.11">'[12]3 Digit'!$E$96</definedName>
    <definedName name="P561.5.21">'[12]3 Digit'!$E$97</definedName>
    <definedName name="P561.6.11">'[12]3 Digit'!$E$98</definedName>
    <definedName name="P561.7.11">'[12]3 Digit'!$E$100</definedName>
    <definedName name="P561.7.21">'[12]3 Digit'!$E$101</definedName>
    <definedName name="P561.8.11">'[12]3 Digit'!$E$102</definedName>
    <definedName name="P562.11">'[12]3 Digit'!$E$104</definedName>
    <definedName name="P562.21">'[12]3 Digit'!$E$105</definedName>
    <definedName name="P563.11">'[12]3 Digit'!$E$106</definedName>
    <definedName name="P563.21">'[12]3 Digit'!$E$107</definedName>
    <definedName name="P56520.21">#REF!</definedName>
    <definedName name="P56521.21">#REF!</definedName>
    <definedName name="P56525.21">'[12]CFM Data'!$B$115</definedName>
    <definedName name="P56535.21">#REF!</definedName>
    <definedName name="P56540.21">#REF!</definedName>
    <definedName name="P56541.21">#REF!</definedName>
    <definedName name="P56542.21">#REF!</definedName>
    <definedName name="P566.11">'[12]3 Digit'!$E$111</definedName>
    <definedName name="P566.21">'[12]3 Digit'!$E$112</definedName>
    <definedName name="P567.21">'[12]3 Digit'!$E$114</definedName>
    <definedName name="P568.11">'[12]3 Digit'!$E$115</definedName>
    <definedName name="P568.21">'[12]3 Digit'!$E$116</definedName>
    <definedName name="P570.11">'[12]3 Digit'!$E$117</definedName>
    <definedName name="P570.21">'[12]3 Digit'!$E$118</definedName>
    <definedName name="P571.11">'[12]3 Digit'!$E$119</definedName>
    <definedName name="P571.21">'[12]3 Digit'!$E$120</definedName>
    <definedName name="P575.1.11">'[12]3 Digit'!$E$125</definedName>
    <definedName name="P575.1.21">'[12]3 Digit'!$E$126</definedName>
    <definedName name="P575.2.11">'[12]3 Digit'!$E$127</definedName>
    <definedName name="P575.3.21">'[12]3 Digit'!$E$130</definedName>
    <definedName name="P575.5.11">'[12]3 Digit'!$E$132</definedName>
    <definedName name="P575.6.11">'[12]3 Digit'!$E$134</definedName>
    <definedName name="P575.8.21">'[12]3 Digit'!$E$136</definedName>
    <definedName name="P580.11">'[12]3 Digit'!$E$137</definedName>
    <definedName name="P580.21">'[12]3 Digit'!$E$138</definedName>
    <definedName name="P581.11">'[12]3 Digit'!$E$139</definedName>
    <definedName name="P581.21">'[12]3 Digit'!$E$140</definedName>
    <definedName name="P582.11">'[12]3 Digit'!$E$141</definedName>
    <definedName name="P582.21">'[12]3 Digit'!$E$142</definedName>
    <definedName name="P583.11">'[12]3 Digit'!$E$143</definedName>
    <definedName name="P583.21">'[12]3 Digit'!$E$144</definedName>
    <definedName name="P584.11">'[12]3 Digit'!$E$145</definedName>
    <definedName name="P584.21">'[12]3 Digit'!$E$146</definedName>
    <definedName name="P585.11">'[12]3 Digit'!$E$147</definedName>
    <definedName name="P585.21">'[12]3 Digit'!$E$148</definedName>
    <definedName name="P586.11">'[12]3 Digit'!$E$149</definedName>
    <definedName name="P586.21">'[12]3 Digit'!$E$150</definedName>
    <definedName name="P587.11">'[12]3 Digit'!$E$151</definedName>
    <definedName name="P587.21">'[12]3 Digit'!$E$152</definedName>
    <definedName name="P588.11">'[12]3 Digit'!$E$153</definedName>
    <definedName name="P588.21">'[12]3 Digit'!$E$155</definedName>
    <definedName name="P589.21">'[12]3 Digit'!$E$158</definedName>
    <definedName name="P590.11">'[12]3 Digit'!$E$159</definedName>
    <definedName name="P590.21">'[12]3 Digit'!$E$160</definedName>
    <definedName name="P592.11">'[12]3 Digit'!$E$161</definedName>
    <definedName name="P592.21">'[12]3 Digit'!$E$162</definedName>
    <definedName name="P593.11">'[12]3 Digit'!$E$163</definedName>
    <definedName name="P593.21">'[12]3 Digit'!$E$164</definedName>
    <definedName name="P594.11">'[12]3 Digit'!$E$165</definedName>
    <definedName name="P594.21">'[12]3 Digit'!$E$166</definedName>
    <definedName name="P595.11">'[12]3 Digit'!$E$167</definedName>
    <definedName name="P595.21">'[12]3 Digit'!$E$168</definedName>
    <definedName name="P596.11">'[12]3 Digit'!$E$169</definedName>
    <definedName name="P596.21">'[12]3 Digit'!$E$170</definedName>
    <definedName name="P597.11">'[12]3 Digit'!$E$171</definedName>
    <definedName name="P597.21">'[12]3 Digit'!$E$172</definedName>
    <definedName name="P598.11">'[12]3 Digit'!$E$173</definedName>
    <definedName name="P598.21">'[12]3 Digit'!$E$175</definedName>
    <definedName name="P901.11">'[12]3 Digit'!$E$278</definedName>
    <definedName name="P901.21">'[12]3 Digit'!$E$281</definedName>
    <definedName name="P902.11">'[12]3 Digit'!$E$284</definedName>
    <definedName name="P902.21">'[12]3 Digit'!$E$288</definedName>
    <definedName name="P903.11">'[12]3 Digit'!$E$292</definedName>
    <definedName name="P903.21">'[12]3 Digit'!$E$295</definedName>
    <definedName name="P904.21">'[12]3 Digit'!$E$298</definedName>
    <definedName name="P905.21">'[12]3 Digit'!$E$302</definedName>
    <definedName name="P908.11">'[12]3 Digit'!$E$306</definedName>
    <definedName name="P908.21">'[12]3 Digit'!$E$310</definedName>
    <definedName name="P90812.21">'[12]5 Digit'!$E$255</definedName>
    <definedName name="P909.21">'[12]3 Digit'!$E$313</definedName>
    <definedName name="P912.11">'[12]3 Digit'!$E$316</definedName>
    <definedName name="P912.21">'[12]3 Digit'!$E$319</definedName>
    <definedName name="P920.11">'[12]3 Digit'!$E$322</definedName>
    <definedName name="P921.11">'[12]3 Digit'!$E$326</definedName>
    <definedName name="P921.21">'[12]3 Digit'!$E$330</definedName>
    <definedName name="P922.21">'[12]3 Digit'!$E$334</definedName>
    <definedName name="P923.21">'[12]3 Digit'!$E$338</definedName>
    <definedName name="P924.21">'[12]3 Digit'!$E$342</definedName>
    <definedName name="P925.11">'[12]3 Digit'!$E$346</definedName>
    <definedName name="P925.21">'[12]3 Digit'!$E$350</definedName>
    <definedName name="P926.11">'[12]3 Digit'!$E$354</definedName>
    <definedName name="P928.21">'[12]3 Digit'!$E$358</definedName>
    <definedName name="P929.21">'[12]3 Digit'!$E$362</definedName>
    <definedName name="P930.1.21">'[12]3 Digit'!$E$364</definedName>
    <definedName name="P930.2.21">'[12]3 Digit'!$E$368</definedName>
    <definedName name="P931.21">'[12]3 Digit'!$E$372</definedName>
    <definedName name="P935.21">'[12]3 Digit'!$E$377</definedName>
    <definedName name="PACEXCHFEE">#REF!</definedName>
    <definedName name="PBT">#REF!</definedName>
    <definedName name="PE_CWIP">'[8]A_JCOSS Data'!$E$232</definedName>
    <definedName name="PE_Subt_Plt">'[8]A_JCOSS Data'!$E$81</definedName>
    <definedName name="PeerGroup1">'[23]Peer Group Unit Cost Calc'!$A$4:$C$14</definedName>
    <definedName name="PeerGroup2">'[23]Peer Group Unit Cost Calc'!$D$4:$F$13</definedName>
    <definedName name="PeerGroup3">'[23]Peer Group Unit Cost Calc'!$G$4:$I$13</definedName>
    <definedName name="PeerGroup4">'[23]Peer Group Unit Cost Calc'!$A$20:$C$30</definedName>
    <definedName name="PeerGroup5">'[23]Peer Group Unit Cost Calc'!$D$20:$F$37</definedName>
    <definedName name="PeerGroup6">'[23]Peer Group Unit Cost Calc'!$G$20:$I$32</definedName>
    <definedName name="PEP">#REF!</definedName>
    <definedName name="PFSUM">#REF!</definedName>
    <definedName name="PG_CWIP">'[8]A_JCOSS Data'!$E$231</definedName>
    <definedName name="PG_Subt_Plt">'[8]A_JCOSS Data'!$E$70</definedName>
    <definedName name="Phase_I_Net_Rev_Reqs">'[8]A_JCOSS Data'!$E$29</definedName>
    <definedName name="PIS_TRAN2011">[4]Factors!#REF!</definedName>
    <definedName name="PIVA">#REF!</definedName>
    <definedName name="Plant">#REF!</definedName>
    <definedName name="PlantData2016">'[4]Plant Data'!$D$38:$D$68</definedName>
    <definedName name="PlantData2017">'[4]Plant Data'!$E$38:$E$68</definedName>
    <definedName name="PlantData2018">'[4]Plant Data'!$F$38:$F$68</definedName>
    <definedName name="PlantData2019">'[4]Plant Data'!$G$38:$G$68</definedName>
    <definedName name="PlantData2020">'[4]Plant Data'!$H$38:$H$68</definedName>
    <definedName name="prcCloseAMT">"FEBAMT"</definedName>
    <definedName name="PREFUNDAFUDCC3">#REF!</definedName>
    <definedName name="print">#REF!</definedName>
    <definedName name="_xlnm.Print_Area" localSheetId="0">'Calculation of CK New'!$A$1:$I$25</definedName>
    <definedName name="Print_Area_MI">#REF!</definedName>
    <definedName name="Print_Titles_MI">#REF!</definedName>
    <definedName name="PrintArea">#REF!</definedName>
    <definedName name="PSC_BOOK_DEPR_EXPENSE_">#REF!</definedName>
    <definedName name="PSCO">#REF!</definedName>
    <definedName name="pszps" hidden="1">{"Production",#N/A,FALSE,"Electric O&amp;M Functionalization"}</definedName>
    <definedName name="PTI">#REF!</definedName>
    <definedName name="PYTDCLOSE2">#REF!</definedName>
    <definedName name="q" hidden="1">{"MATALL",#N/A,FALSE,"Sheet4";"matclass",#N/A,FALSE,"Sheet4"}</definedName>
    <definedName name="QF">#REF!</definedName>
    <definedName name="Query1">#REF!</definedName>
    <definedName name="Query3">#REF!</definedName>
    <definedName name="Range_Name">#REF!</definedName>
    <definedName name="RECRevs">#REF!</definedName>
    <definedName name="REE044700OTH">#REF!</definedName>
    <definedName name="REEOTH">#REF!</definedName>
    <definedName name="REGULATEDTABLE">#REF!</definedName>
    <definedName name="REOOTH">#REF!</definedName>
    <definedName name="Required_Operating_Income">'[8]A_JCOSS Data'!$E$19</definedName>
    <definedName name="Required_Rate_of_Return">'[8]A_JCOSS Data'!$E$18</definedName>
    <definedName name="RetailPlant">'[4]Plant Data'!$B$38:$B$68</definedName>
    <definedName name="REUOTH">#REF!</definedName>
    <definedName name="Rev_FSV_Rev_Crd">'[8]A_JCOSS Data'!$E$36</definedName>
    <definedName name="Rev_Reqs_Phase_II_Net">'[8]A_JCOSS Data'!$E$38</definedName>
    <definedName name="Revenue_Proposed_Total_Revenues_Dd_SG">[24]F_Rate_Base_Demand_Alloc!$F$158+[24]F_Rate_Base_Demand_Alloc!#REF!</definedName>
    <definedName name="RGE148900OTH">#REF!</definedName>
    <definedName name="RGE148931OTH">#REF!</definedName>
    <definedName name="RGE148950OTH">#REF!</definedName>
    <definedName name="RGE148951OTH">#REF!</definedName>
    <definedName name="RGEOTH">#REF!</definedName>
    <definedName name="RGOOTH">#REF!</definedName>
    <definedName name="RGUOTH">#REF!</definedName>
    <definedName name="RIDER">[25]Riders!$A$7:$D$18</definedName>
    <definedName name="right">OFFSET(!A1,0,1)</definedName>
    <definedName name="RIP">#REF!</definedName>
    <definedName name="row_count">[26]Calculation!$A$2893</definedName>
    <definedName name="RTEOTH">#REF!</definedName>
    <definedName name="RTOOTH">#REF!</definedName>
    <definedName name="RTUOTH">#REF!</definedName>
    <definedName name="s">#REF!</definedName>
    <definedName name="Sales_Dd_Alloc_Fac_RG">[27]R_Alloc_Factor_Analysis!$C$64</definedName>
    <definedName name="sample_size">[26]Calculation!$CD$2</definedName>
    <definedName name="SCHM_1">#REF!</definedName>
    <definedName name="SEPTAMT">[0]!amttable</definedName>
    <definedName name="SEPTDT">[0]!dttable</definedName>
    <definedName name="SGDP">#REF!</definedName>
    <definedName name="SHARES">#REF!</definedName>
    <definedName name="SITRATE">[4]Factors!$A$3</definedName>
    <definedName name="So2Adj">#REF!</definedName>
    <definedName name="solver_adj" hidden="1">#REF!</definedName>
    <definedName name="solver_adj1" hidden="1">#REF!</definedName>
    <definedName name="solver_lin" hidden="1">0</definedName>
    <definedName name="solver_num" hidden="1">0</definedName>
    <definedName name="solver_opt" hidden="1">#REF!</definedName>
    <definedName name="solver_opt1" hidden="1">#REF!</definedName>
    <definedName name="solver_typ" hidden="1">3</definedName>
    <definedName name="solver_val" hidden="1">0</definedName>
    <definedName name="sort1" hidden="1">'[28]FERC-95'!$A$3:$A$19</definedName>
    <definedName name="ST94AJ3">#REF!</definedName>
    <definedName name="START">#REF!</definedName>
    <definedName name="STATERATE">'[29]Prior Period'!#REF!</definedName>
    <definedName name="SUB">#REF!</definedName>
    <definedName name="Subt_Other_Rev">'[8]A_JCOSS Data'!$E$330</definedName>
    <definedName name="Subtotal_Revenue_Reqs.">'[8]A_JCOSS Data'!$E$25</definedName>
    <definedName name="SUMMARY">'[30]SUMMARY:SHIFTS WESTERN'!$A$1:$C$2</definedName>
    <definedName name="SUPPS">#REF!</definedName>
    <definedName name="SUR">#REF!</definedName>
    <definedName name="Swvu.DATABASE." hidden="1">[7]DATABASE!#REF!</definedName>
    <definedName name="Swvu.OP." hidden="1">#REF!</definedName>
    <definedName name="TableName">"Dummy"</definedName>
    <definedName name="TADIT71ITCPA">#REF!</definedName>
    <definedName name="TAXRATE">'[29]Prior Period'!#REF!</definedName>
    <definedName name="TCMPLANTALLOCNEW">'[12]Data Input'!$A$110</definedName>
    <definedName name="temp" hidden="1">{"REP1",#N/A,FALSE,"JCOSS";"REP2",#N/A,FALSE,"JCOSS";"REP2",#N/A,FALSE,"JCOSS"}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FP_PG_Comp_121307_b">#REF!</definedName>
    <definedName name="Total_Net_Plant_in_Service">'[8]A_JCOSS Data'!$E$227</definedName>
    <definedName name="TOTAL_Operating_Exp_Com">[8]D_Expense_Class!$G$278</definedName>
    <definedName name="TOTAL_Operating_Exp_Cus">[8]D_Expense_Class!$I$278</definedName>
    <definedName name="TOTAL_Operating_Exp_Dd">[8]D_Expense_Class!$E$278</definedName>
    <definedName name="Total_Operating_Exp_Less_Gain_on_Sale">'[8]A_JCOSS Data'!$E$21</definedName>
    <definedName name="Total_Plt_in_Service">'[8]A_JCOSS Data'!$E$193</definedName>
    <definedName name="Total_Rate_Base">'[8]A_JCOSS Data'!$E$307</definedName>
    <definedName name="TOTIADJ">#REF!</definedName>
    <definedName name="Totl_Dd_Class_Alloc_Fac_SG">[27]R_Alloc_Factor_Analysis!$G$91</definedName>
    <definedName name="transfr_vouchr">#REF!</definedName>
    <definedName name="transmap012916">#REF!</definedName>
    <definedName name="TRANSPLANTALLOC">[4]Factors!#REF!</definedName>
    <definedName name="TrialBalance02">'[31]COMPANY_DRILL_TrialBalance_(540'!$A$3012:$D$3105</definedName>
    <definedName name="TrialBalance03">'[31]COMPANY_DRILL_TrialBalance_(540'!$A$3110:$D$3205</definedName>
    <definedName name="TrialBalance04">'[31]COMPANY_DRILL_TrialBalance_(540'!$A$3210:$D$3305</definedName>
    <definedName name="TrialBalance05">'[31]COMPANY_DRILL_TrialBalance_(540'!$A$3310:$D$3402</definedName>
    <definedName name="TrialBalance06">'[31]COMPANY_DRILL_TrialBalance_(540'!$A$3407:$D$3496</definedName>
    <definedName name="TrialBalance07">'[31]COMPANY_DRILL_TrialBalance_(540'!$A$3501:$D$3586</definedName>
    <definedName name="TrialBalance08">'[31]COMPANY_DRILL_TrialBalance_(540'!$A$3591:$D$3671</definedName>
    <definedName name="TrialBalance09">'[31]COMPANY_DRILL_TrialBalance_(540'!$A$3676:$D$3753</definedName>
    <definedName name="TrialBalance10">'[31]COMPANY_DRILL_TrialBalance_(540'!$A$3758:$D$3836</definedName>
    <definedName name="TrialBalance11">'[31]COMPANY_DRILL_TrialBalance_(540'!$A$3841:$C$3916</definedName>
    <definedName name="TrialBalance89">'[31]COMPANY_DRILL_TrialBalance_(540'!$A$5:$D$307</definedName>
    <definedName name="TrialBalance90">'[31]COMPANY_DRILL_TrialBalance_(540'!$A$312:$D$614</definedName>
    <definedName name="TrialBalance91">'[31]COMPANY_DRILL_TrialBalance_(540'!$A$619:$D$917</definedName>
    <definedName name="Trialbalance92">'[31]COMPANY_DRILL_TrialBalance_(540'!$A$922:$D$1220</definedName>
    <definedName name="TrialBalance93">'[31]COMPANY_DRILL_TrialBalance_(540'!$A$1225:$D$1522</definedName>
    <definedName name="TrialBalance94">'[31]COMPANY_DRILL_TrialBalance_(540'!$A$1527:$D$1829</definedName>
    <definedName name="TrialBalance95">'[31]COMPANY_DRILL_TrialBalance_(540'!$A$1834:$D$2136</definedName>
    <definedName name="TrialBalance96">'[31]COMPANY_DRILL_TrialBalance_(540'!$A$2141:$D$2445</definedName>
    <definedName name="TrialBalance97">'[31]COMPANY_DRILL_TrialBalance_(540'!$A$2450:$D$2753</definedName>
    <definedName name="TrialBalance98">'[31]COMPANY_DRILL_TrialBalance_(540'!$A$2758:$D$3007</definedName>
    <definedName name="TRN_CWIP">'[8]A_JCOSS Data'!$E$234</definedName>
    <definedName name="TRN_Fut_Use_Plt">'[8]A_JCOSS Data'!$E$238</definedName>
    <definedName name="TRN_Subt_Plt">'[8]A_JCOSS Data'!$E$132</definedName>
    <definedName name="UG_CWIP">'[8]A_JCOSS Data'!$E$233</definedName>
    <definedName name="UG_Leas_Res_Plt">'[8]A_JCOSS Data'!$E$191</definedName>
    <definedName name="UG_Subt_Plt">'[8]A_JCOSS Data'!$E$108</definedName>
    <definedName name="UNITARY">#REF!</definedName>
    <definedName name="UTILITY1">[1]FEDERAL!#REF!</definedName>
    <definedName name="UTILITY2">[1]FEDERAL!#REF!</definedName>
    <definedName name="UTILITY3">[1]FEDERAL!#REF!</definedName>
    <definedName name="UTILITY5">[1]FEDERAL!#REF!</definedName>
    <definedName name="UTILITY6">[1]FEDERAL!#REF!</definedName>
    <definedName name="UTILITY8">[1]FEDERAL!#REF!</definedName>
    <definedName name="VBINCOME">#REF!</definedName>
    <definedName name="w" hidden="1">{"MATALL",#N/A,FALSE,"Sheet4";"matclass",#N/A,FALSE,"Sheet4"}</definedName>
    <definedName name="WACC">'[14]Cap Struct (2)'!$I$27</definedName>
    <definedName name="WGTCOSTDEBT">[4]Factors!#REF!</definedName>
    <definedName name="WHEELINGRETAIL">#REF!</definedName>
    <definedName name="WORKCAPa" hidden="1">{"WCCWCLL",#N/A,FALSE,"Sheet3";"PP",#N/A,FALSE,"Sheet3";"MAT1",#N/A,FALSE,"Sheet3";"MAT2",#N/A,FALSE,"Sheet3"}</definedName>
    <definedName name="wrn.2006._.Gas._.Rate._.Case.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Rate._.Case.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8._.Rate._.Case.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9._.Rate._.Case.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Appendix._.A." hidden="1">{"Attachment 1(a) 14-22",#N/A,FALSE,"Electric Details";"Attachment 1(b) 13-17",#N/A,FALSE,"Gas Details ";"Attachment 1(c) 7-10",#N/A,FALSE,"Thermal Details"}</definedName>
    <definedName name="wrn.Attachment._.CPUC13._.10." hidden="1">{"Attachment CPUC13-10.A1 A",#N/A,FALSE,"Electric";"Attachment CPUC13-10.A1 B",#N/A,FALSE,"Electric";"Attachment CPUC13-10.A1 C",#N/A,FALSE,"Electric"}</definedName>
    <definedName name="wrn.Attachment._.CPUC29._.8.A1.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verage._.Plant." hidden="1">{"Average Plant-Electric",#N/A,FALSE,"Average Plant";"Average Plant-Gas",#N/A,FALSE,"Average Plant";"Average Plant-Thermal",#N/A,FALSE,"Average Plant"}</definedName>
    <definedName name="wrn.CAR._.Summary." hidden="1">{#N/A,#N/A,FALSE,"CAR"}</definedName>
    <definedName name="wrn.CCOSS." hidden="1">{"Allocations",#N/A,FALSE,"A";#N/A,#N/A,FALSE,"Customer"}</definedName>
    <definedName name="wrn.CCOSS1" hidden="1">{"Allocations",#N/A,FALSE,"A";#N/A,#N/A,FALSE,"Customer"}</definedName>
    <definedName name="wrn.ccoss3" hidden="1">{"Allocations",#N/A,FALSE,"A";#N/A,#N/A,FALSE,"Customer"}</definedName>
    <definedName name="wrn.cwip." hidden="1">{"CWIP2",#N/A,FALSE,"CWIP";"CWIP3",#N/A,FALSE,"CWIP"}</definedName>
    <definedName name="wrn.cwipa" hidden="1">{"CWIP2",#N/A,FALSE,"CWIP";"CWIP3",#N/A,FALSE,"CWIP"}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lectric." hidden="1">{"Electric Rate Base",#N/A,FALSE,"Electric";"Electric Earnings",#N/A,FALSE,"Electric"}</definedName>
    <definedName name="wrn.ET._.Schedules.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XHIBIT." hidden="1">{"REP1",#N/A,FALSE,"JCOSS";"REP2",#N/A,FALSE,"JCOSS";"REP2",#N/A,FALSE,"JCOSS"}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Gas." hidden="1">{"Gas Rate Base",#N/A,FALSE,"Gas";"Gas Earnings",#N/A,FALSE,"Gas"}</definedName>
    <definedName name="wrn.Gas._.Earnings._.Cap._.Report.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Revenue." hidden="1">{#N/A,#N/A,FALSE,"GRevExhibits";#N/A,#N/A,FALSE,"ADJUSTMENTS";#N/A,#N/A,FALSE,"NORMALIZED SALES";#N/A,#N/A,FALSE,"NORM FACTOR DIA";#N/A,#N/A,FALSE,"30 Year Norm"}</definedName>
    <definedName name="wrn.Hours._.Summary." hidden="1">{#N/A,#N/A,FALSE,"CAR"}</definedName>
    <definedName name="wrn.Kansas." hidden="1">{"KS Rate Base",#N/A,FALSE,"Kansas";"KS Net Operating Earnings",#N/A,FALSE,"Kansas"}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New._.Mexico." hidden="1">{"New Mexico Rate Base",#N/A,FALSE,"New Mexico";"New Mexico Net Operating Earnings",#N/A,FALSE,"New Mexico";"New Mexico Retail Allocators",#N/A,FALSE,"New Mexico"}</definedName>
    <definedName name="wrn.Oklahoma." hidden="1">{"OK Rate Base",#N/A,FALSE,"Oklahoma";"OK Net Operating Earnings",#N/A,FALSE,"Oklahoma"}</definedName>
    <definedName name="wrn.Other._.Schedules.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PPJOURNAL._.ENTRY." hidden="1">{"PPDEFERREDBAL",#N/A,FALSE,"PRIOR PERIOD ADJMT";#N/A,#N/A,FALSE,"PRIOR PERIOD ADJMT";"PPJOURNALENTRY",#N/A,FALSE,"PRIOR PERIOD ADJMT"}</definedName>
    <definedName name="wrn.PRINT.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RAK1." hidden="1">{"RAK-1, Schedule 1",#N/A,FALSE,"Electric";"RAK-1, Schedule 2",#N/A,FALSE,"Electric";"RAK-1, Schedule 4",#N/A,FALSE,"Electric"}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Schedule._.4." hidden="1">{"ERB1",#N/A,FALSE,"Electric";"ERB2",#N/A,FALSE,"Electric";"ERB3",#N/A,FALSE,"Electric";"ERB4",#N/A,FALSE,"Electric";"ERB5",#N/A,FALSE,"Electric"}</definedName>
    <definedName name="wrn.Schedule._.5." hidden="1">{"EE1",#N/A,FALSE,"Electric";"EE2",#N/A,FALSE,"Electric";"EE3",#N/A,FALSE,"Electric";"EE4",#N/A,FALSE,"Electric";"EE5",#N/A,FALSE,"Electric"}</definedName>
    <definedName name="wrn.Schedules._.1._.thru._.25.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26._.thru._.end.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Texas." hidden="1">{"Texas Rate Base",#N/A,FALSE,"Texas";"TXNOE",#N/A,FALSE,"Texas"}</definedName>
    <definedName name="wrn.Thermal." hidden="1">{"Thermal Rate Base",#N/A,FALSE,"Thermal";"Thermal Earnings",#N/A,FALSE,"Thermal"}</definedName>
    <definedName name="wrn.Total._.Company." hidden="1">{"Total Rate Base",#N/A,FALSE,"Total Company";"Total Net Operating Earnings",#N/A,FALSE,"Total Company"}</definedName>
    <definedName name="wrn.Transmission." hidden="1">{"Transmission",#N/A,FALSE,"Electric O&amp;M Functionalization"}</definedName>
    <definedName name="wrn.WORKCAP." hidden="1">{"WCCWCLL",#N/A,FALSE,"Sheet3";"PP",#N/A,FALSE,"Sheet3";"MAT1",#N/A,FALSE,"Sheet3";"MAT2",#N/A,FALSE,"Sheet3"}</definedName>
    <definedName name="wrn.Workpapers." hidden="1">{"WP PIS",#N/A,FALSE,"Plant";"WP Intangible",#N/A,FALSE,"Intangible";"WP CWIP",#N/A,FALSE,"CWIPbyPA";"WP Depreciation",#N/A,FALSE,"Depr&amp;Amort";"WP Other RB",#N/A,FALSE,"Other Rate Base"}</definedName>
    <definedName name="WS">#REF!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hidden="1">{"New Mexico Rate Base",#N/A,FALSE,"New Mexico";"New Mexico Net Operating Earnings",#N/A,FALSE,"New Mexico";"New Mexico Retail Allocators",#N/A,FALSE,"New Mexico"}</definedName>
    <definedName name="X541.11">'[12]XES Download'!$A$37</definedName>
    <definedName name="X735.22">#REF!</definedName>
    <definedName name="X759.22">'[12]XES Download'!$A$121</definedName>
    <definedName name="X807.22">'[12]XES Download'!$A$123</definedName>
    <definedName name="X861.22">'[12]XES Download'!$A$138</definedName>
    <definedName name="X901.15">#REF!</definedName>
    <definedName name="X901.25">#REF!</definedName>
    <definedName name="X902.15">#REF!</definedName>
    <definedName name="X902.25">#REF!</definedName>
    <definedName name="X903.15">#REF!</definedName>
    <definedName name="X903.25">#REF!</definedName>
    <definedName name="X905.25">#REF!</definedName>
    <definedName name="X908.15">#REF!</definedName>
    <definedName name="X908.25">#REF!</definedName>
    <definedName name="X909.25">#REF!</definedName>
    <definedName name="X912.25">#REF!</definedName>
    <definedName name="X920.15">#REF!</definedName>
    <definedName name="X921.15">#REF!</definedName>
    <definedName name="X921.25">#REF!</definedName>
    <definedName name="X922.25">#REF!</definedName>
    <definedName name="X923.25">#REF!</definedName>
    <definedName name="X924.25">#REF!</definedName>
    <definedName name="X925.15">#REF!</definedName>
    <definedName name="X925.25">#REF!</definedName>
    <definedName name="X926.15">#REF!</definedName>
    <definedName name="X928.25">#REF!</definedName>
    <definedName name="X930.1.11">#REF!</definedName>
    <definedName name="X930.1.12">#REF!</definedName>
    <definedName name="X930.1.13">#REF!</definedName>
    <definedName name="X930.1.15">#REF!</definedName>
    <definedName name="X930.1.25">#REF!</definedName>
    <definedName name="X930.2.25">#REF!</definedName>
    <definedName name="X931.25">#REF!</definedName>
    <definedName name="XK_by_Peer_Group">#REF!</definedName>
    <definedName name="xx">'[17]30. 2008 data'!$A$1:$CG$53</definedName>
    <definedName name="xxx">'[17]28. 2010 data'!$A$1:$CC$53</definedName>
    <definedName name="Y">[0]!amttable</definedName>
    <definedName name="YE_Amt">#REF!</definedName>
    <definedName name="yo">#REF!</definedName>
    <definedName name="YTDAMT">[0]!amttable</definedName>
    <definedName name="YTDCLOSE2">#REF!</definedName>
    <definedName name="YTDDT">[0]!dttable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17" i="1" l="1"/>
  <c r="F17" i="1"/>
  <c r="E17" i="1"/>
  <c r="D17" i="1"/>
  <c r="C17" i="1"/>
  <c r="C6" i="1"/>
</calcChain>
</file>

<file path=xl/sharedStrings.xml><?xml version="1.0" encoding="utf-8"?>
<sst xmlns="http://schemas.openxmlformats.org/spreadsheetml/2006/main" count="20" uniqueCount="19">
  <si>
    <t>Capital-Related Revenue Requirement of Hydro Ottawa's Proposed Plant Additions</t>
  </si>
  <si>
    <t>Test Year</t>
  </si>
  <si>
    <r>
      <t xml:space="preserve">Rate Base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</si>
  <si>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*</t>
  </si>
  <si>
    <t>Gross Plant Additions</t>
  </si>
  <si>
    <t>Accumulated Depreciation</t>
  </si>
  <si>
    <t>New Additions Rate Base</t>
  </si>
  <si>
    <t xml:space="preserve">Capital-Related Annual Revenue Requirement (New) </t>
  </si>
  <si>
    <t>Interest Expense [D]</t>
  </si>
  <si>
    <t>Return on Equity [E]</t>
  </si>
  <si>
    <t>Depreciation Expense [F]</t>
  </si>
  <si>
    <t>PILs/Taxes [G]</t>
  </si>
  <si>
    <t>Total [H = D + E + F + G]</t>
  </si>
  <si>
    <t>Capital-Related Annual Revenue Requirement (Total Proposed) [I]</t>
  </si>
  <si>
    <t>Comments</t>
  </si>
  <si>
    <t>Source for the capital related annual revenue requirement is Exhibit 6-1-1, page 9 of Attachments A-D, p. 10 of Attachment E.  This was calculated by subtracting the OM&amp;A expenses from the service revenue requirement in each year.</t>
  </si>
  <si>
    <t>Source for gross plant additions for 2021-2025 is Updated Exhibit 2-2-1, Attachments E-J, as updated May 5, 2020.  The 2021 value for gross plant additions was divided in half to reflect the half year rule.</t>
  </si>
  <si>
    <t>Custom IR Plan Year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</si>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</sst>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6" fillId="0" borderId="0" xfId="0" applyFont="1"/>
    <xf numFmtId="0" fontId="2" fillId="0" borderId="0" xfId="0" applyFont="1"/>
    <xf numFmtId="43" fontId="6" fillId="0" borderId="0" xfId="0" applyNumberFormat="1" applyFont="1"/>
    <xf numFmtId="10" fontId="0" fillId="2" borderId="0" xfId="2" applyNumberFormat="1" applyFont="1" applyFill="1"/>
    <xf numFmtId="164" fontId="0" fillId="2" borderId="0" xfId="1" applyNumberFormat="1" applyFont="1" applyFill="1"/>
    <xf numFmtId="0" fontId="0" fillId="2" borderId="3" xfId="0" applyFill="1" applyBorder="1"/>
    <xf numFmtId="165" fontId="3" fillId="2" borderId="0" xfId="2" applyNumberFormat="1" applyFont="1" applyFill="1"/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4" xfId="0" applyFill="1" applyBorder="1"/>
    <xf numFmtId="0" fontId="3" fillId="2" borderId="4" xfId="0" applyFont="1" applyFill="1" applyBorder="1"/>
    <xf numFmtId="3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/>
    <xf numFmtId="0" fontId="7" fillId="2" borderId="4" xfId="0" applyFont="1" applyFill="1" applyBorder="1"/>
    <xf numFmtId="0" fontId="2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37" fontId="6" fillId="2" borderId="4" xfId="1" applyNumberFormat="1" applyFont="1" applyFill="1" applyBorder="1" applyAlignment="1">
      <alignment horizontal="center" vertical="center"/>
    </xf>
    <xf numFmtId="1" fontId="6" fillId="3" borderId="4" xfId="1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3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-Offices-GO\INCTAX\02RTN\TRUEUP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o%20Gas%205%20Year%20Forecast%20Model\2017%20Budget\Model%20with%202017-2031%20SAP%20Data%209-15-2016\Other%20files\Model%20with%202017-2031%20SAP%20Data%209-15-2016\PSCo%20Gas%20Data%20SAP%20Data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cs01/Local%20Settings/Temporary%20Internet%20Files/OLK1632/FINANC/AFUDC/AFUDC%202002/AFUDC2002%20Forecast%20All%20Cos%20Act.%20thru%20Ma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%20MYP%20Earnings%20Test\2012\COS%20Version\December%202012%20Actuals\Filed%20Version\Data%202012%20PSCo%20Electric%20Earnings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Srvcs\INCOME\1998\tax_pymts\summar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%20MYP%20Earnings%20Test\2015\Final%202015\PSCo%20EET%202015%20Final%20Working%20Linke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-Offices-GO-01\RATE\Revenue%20Analysis\Annual\09BudYr2\RB\Other_rb\Cust%20Adv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database%20v7%20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t\Downloads\working%20papers%20analysis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%20Hovde\AppData\Roaming\Microsoft\Excel\API_InfoREQ_20130304.xlsx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ROR13\Appendix%20A\Filed\PSCO%20Adjustments1213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ARSTOW2\SEIPEL\PGAGCR\GCR\PLANYEAR\2000-2001\Staff_Purchased_Gas_Expense_GCR_Budget_1999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%20Hovde\AppData\Roaming\Microsoft\Excel\Bluewater_EB-2010-0379%20Data%20Request%20_20130301.xlsx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%20MYP%20Earnings%20Test\2013\YE%20Estimate\Data%202013%20PSCo%20EET%20Y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o%20Elec%205%20Year%20Forecast%20model\2017%20Budget%20JUR%2099\PSCo%20E%205%20Yr%20JUR%202016%20Budget%20JUR99%20DRAF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rry\Local%20Settings\Temporary%20Internet%20Files\Content.Outlook\RH3D8H8W\BM%20Database%20Calculations%20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GASR\PSCoGRCs\2010%20Phase%20II\Settlement%20Runs\Eves%20Analysis\Settled%20CCOSS%20(4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GASR\Jurisdictional%20Split\Dec%202004\TransDiscCalcDec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jarebane\Desktop\academics%20&amp;%20research\dissertation\survey%20work\BRITE%20data\C:\Users\Dave\Desktop\SkyDrive\PEG16\TFPCalculation_PEG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%20Gas%20Rate%20Case%202012\HTY\Workpapers\Workpapers%20Used\Jurisdictional%20Split%20Oct%202011%20-%20Sept%202012%20Revised%20Final%201-28-20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NPCPSP01\Home\W56633\data\EXCEL97\RESALE\rslf9495969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TAX\PROVIS\96ACTUAL\1ST_QTR\CEDEF96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-Offices-GO-01\RATE\JohnK\Rate%20Case%20CO%20Gas\General-Offices-GO-01\RATE\JohnK\PSCo%20Gas\ND%20Rate%20Case\ccoss_nd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GASR\Jurisdictional%20Split\June%202007\GRevJun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%20Hovde\Documents\PEG%20Office\Dave\E\oeb12\Data\OEB%20database%2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PSC%20Transmission%20Rider\2016-2020%20TCA%20Rider%20Estimate%20-%20JUR90\TCA%202016-2020%20Budget%20Est%20July%202015_JUR90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%20Hovde\AppData\Roaming\Microsoft\Excel\IRM4data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iana%20Crapp\Local%20Settings\Temporary%20Internet%20Files\OLK22\Table%202006%20Update%20-%20Source%20of%20WKA,%20WOM%20seri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TAX\93RTN\FEDERAL\NSP(MN)\93GLD2A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GASR\PSCoGRCs\2010%20Phase%20II\Settlement%20Runs\9%2013%20psco%20counteroffer\final\Settled%20CCO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NJ94\Local%20Settings\Temporary%20Internet%20Files\OLK3F\5%20Yr%20MN%20Jur%20Elec%20May%20Update%20With%20Riders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ERAL"/>
      <sheetName val="FEDERAL ADJ FOR UEC"/>
      <sheetName val="Colorado"/>
      <sheetName val="Kansas"/>
      <sheetName val="Minnesota"/>
      <sheetName val="MN (not prorated)-(See NOL Sch)"/>
      <sheetName val="MN NOL"/>
      <sheetName val="NewMexico"/>
      <sheetName val="NewMexico Amended"/>
      <sheetName val="North Dakota"/>
      <sheetName val="Oklahoma"/>
      <sheetName val="summary"/>
      <sheetName val="DECFinal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Factors"/>
      <sheetName val="JUR Item ID"/>
      <sheetName val="JUR Func Class ID"/>
      <sheetName val="JUR Model Table"/>
      <sheetName val="JUR 99 Report"/>
      <sheetName val="Pivot for Rate Base"/>
      <sheetName val="Rate Base"/>
      <sheetName val="Gas Common Plant"/>
      <sheetName val="Exp Data 99"/>
      <sheetName val="Pivot for Expenses"/>
      <sheetName val="Exp"/>
      <sheetName val="ALS O&amp;M Data"/>
      <sheetName val="SAP O&amp;M Data"/>
      <sheetName val="SAP Pivot"/>
      <sheetName val="Common % Pivot Table"/>
    </sheetNames>
    <sheetDataSet>
      <sheetData sheetId="0">
        <row r="3">
          <cell r="B3" t="str">
            <v>Common</v>
          </cell>
          <cell r="F3">
            <v>0.999771031258472</v>
          </cell>
          <cell r="G3">
            <v>2.2896874152800173E-4</v>
          </cell>
          <cell r="H3">
            <v>1</v>
          </cell>
        </row>
        <row r="4">
          <cell r="B4" t="str">
            <v>P-Demand</v>
          </cell>
          <cell r="F4">
            <v>0.99997265793150703</v>
          </cell>
          <cell r="G4">
            <v>2.7342068492974825E-5</v>
          </cell>
          <cell r="H4">
            <v>1</v>
          </cell>
        </row>
        <row r="5">
          <cell r="B5" t="str">
            <v>PIS-TR</v>
          </cell>
          <cell r="F5">
            <v>0.99897994580370997</v>
          </cell>
          <cell r="G5">
            <v>1.0200541962900322E-3</v>
          </cell>
          <cell r="H5">
            <v>1</v>
          </cell>
        </row>
        <row r="6">
          <cell r="B6" t="str">
            <v>BILLS</v>
          </cell>
          <cell r="C6" t="str">
            <v>This box outlines the "Alloc Factor" range</v>
          </cell>
          <cell r="F6">
            <v>0.99997589096070905</v>
          </cell>
          <cell r="G6">
            <v>2.410903929095376E-5</v>
          </cell>
          <cell r="H6">
            <v>1</v>
          </cell>
        </row>
        <row r="7">
          <cell r="B7" t="str">
            <v>Dir CO</v>
          </cell>
          <cell r="C7" t="str">
            <v>that is used to allocate costs in the main</v>
          </cell>
          <cell r="F7">
            <v>1</v>
          </cell>
          <cell r="G7">
            <v>0</v>
          </cell>
          <cell r="H7">
            <v>1</v>
          </cell>
        </row>
        <row r="8">
          <cell r="B8" t="str">
            <v>Dir WSLE</v>
          </cell>
          <cell r="C8" t="str">
            <v>model.  DO NOT ALTER.</v>
          </cell>
          <cell r="F8">
            <v>0</v>
          </cell>
          <cell r="G8">
            <v>1</v>
          </cell>
          <cell r="H8">
            <v>1</v>
          </cell>
        </row>
        <row r="9">
          <cell r="B9" t="str">
            <v>Distribution</v>
          </cell>
          <cell r="F9">
            <v>1</v>
          </cell>
          <cell r="G9">
            <v>0</v>
          </cell>
          <cell r="H9">
            <v>1</v>
          </cell>
        </row>
        <row r="10">
          <cell r="B10" t="str">
            <v>A and G</v>
          </cell>
          <cell r="F10">
            <v>0.99965170250730295</v>
          </cell>
          <cell r="G10">
            <v>3.4829749269704724E-4</v>
          </cell>
          <cell r="H10">
            <v>1</v>
          </cell>
        </row>
        <row r="11">
          <cell r="B11" t="str">
            <v>PIS-TOT</v>
          </cell>
          <cell r="F11">
            <v>0.99977146959965302</v>
          </cell>
          <cell r="G11">
            <v>2.2853040034698235E-4</v>
          </cell>
          <cell r="H11">
            <v>1</v>
          </cell>
        </row>
        <row r="12">
          <cell r="B12" t="str">
            <v>LABOR</v>
          </cell>
          <cell r="F12">
            <v>0.99969615113209398</v>
          </cell>
          <cell r="G12">
            <v>3.0384886790602028E-4</v>
          </cell>
          <cell r="H12">
            <v>1</v>
          </cell>
        </row>
        <row r="13">
          <cell r="B13" t="str">
            <v>OTR-TAX</v>
          </cell>
          <cell r="F13">
            <v>0.19234100000000001</v>
          </cell>
          <cell r="G13">
            <v>4.89999999999935E-5</v>
          </cell>
          <cell r="H13">
            <v>0.19239000000000001</v>
          </cell>
        </row>
        <row r="14">
          <cell r="B14" t="str">
            <v>PAY-TAX</v>
          </cell>
          <cell r="F14">
            <v>0.26048870314700545</v>
          </cell>
          <cell r="G14">
            <v>9.1585841944668685E-5</v>
          </cell>
          <cell r="H14">
            <v>0.26058028898895014</v>
          </cell>
        </row>
        <row r="15">
          <cell r="B15" t="str">
            <v>PIS-NET</v>
          </cell>
          <cell r="F15">
            <v>0.99987474054485603</v>
          </cell>
          <cell r="G15">
            <v>1.2525945514396675E-4</v>
          </cell>
          <cell r="H15">
            <v>1</v>
          </cell>
        </row>
        <row r="16">
          <cell r="B16" t="str">
            <v>USDMD</v>
          </cell>
          <cell r="F16">
            <v>0.99989784725831699</v>
          </cell>
          <cell r="G16">
            <v>1.021527416830148E-4</v>
          </cell>
          <cell r="H16">
            <v>1</v>
          </cell>
        </row>
        <row r="17">
          <cell r="B17" t="str">
            <v>Remove</v>
          </cell>
          <cell r="F17">
            <v>0</v>
          </cell>
          <cell r="G17">
            <v>0</v>
          </cell>
          <cell r="H17">
            <v>0</v>
          </cell>
        </row>
        <row r="18">
          <cell r="B18" t="str">
            <v>PEDMD</v>
          </cell>
          <cell r="F18">
            <v>0.99997265793150703</v>
          </cell>
          <cell r="G18">
            <v>2.7342068492974825E-5</v>
          </cell>
          <cell r="H18">
            <v>1</v>
          </cell>
        </row>
        <row r="19">
          <cell r="B19" t="str">
            <v>TRDMD</v>
          </cell>
          <cell r="F19">
            <v>0.99897994347278896</v>
          </cell>
          <cell r="G19">
            <v>1.020056527211044E-3</v>
          </cell>
          <cell r="H19">
            <v>1</v>
          </cell>
        </row>
        <row r="20">
          <cell r="B20" t="str">
            <v>DRDMD</v>
          </cell>
          <cell r="F20">
            <v>1</v>
          </cell>
          <cell r="G20">
            <v>0</v>
          </cell>
          <cell r="H20">
            <v>1</v>
          </cell>
        </row>
        <row r="21">
          <cell r="B21" t="str">
            <v>DEPREXP</v>
          </cell>
          <cell r="F21">
            <v>0.99914533324318844</v>
          </cell>
          <cell r="G21">
            <v>8.5466675681156179E-4</v>
          </cell>
          <cell r="H21">
            <v>1</v>
          </cell>
        </row>
        <row r="22">
          <cell r="B22" t="str">
            <v>Gas Common</v>
          </cell>
          <cell r="F22">
            <v>0.27429999999999999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7">
          <cell r="G97">
            <v>219686576.19999996</v>
          </cell>
        </row>
      </sheetData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  <sheetName val="data entry"/>
      <sheetName val="e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CFM Data"/>
      <sheetName val="FERC 456 Revenues"/>
      <sheetName val="400 Accounts"/>
      <sheetName val="5 Digit"/>
      <sheetName val="3 Digit"/>
      <sheetName val="XES Download"/>
      <sheetName val="Incentive"/>
      <sheetName val="Incentive WP"/>
      <sheetName val="Amortizations"/>
      <sheetName val="LT Debt &amp; Equity"/>
      <sheetName val="Calpine Acquisition Costs"/>
      <sheetName val="JUR 78 Summary"/>
      <sheetName val="Jur 78 Detail"/>
      <sheetName val="CACJA Reg Asset"/>
      <sheetName val="REG Asset Amort"/>
      <sheetName val="Financial ADIT"/>
      <sheetName val="Prop Tax Exp"/>
      <sheetName val="Schedule M &amp; DIT Plant"/>
      <sheetName val="AFUDC Per Book"/>
      <sheetName val="AFUDC"/>
      <sheetName val="Materials and Supplies (8)"/>
      <sheetName val="Fuel Inventory (9)"/>
      <sheetName val="Prepaid Pension (11)"/>
      <sheetName val="QF Deposits (12)"/>
      <sheetName val="Rail Cars (16)"/>
      <sheetName val="Cust Adv for Const (14)"/>
      <sheetName val="FAS 106"/>
      <sheetName val="Retiree Medical (15)"/>
      <sheetName val="CRS (16)"/>
      <sheetName val="OMS (17)"/>
      <sheetName val="Smart Grid City (18)"/>
      <sheetName val="PF AFUDC (19)"/>
      <sheetName val="RENT Analysis (20)"/>
      <sheetName val="Oil &amp; Gas"/>
      <sheetName val="Sheet2"/>
      <sheetName val="FAS 106 "/>
      <sheetName val="Data 2012 PSCo Electric Earning"/>
    </sheetNames>
    <sheetDataSet>
      <sheetData sheetId="0">
        <row r="2">
          <cell r="A2" t="str">
            <v>For 12 Months Ended December 31, 2012</v>
          </cell>
        </row>
        <row r="108">
          <cell r="A108">
            <v>0.73646586999999997</v>
          </cell>
        </row>
        <row r="110">
          <cell r="A110">
            <v>1.0544300000000001E-3</v>
          </cell>
        </row>
        <row r="111">
          <cell r="A111">
            <v>2.78517E-3</v>
          </cell>
        </row>
        <row r="118">
          <cell r="A118">
            <v>1248766.8899999999</v>
          </cell>
        </row>
        <row r="119">
          <cell r="A119">
            <v>2005474.04</v>
          </cell>
        </row>
        <row r="120">
          <cell r="A120">
            <v>196545</v>
          </cell>
        </row>
        <row r="126">
          <cell r="A126">
            <v>874977.53286858997</v>
          </cell>
        </row>
      </sheetData>
      <sheetData sheetId="1">
        <row r="58">
          <cell r="B58">
            <v>9289740</v>
          </cell>
        </row>
        <row r="115">
          <cell r="B115">
            <v>309079.96999999997</v>
          </cell>
        </row>
      </sheetData>
      <sheetData sheetId="2"/>
      <sheetData sheetId="3"/>
      <sheetData sheetId="4">
        <row r="22">
          <cell r="E22">
            <v>6223801.2873456497</v>
          </cell>
        </row>
        <row r="23">
          <cell r="E23">
            <v>2633484.62</v>
          </cell>
        </row>
        <row r="255">
          <cell r="E255">
            <v>2585538.96</v>
          </cell>
        </row>
      </sheetData>
      <sheetData sheetId="5">
        <row r="17">
          <cell r="E17">
            <v>3179535.8704872401</v>
          </cell>
        </row>
        <row r="18">
          <cell r="E18">
            <v>825229.94</v>
          </cell>
        </row>
        <row r="23">
          <cell r="E23">
            <v>14538972.224767901</v>
          </cell>
        </row>
        <row r="24">
          <cell r="E24">
            <v>21847076.670000002</v>
          </cell>
        </row>
        <row r="25">
          <cell r="E25">
            <v>6223801.2873456497</v>
          </cell>
        </row>
        <row r="26">
          <cell r="E26">
            <v>2633484.62</v>
          </cell>
        </row>
        <row r="27">
          <cell r="E27">
            <v>8941687.1388854906</v>
          </cell>
        </row>
        <row r="29">
          <cell r="E29">
            <v>7215111.7097014803</v>
          </cell>
        </row>
        <row r="31">
          <cell r="E31">
            <v>8207158.5099999998</v>
          </cell>
        </row>
        <row r="33">
          <cell r="E33">
            <v>3147667.6554757701</v>
          </cell>
        </row>
        <row r="34">
          <cell r="E34">
            <v>864690.62</v>
          </cell>
        </row>
        <row r="35">
          <cell r="E35">
            <v>1890968.8489858201</v>
          </cell>
        </row>
        <row r="36">
          <cell r="E36">
            <v>5296534.6100000003</v>
          </cell>
        </row>
        <row r="37">
          <cell r="E37">
            <v>7492683.6002016701</v>
          </cell>
        </row>
        <row r="38">
          <cell r="E38">
            <v>23832611.791920397</v>
          </cell>
        </row>
        <row r="39">
          <cell r="E39">
            <v>2335007.3715247801</v>
          </cell>
        </row>
        <row r="40">
          <cell r="E40">
            <v>6631590.8600000003</v>
          </cell>
        </row>
        <row r="41">
          <cell r="E41">
            <v>7967751.5053866096</v>
          </cell>
        </row>
        <row r="43">
          <cell r="E43">
            <v>4604441.3527335301</v>
          </cell>
        </row>
        <row r="45">
          <cell r="E45">
            <v>322170.78999999998</v>
          </cell>
        </row>
        <row r="46">
          <cell r="E46">
            <v>54212.160000000003</v>
          </cell>
        </row>
        <row r="47">
          <cell r="E47">
            <v>246794.61</v>
          </cell>
        </row>
        <row r="48">
          <cell r="E48">
            <v>1139159.61086587</v>
          </cell>
        </row>
        <row r="49">
          <cell r="E49">
            <v>62044.06</v>
          </cell>
        </row>
        <row r="50">
          <cell r="E50">
            <v>53011.58</v>
          </cell>
        </row>
        <row r="51">
          <cell r="E51">
            <v>33331.85</v>
          </cell>
        </row>
        <row r="52">
          <cell r="E52">
            <v>430218.5</v>
          </cell>
        </row>
        <row r="53">
          <cell r="E53">
            <v>1169157.5228059201</v>
          </cell>
        </row>
        <row r="54">
          <cell r="E54">
            <v>422288.01</v>
          </cell>
        </row>
        <row r="56">
          <cell r="E56">
            <v>1790.98</v>
          </cell>
        </row>
        <row r="57">
          <cell r="E57">
            <v>293209.8</v>
          </cell>
        </row>
        <row r="58">
          <cell r="E58">
            <v>615146.17000000004</v>
          </cell>
        </row>
        <row r="59">
          <cell r="E59">
            <v>236100.7</v>
          </cell>
        </row>
        <row r="60">
          <cell r="E60">
            <v>459986.16</v>
          </cell>
        </row>
        <row r="61">
          <cell r="E61">
            <v>455858.26074907999</v>
          </cell>
        </row>
        <row r="62">
          <cell r="E62">
            <v>1138064.22</v>
          </cell>
        </row>
        <row r="63">
          <cell r="E63">
            <v>204080.98800978999</v>
          </cell>
        </row>
        <row r="64">
          <cell r="E64">
            <v>144045.92000000001</v>
          </cell>
        </row>
        <row r="65">
          <cell r="E65">
            <v>1360814.38343123</v>
          </cell>
        </row>
        <row r="66">
          <cell r="E66">
            <v>220064.19</v>
          </cell>
        </row>
        <row r="68">
          <cell r="E68">
            <v>2287873.4882315402</v>
          </cell>
        </row>
        <row r="69">
          <cell r="E69">
            <v>579222.14</v>
          </cell>
        </row>
        <row r="70">
          <cell r="E70">
            <v>3139516.32</v>
          </cell>
        </row>
        <row r="71">
          <cell r="E71">
            <v>4964615.80627691</v>
          </cell>
        </row>
        <row r="72">
          <cell r="E72">
            <v>1935444.82</v>
          </cell>
        </row>
        <row r="73">
          <cell r="E73">
            <v>312468.21999999997</v>
          </cell>
        </row>
        <row r="75">
          <cell r="E75">
            <v>670044.67000000004</v>
          </cell>
        </row>
        <row r="76">
          <cell r="E76">
            <v>2527455.94</v>
          </cell>
        </row>
        <row r="77">
          <cell r="E77">
            <v>1687624.1363198401</v>
          </cell>
        </row>
        <row r="78">
          <cell r="E78">
            <v>9952572.5299999993</v>
          </cell>
        </row>
        <row r="79">
          <cell r="E79">
            <v>361431.7</v>
          </cell>
        </row>
        <row r="80">
          <cell r="E80">
            <v>3944273.13</v>
          </cell>
        </row>
        <row r="82">
          <cell r="E82">
            <v>1055347.3460333899</v>
          </cell>
        </row>
        <row r="83">
          <cell r="E83">
            <v>69256.147438950007</v>
          </cell>
        </row>
        <row r="87">
          <cell r="E87">
            <v>4366920.1718361797</v>
          </cell>
        </row>
        <row r="88">
          <cell r="E88">
            <v>899805.84365562</v>
          </cell>
        </row>
        <row r="89">
          <cell r="E89">
            <v>2832.64</v>
          </cell>
        </row>
        <row r="90">
          <cell r="E90">
            <v>770.69</v>
          </cell>
        </row>
        <row r="91">
          <cell r="E91">
            <v>2905565.87</v>
          </cell>
        </row>
        <row r="92">
          <cell r="E92">
            <v>1498529.0709025699</v>
          </cell>
        </row>
        <row r="93">
          <cell r="E93">
            <v>50846.07</v>
          </cell>
        </row>
        <row r="94">
          <cell r="E94">
            <v>1064.54</v>
          </cell>
        </row>
        <row r="96">
          <cell r="E96">
            <v>814223.19</v>
          </cell>
        </row>
        <row r="97">
          <cell r="E97">
            <v>53688.49</v>
          </cell>
        </row>
        <row r="98">
          <cell r="E98">
            <v>28145.14</v>
          </cell>
        </row>
        <row r="100">
          <cell r="E100">
            <v>49135.59</v>
          </cell>
        </row>
        <row r="101">
          <cell r="E101">
            <v>-47908.346974740001</v>
          </cell>
        </row>
        <row r="102">
          <cell r="E102">
            <v>28251.54</v>
          </cell>
        </row>
        <row r="104">
          <cell r="E104">
            <v>692432.18</v>
          </cell>
        </row>
        <row r="105">
          <cell r="E105">
            <v>224489.23</v>
          </cell>
        </row>
        <row r="106">
          <cell r="E106">
            <v>933301.4</v>
          </cell>
        </row>
        <row r="107">
          <cell r="E107">
            <v>884526.92</v>
          </cell>
        </row>
        <row r="111">
          <cell r="E111">
            <v>1223663.9099999999</v>
          </cell>
        </row>
        <row r="112">
          <cell r="E112">
            <v>554882.22883170005</v>
          </cell>
        </row>
        <row r="114">
          <cell r="E114">
            <v>2078384.1850368001</v>
          </cell>
        </row>
        <row r="115">
          <cell r="E115">
            <v>59147.18</v>
          </cell>
        </row>
        <row r="116">
          <cell r="E116">
            <v>1583.18</v>
          </cell>
        </row>
        <row r="117">
          <cell r="E117">
            <v>2550846.31</v>
          </cell>
        </row>
        <row r="118">
          <cell r="E118">
            <v>2281088.1440596101</v>
          </cell>
        </row>
        <row r="119">
          <cell r="E119">
            <v>228300.57</v>
          </cell>
        </row>
        <row r="120">
          <cell r="E120">
            <v>4497909.2300000004</v>
          </cell>
        </row>
        <row r="125">
          <cell r="E125">
            <v>225103.84</v>
          </cell>
        </row>
        <row r="126">
          <cell r="E126">
            <v>62733.74</v>
          </cell>
        </row>
        <row r="127">
          <cell r="E127">
            <v>47146.13</v>
          </cell>
        </row>
        <row r="130">
          <cell r="E130">
            <v>74.260000000000005</v>
          </cell>
        </row>
        <row r="132">
          <cell r="E132">
            <v>44742.559999999998</v>
          </cell>
        </row>
        <row r="134">
          <cell r="E134">
            <v>256143.75</v>
          </cell>
        </row>
        <row r="136">
          <cell r="E136">
            <v>5592777.4701527096</v>
          </cell>
        </row>
        <row r="137">
          <cell r="E137">
            <v>1527991.2696873101</v>
          </cell>
        </row>
        <row r="138">
          <cell r="E138">
            <v>3116371.22</v>
          </cell>
        </row>
        <row r="139">
          <cell r="E139">
            <v>1128653.0393832</v>
          </cell>
        </row>
        <row r="140">
          <cell r="E140">
            <v>489867.55</v>
          </cell>
        </row>
        <row r="141">
          <cell r="E141">
            <v>820153.27</v>
          </cell>
        </row>
        <row r="142">
          <cell r="E142">
            <v>2759374.44</v>
          </cell>
        </row>
        <row r="143">
          <cell r="E143">
            <v>115515.03</v>
          </cell>
        </row>
        <row r="144">
          <cell r="E144">
            <v>1621210.38</v>
          </cell>
        </row>
        <row r="145">
          <cell r="E145">
            <v>3226445.61</v>
          </cell>
        </row>
        <row r="146">
          <cell r="E146">
            <v>488225.14806872001</v>
          </cell>
        </row>
        <row r="147">
          <cell r="E147">
            <v>1184750.65325775</v>
          </cell>
        </row>
        <row r="148">
          <cell r="E148">
            <v>2541980.8553338698</v>
          </cell>
        </row>
        <row r="149">
          <cell r="E149">
            <v>-1873734.31</v>
          </cell>
        </row>
        <row r="150">
          <cell r="E150">
            <v>2123662.9900000002</v>
          </cell>
        </row>
        <row r="151">
          <cell r="E151">
            <v>-1134160.8400000001</v>
          </cell>
        </row>
        <row r="152">
          <cell r="E152">
            <v>7308703.6730956202</v>
          </cell>
        </row>
        <row r="153">
          <cell r="E153">
            <v>79026.3</v>
          </cell>
        </row>
        <row r="155">
          <cell r="E155">
            <v>4481.16</v>
          </cell>
        </row>
        <row r="158">
          <cell r="E158">
            <v>572684.27127207001</v>
          </cell>
        </row>
        <row r="159">
          <cell r="E159">
            <v>305779.05</v>
          </cell>
        </row>
        <row r="160">
          <cell r="E160">
            <v>1966345.19</v>
          </cell>
        </row>
        <row r="161">
          <cell r="E161">
            <v>2250496.39</v>
          </cell>
        </row>
        <row r="162">
          <cell r="E162">
            <v>5592990.3499999996</v>
          </cell>
        </row>
        <row r="163">
          <cell r="E163">
            <v>14568042.710000001</v>
          </cell>
        </row>
        <row r="164">
          <cell r="E164">
            <v>3365346.03</v>
          </cell>
        </row>
        <row r="165">
          <cell r="E165">
            <v>7481679.2400000002</v>
          </cell>
        </row>
        <row r="166">
          <cell r="E166">
            <v>465944.49</v>
          </cell>
        </row>
        <row r="167">
          <cell r="E167">
            <v>293188.86</v>
          </cell>
        </row>
        <row r="168">
          <cell r="E168">
            <v>612794.28128290002</v>
          </cell>
        </row>
        <row r="169">
          <cell r="E169">
            <v>4061935.15</v>
          </cell>
        </row>
        <row r="170">
          <cell r="E170">
            <v>317294.63</v>
          </cell>
        </row>
        <row r="171">
          <cell r="E171">
            <v>121896.83</v>
          </cell>
        </row>
        <row r="172">
          <cell r="E172">
            <v>245865.08</v>
          </cell>
        </row>
        <row r="173">
          <cell r="E173">
            <v>548905.37</v>
          </cell>
        </row>
        <row r="175">
          <cell r="E175">
            <v>509695.89</v>
          </cell>
        </row>
        <row r="278">
          <cell r="E278">
            <v>124352.23</v>
          </cell>
        </row>
        <row r="281">
          <cell r="E281">
            <v>26312.76</v>
          </cell>
        </row>
        <row r="284">
          <cell r="E284">
            <v>3204089.18</v>
          </cell>
        </row>
        <row r="288">
          <cell r="E288">
            <v>94807.66</v>
          </cell>
        </row>
        <row r="292">
          <cell r="E292">
            <v>0</v>
          </cell>
        </row>
        <row r="295">
          <cell r="E295">
            <v>54241.02</v>
          </cell>
        </row>
        <row r="298">
          <cell r="E298">
            <v>2219114.6912547899</v>
          </cell>
        </row>
        <row r="302">
          <cell r="E302">
            <v>10758442.6160715</v>
          </cell>
        </row>
        <row r="306">
          <cell r="E306">
            <v>0</v>
          </cell>
        </row>
        <row r="310">
          <cell r="E310">
            <v>0</v>
          </cell>
        </row>
        <row r="313">
          <cell r="E313">
            <v>2886.23</v>
          </cell>
        </row>
        <row r="316">
          <cell r="E316">
            <v>1291418.0136235701</v>
          </cell>
        </row>
        <row r="319">
          <cell r="E319">
            <v>106643462.02056475</v>
          </cell>
        </row>
        <row r="322">
          <cell r="E322">
            <v>1893512.19</v>
          </cell>
        </row>
        <row r="326">
          <cell r="E326">
            <v>409638.25</v>
          </cell>
        </row>
        <row r="330">
          <cell r="E330">
            <v>0</v>
          </cell>
        </row>
        <row r="334">
          <cell r="E334">
            <v>0</v>
          </cell>
        </row>
        <row r="338">
          <cell r="E338">
            <v>0</v>
          </cell>
        </row>
        <row r="342">
          <cell r="E342">
            <v>0</v>
          </cell>
        </row>
        <row r="346">
          <cell r="E346">
            <v>0</v>
          </cell>
        </row>
        <row r="350">
          <cell r="E350">
            <v>0</v>
          </cell>
        </row>
        <row r="354">
          <cell r="E354">
            <v>0</v>
          </cell>
        </row>
        <row r="358">
          <cell r="E358">
            <v>0</v>
          </cell>
        </row>
        <row r="362">
          <cell r="E362">
            <v>0</v>
          </cell>
        </row>
        <row r="364">
          <cell r="E364">
            <v>26195121.04194</v>
          </cell>
        </row>
        <row r="368">
          <cell r="E368">
            <v>3066641.81</v>
          </cell>
        </row>
        <row r="372">
          <cell r="E372">
            <v>-626545.39</v>
          </cell>
        </row>
        <row r="377">
          <cell r="E377">
            <v>6087220.6799999997</v>
          </cell>
        </row>
      </sheetData>
      <sheetData sheetId="6">
        <row r="37">
          <cell r="A37">
            <v>207.68</v>
          </cell>
        </row>
        <row r="121">
          <cell r="A121">
            <v>0</v>
          </cell>
        </row>
        <row r="123">
          <cell r="A123">
            <v>7859.52</v>
          </cell>
        </row>
        <row r="138">
          <cell r="A138">
            <v>0</v>
          </cell>
        </row>
      </sheetData>
      <sheetData sheetId="7"/>
      <sheetData sheetId="8">
        <row r="12">
          <cell r="F12" t="str">
            <v>0500</v>
          </cell>
          <cell r="J12">
            <v>0</v>
          </cell>
        </row>
        <row r="13">
          <cell r="F13" t="str">
            <v>0501</v>
          </cell>
          <cell r="J13">
            <v>0</v>
          </cell>
        </row>
        <row r="14">
          <cell r="F14" t="str">
            <v>0502</v>
          </cell>
          <cell r="J14">
            <v>0</v>
          </cell>
        </row>
        <row r="15">
          <cell r="F15" t="str">
            <v>0505</v>
          </cell>
          <cell r="J15">
            <v>0</v>
          </cell>
        </row>
        <row r="16">
          <cell r="F16" t="str">
            <v>0506</v>
          </cell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21">
          <cell r="F21" t="str">
            <v>0510</v>
          </cell>
          <cell r="J21">
            <v>0</v>
          </cell>
        </row>
        <row r="22">
          <cell r="F22" t="str">
            <v>0511</v>
          </cell>
          <cell r="J22">
            <v>0</v>
          </cell>
        </row>
        <row r="23">
          <cell r="F23" t="str">
            <v>0512</v>
          </cell>
          <cell r="J23">
            <v>0</v>
          </cell>
        </row>
        <row r="24">
          <cell r="F24" t="str">
            <v>0513</v>
          </cell>
          <cell r="J24">
            <v>0</v>
          </cell>
        </row>
        <row r="25">
          <cell r="F25" t="str">
            <v>0514</v>
          </cell>
          <cell r="J25">
            <v>0</v>
          </cell>
        </row>
        <row r="26">
          <cell r="J26">
            <v>0</v>
          </cell>
        </row>
        <row r="28">
          <cell r="J28">
            <v>0</v>
          </cell>
        </row>
        <row r="31">
          <cell r="F31" t="str">
            <v>0535</v>
          </cell>
          <cell r="J31">
            <v>0</v>
          </cell>
        </row>
        <row r="32">
          <cell r="F32" t="str">
            <v>0536</v>
          </cell>
          <cell r="J32">
            <v>0</v>
          </cell>
        </row>
        <row r="33">
          <cell r="F33" t="str">
            <v>0537</v>
          </cell>
          <cell r="J33">
            <v>0</v>
          </cell>
        </row>
        <row r="34">
          <cell r="F34" t="str">
            <v>0538</v>
          </cell>
          <cell r="J34">
            <v>0</v>
          </cell>
        </row>
        <row r="35">
          <cell r="F35" t="str">
            <v>0539</v>
          </cell>
          <cell r="J35">
            <v>0</v>
          </cell>
        </row>
        <row r="36">
          <cell r="F36" t="str">
            <v>0540</v>
          </cell>
          <cell r="J36">
            <v>0</v>
          </cell>
        </row>
        <row r="37">
          <cell r="J37">
            <v>0</v>
          </cell>
        </row>
        <row r="40">
          <cell r="F40" t="str">
            <v>0541</v>
          </cell>
          <cell r="J40">
            <v>0</v>
          </cell>
        </row>
        <row r="41">
          <cell r="F41" t="str">
            <v>0542</v>
          </cell>
          <cell r="J41">
            <v>0</v>
          </cell>
        </row>
        <row r="42">
          <cell r="F42" t="str">
            <v>0543</v>
          </cell>
          <cell r="J42">
            <v>0</v>
          </cell>
        </row>
        <row r="43">
          <cell r="F43" t="str">
            <v>0544</v>
          </cell>
          <cell r="J43">
            <v>0</v>
          </cell>
        </row>
        <row r="44">
          <cell r="F44" t="str">
            <v>0545</v>
          </cell>
          <cell r="J44">
            <v>0</v>
          </cell>
        </row>
        <row r="45">
          <cell r="J45">
            <v>0</v>
          </cell>
        </row>
        <row r="47">
          <cell r="J47">
            <v>0</v>
          </cell>
        </row>
        <row r="50">
          <cell r="F50" t="str">
            <v>0546</v>
          </cell>
          <cell r="J50">
            <v>0</v>
          </cell>
        </row>
        <row r="51">
          <cell r="F51" t="str">
            <v>0547</v>
          </cell>
          <cell r="J51">
            <v>0</v>
          </cell>
        </row>
        <row r="52">
          <cell r="F52" t="str">
            <v>0548</v>
          </cell>
          <cell r="J52">
            <v>0</v>
          </cell>
        </row>
        <row r="53">
          <cell r="F53" t="str">
            <v>0549</v>
          </cell>
          <cell r="J53">
            <v>0</v>
          </cell>
        </row>
        <row r="54">
          <cell r="J54">
            <v>0</v>
          </cell>
        </row>
        <row r="57">
          <cell r="F57" t="str">
            <v>0551</v>
          </cell>
          <cell r="J57">
            <v>0</v>
          </cell>
        </row>
        <row r="58">
          <cell r="F58" t="str">
            <v>0552</v>
          </cell>
          <cell r="J58">
            <v>0</v>
          </cell>
        </row>
        <row r="59">
          <cell r="F59" t="str">
            <v>0553</v>
          </cell>
          <cell r="J59">
            <v>0</v>
          </cell>
        </row>
        <row r="60">
          <cell r="F60" t="str">
            <v>0554</v>
          </cell>
          <cell r="J60">
            <v>0</v>
          </cell>
        </row>
        <row r="61">
          <cell r="J61">
            <v>0</v>
          </cell>
        </row>
        <row r="63">
          <cell r="J63">
            <v>0</v>
          </cell>
        </row>
        <row r="66">
          <cell r="F66" t="str">
            <v>0556</v>
          </cell>
          <cell r="J66">
            <v>0</v>
          </cell>
        </row>
        <row r="67">
          <cell r="F67" t="str">
            <v>0557</v>
          </cell>
          <cell r="J67">
            <v>0</v>
          </cell>
        </row>
        <row r="68">
          <cell r="J68">
            <v>0</v>
          </cell>
        </row>
        <row r="70">
          <cell r="J70">
            <v>0</v>
          </cell>
        </row>
        <row r="78">
          <cell r="F78" t="str">
            <v>Account</v>
          </cell>
          <cell r="J78" t="str">
            <v>Adjustments</v>
          </cell>
        </row>
        <row r="81">
          <cell r="F81" t="str">
            <v>0560</v>
          </cell>
          <cell r="J81">
            <v>0</v>
          </cell>
        </row>
        <row r="82">
          <cell r="F82" t="str">
            <v>0561</v>
          </cell>
          <cell r="J82">
            <v>0</v>
          </cell>
        </row>
        <row r="83">
          <cell r="F83" t="str">
            <v>0561.1</v>
          </cell>
          <cell r="J83">
            <v>0</v>
          </cell>
        </row>
        <row r="84">
          <cell r="F84" t="str">
            <v>0561.2</v>
          </cell>
          <cell r="J84">
            <v>0</v>
          </cell>
        </row>
        <row r="85">
          <cell r="F85" t="str">
            <v>0561.3</v>
          </cell>
          <cell r="J85">
            <v>0</v>
          </cell>
        </row>
        <row r="86">
          <cell r="F86" t="str">
            <v>0561.4</v>
          </cell>
          <cell r="J86">
            <v>0</v>
          </cell>
        </row>
        <row r="87">
          <cell r="F87" t="str">
            <v>0561.5</v>
          </cell>
          <cell r="J87">
            <v>0</v>
          </cell>
        </row>
        <row r="88">
          <cell r="F88" t="str">
            <v>0561.6</v>
          </cell>
          <cell r="J88">
            <v>0</v>
          </cell>
        </row>
        <row r="89">
          <cell r="F89" t="str">
            <v>0561.7</v>
          </cell>
          <cell r="J89">
            <v>0</v>
          </cell>
        </row>
        <row r="90">
          <cell r="F90" t="str">
            <v>0561.8</v>
          </cell>
          <cell r="J90">
            <v>0</v>
          </cell>
        </row>
        <row r="91">
          <cell r="F91" t="str">
            <v>0562</v>
          </cell>
          <cell r="J91">
            <v>0</v>
          </cell>
        </row>
        <row r="92">
          <cell r="F92" t="str">
            <v>0563</v>
          </cell>
          <cell r="J92">
            <v>0</v>
          </cell>
        </row>
        <row r="93">
          <cell r="F93" t="str">
            <v>0564</v>
          </cell>
          <cell r="J93">
            <v>0</v>
          </cell>
        </row>
        <row r="94">
          <cell r="F94" t="str">
            <v>0566</v>
          </cell>
          <cell r="J94">
            <v>0</v>
          </cell>
        </row>
        <row r="95">
          <cell r="F95" t="str">
            <v>0567</v>
          </cell>
          <cell r="J95">
            <v>0</v>
          </cell>
        </row>
        <row r="97">
          <cell r="J97">
            <v>0</v>
          </cell>
        </row>
        <row r="100">
          <cell r="F100" t="str">
            <v>0568</v>
          </cell>
          <cell r="J100">
            <v>0</v>
          </cell>
        </row>
        <row r="101">
          <cell r="F101" t="str">
            <v>0569</v>
          </cell>
          <cell r="J101">
            <v>0</v>
          </cell>
        </row>
        <row r="102">
          <cell r="F102" t="str">
            <v>0570</v>
          </cell>
          <cell r="J102">
            <v>0</v>
          </cell>
        </row>
        <row r="103">
          <cell r="F103" t="str">
            <v>0571</v>
          </cell>
          <cell r="J103">
            <v>0</v>
          </cell>
        </row>
        <row r="104">
          <cell r="F104" t="str">
            <v>0572</v>
          </cell>
          <cell r="J104">
            <v>0</v>
          </cell>
        </row>
        <row r="105">
          <cell r="F105" t="str">
            <v>0573</v>
          </cell>
          <cell r="J105">
            <v>0</v>
          </cell>
        </row>
        <row r="107">
          <cell r="J107">
            <v>0</v>
          </cell>
        </row>
        <row r="110">
          <cell r="J110">
            <v>0</v>
          </cell>
        </row>
        <row r="112">
          <cell r="J112">
            <v>0</v>
          </cell>
        </row>
        <row r="115">
          <cell r="F115" t="str">
            <v>0575.1</v>
          </cell>
          <cell r="J115">
            <v>0</v>
          </cell>
        </row>
        <row r="116">
          <cell r="F116" t="str">
            <v>0575.2</v>
          </cell>
          <cell r="J116">
            <v>0</v>
          </cell>
        </row>
        <row r="117">
          <cell r="F117" t="str">
            <v>0575.3</v>
          </cell>
          <cell r="J117">
            <v>0</v>
          </cell>
        </row>
        <row r="118">
          <cell r="F118" t="str">
            <v>0575.4</v>
          </cell>
          <cell r="J118">
            <v>0</v>
          </cell>
        </row>
        <row r="119">
          <cell r="F119">
            <v>575.5</v>
          </cell>
          <cell r="J119">
            <v>0</v>
          </cell>
        </row>
        <row r="120">
          <cell r="F120">
            <v>575.6</v>
          </cell>
          <cell r="J120">
            <v>0</v>
          </cell>
        </row>
        <row r="121">
          <cell r="F121" t="str">
            <v>0575.7</v>
          </cell>
          <cell r="J121">
            <v>0</v>
          </cell>
        </row>
        <row r="122">
          <cell r="F122" t="str">
            <v>0575.8</v>
          </cell>
          <cell r="J122">
            <v>0</v>
          </cell>
        </row>
        <row r="123">
          <cell r="J123">
            <v>0</v>
          </cell>
        </row>
        <row r="131">
          <cell r="F131" t="str">
            <v>Account</v>
          </cell>
          <cell r="J131" t="str">
            <v>Adjustments</v>
          </cell>
        </row>
        <row r="134">
          <cell r="F134" t="str">
            <v>0580</v>
          </cell>
          <cell r="J134">
            <v>0</v>
          </cell>
        </row>
        <row r="135">
          <cell r="F135" t="str">
            <v>0581</v>
          </cell>
          <cell r="J135">
            <v>0</v>
          </cell>
        </row>
        <row r="136">
          <cell r="F136" t="str">
            <v>0582</v>
          </cell>
          <cell r="J136">
            <v>0</v>
          </cell>
        </row>
        <row r="137">
          <cell r="F137" t="str">
            <v>0583</v>
          </cell>
          <cell r="J137">
            <v>0</v>
          </cell>
        </row>
        <row r="138">
          <cell r="F138" t="str">
            <v>0584</v>
          </cell>
          <cell r="J138">
            <v>0</v>
          </cell>
        </row>
        <row r="139">
          <cell r="F139" t="str">
            <v>0585</v>
          </cell>
          <cell r="J139">
            <v>0</v>
          </cell>
        </row>
        <row r="140">
          <cell r="F140" t="str">
            <v>0586</v>
          </cell>
          <cell r="J140">
            <v>0</v>
          </cell>
        </row>
        <row r="141">
          <cell r="F141" t="str">
            <v>0587</v>
          </cell>
          <cell r="J141">
            <v>0</v>
          </cell>
        </row>
        <row r="142">
          <cell r="F142" t="str">
            <v>0588</v>
          </cell>
          <cell r="J142">
            <v>0</v>
          </cell>
        </row>
        <row r="143">
          <cell r="F143" t="str">
            <v>0589</v>
          </cell>
          <cell r="J143">
            <v>0</v>
          </cell>
        </row>
        <row r="145">
          <cell r="J145">
            <v>0</v>
          </cell>
        </row>
        <row r="148">
          <cell r="F148" t="str">
            <v>0590</v>
          </cell>
          <cell r="J148">
            <v>0</v>
          </cell>
        </row>
        <row r="149">
          <cell r="F149" t="str">
            <v>0591</v>
          </cell>
          <cell r="J149">
            <v>0</v>
          </cell>
        </row>
        <row r="150">
          <cell r="F150" t="str">
            <v>0592</v>
          </cell>
          <cell r="J150">
            <v>0</v>
          </cell>
        </row>
        <row r="151">
          <cell r="F151" t="str">
            <v>0593</v>
          </cell>
          <cell r="J151">
            <v>0</v>
          </cell>
        </row>
        <row r="152">
          <cell r="F152" t="str">
            <v>0594</v>
          </cell>
          <cell r="J152">
            <v>0</v>
          </cell>
        </row>
        <row r="153">
          <cell r="F153" t="str">
            <v>0595</v>
          </cell>
          <cell r="J153">
            <v>0</v>
          </cell>
        </row>
        <row r="154">
          <cell r="F154" t="str">
            <v>0596</v>
          </cell>
          <cell r="J154">
            <v>0</v>
          </cell>
        </row>
        <row r="155">
          <cell r="F155" t="str">
            <v>0597</v>
          </cell>
          <cell r="J155">
            <v>0</v>
          </cell>
        </row>
        <row r="156">
          <cell r="F156" t="str">
            <v>0598</v>
          </cell>
          <cell r="J156">
            <v>0</v>
          </cell>
        </row>
        <row r="158">
          <cell r="J158">
            <v>0</v>
          </cell>
        </row>
        <row r="160">
          <cell r="J160">
            <v>0</v>
          </cell>
        </row>
        <row r="163">
          <cell r="F163" t="str">
            <v>0901</v>
          </cell>
          <cell r="J163">
            <v>0</v>
          </cell>
        </row>
        <row r="164">
          <cell r="F164" t="str">
            <v>0902</v>
          </cell>
          <cell r="J164">
            <v>0</v>
          </cell>
        </row>
        <row r="165">
          <cell r="F165" t="str">
            <v>0903</v>
          </cell>
          <cell r="J165">
            <v>0</v>
          </cell>
        </row>
        <row r="166">
          <cell r="F166" t="str">
            <v>0904</v>
          </cell>
          <cell r="J166">
            <v>0</v>
          </cell>
        </row>
        <row r="167">
          <cell r="F167" t="str">
            <v>0904</v>
          </cell>
          <cell r="J167">
            <v>0</v>
          </cell>
        </row>
        <row r="168">
          <cell r="F168" t="str">
            <v>0905</v>
          </cell>
          <cell r="J168">
            <v>0</v>
          </cell>
        </row>
        <row r="169">
          <cell r="F169" t="str">
            <v>0905</v>
          </cell>
          <cell r="J169">
            <v>0</v>
          </cell>
        </row>
        <row r="171">
          <cell r="J171">
            <v>0</v>
          </cell>
        </row>
        <row r="175">
          <cell r="F175" t="str">
            <v>0907</v>
          </cell>
          <cell r="J175">
            <v>0</v>
          </cell>
        </row>
        <row r="176">
          <cell r="F176" t="str">
            <v>0908</v>
          </cell>
          <cell r="J176">
            <v>0</v>
          </cell>
        </row>
        <row r="177">
          <cell r="F177" t="str">
            <v>0909</v>
          </cell>
          <cell r="J177">
            <v>0</v>
          </cell>
        </row>
        <row r="178">
          <cell r="F178" t="str">
            <v>0910</v>
          </cell>
          <cell r="J178">
            <v>0</v>
          </cell>
        </row>
        <row r="180">
          <cell r="J180">
            <v>0</v>
          </cell>
        </row>
        <row r="183">
          <cell r="F183" t="str">
            <v>0911</v>
          </cell>
          <cell r="J183">
            <v>0</v>
          </cell>
        </row>
        <row r="184">
          <cell r="F184" t="str">
            <v>0912</v>
          </cell>
          <cell r="J184">
            <v>0</v>
          </cell>
        </row>
        <row r="185">
          <cell r="F185" t="str">
            <v>0913</v>
          </cell>
          <cell r="J185">
            <v>0</v>
          </cell>
        </row>
        <row r="186">
          <cell r="F186" t="str">
            <v>0916</v>
          </cell>
          <cell r="J186">
            <v>0</v>
          </cell>
        </row>
        <row r="188">
          <cell r="J188">
            <v>0</v>
          </cell>
        </row>
        <row r="190">
          <cell r="J190">
            <v>0</v>
          </cell>
        </row>
        <row r="192">
          <cell r="J192">
            <v>0</v>
          </cell>
        </row>
        <row r="200">
          <cell r="F200" t="str">
            <v>Account</v>
          </cell>
          <cell r="J200" t="str">
            <v>Adjustments</v>
          </cell>
        </row>
        <row r="203">
          <cell r="F203" t="str">
            <v>0920</v>
          </cell>
          <cell r="J203">
            <v>0</v>
          </cell>
        </row>
        <row r="204">
          <cell r="F204" t="str">
            <v>0921</v>
          </cell>
          <cell r="J204">
            <v>0</v>
          </cell>
        </row>
        <row r="205">
          <cell r="F205" t="str">
            <v>0922</v>
          </cell>
          <cell r="J205">
            <v>0</v>
          </cell>
        </row>
        <row r="206">
          <cell r="F206" t="str">
            <v>0923</v>
          </cell>
          <cell r="J206">
            <v>0</v>
          </cell>
        </row>
        <row r="207">
          <cell r="F207" t="str">
            <v>0924</v>
          </cell>
          <cell r="J207">
            <v>0</v>
          </cell>
        </row>
        <row r="208">
          <cell r="F208" t="str">
            <v>0925</v>
          </cell>
          <cell r="J208">
            <v>0</v>
          </cell>
        </row>
        <row r="209">
          <cell r="F209" t="str">
            <v>0926</v>
          </cell>
          <cell r="J209">
            <v>0</v>
          </cell>
        </row>
        <row r="210">
          <cell r="F210" t="str">
            <v>0928</v>
          </cell>
          <cell r="J210">
            <v>0</v>
          </cell>
        </row>
        <row r="211">
          <cell r="F211" t="str">
            <v>0929</v>
          </cell>
          <cell r="J211">
            <v>0</v>
          </cell>
        </row>
        <row r="212">
          <cell r="F212" t="str">
            <v>0930</v>
          </cell>
          <cell r="J212">
            <v>0</v>
          </cell>
        </row>
        <row r="213">
          <cell r="F213" t="str">
            <v>0931</v>
          </cell>
          <cell r="J213">
            <v>0</v>
          </cell>
        </row>
        <row r="214">
          <cell r="F214" t="str">
            <v>0935</v>
          </cell>
          <cell r="J21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5">
          <cell r="E35">
            <v>-283714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  <sheetName val="FED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ing Calc EET-1"/>
      <sheetName val="EET Recap EET-2"/>
      <sheetName val="Riders (1)"/>
      <sheetName val="Cap Struct (2)"/>
      <sheetName val="Schedule List"/>
      <sheetName val="Input Tracking"/>
      <sheetName val="Changes"/>
      <sheetName val="Electric"/>
      <sheetName val="NOL (52)"/>
      <sheetName val="Input Data WP1"/>
      <sheetName val="Production Tax Deduction WP2"/>
      <sheetName val="PSCo Plant Taxes WP18"/>
      <sheetName val="Details (21)"/>
      <sheetName val="Gas"/>
      <sheetName val="Gas Details "/>
      <sheetName val="Thermal"/>
      <sheetName val="Thermal Details"/>
      <sheetName val="Combined"/>
      <sheetName val="PF-Excess AFUDC (7)"/>
      <sheetName val="Fuel Inventory (9)"/>
      <sheetName val="CWC (10)"/>
      <sheetName val="Qualified Pension (11)"/>
      <sheetName val="Cust Adv Construct (14) "/>
      <sheetName val="FAS 106 (15)"/>
      <sheetName val="CRS (16)"/>
      <sheetName val="OMS (17)"/>
      <sheetName val="Smart Grid (18)"/>
      <sheetName val="Calpine Acq Costs (19)"/>
      <sheetName val="Rent Exp (20)"/>
      <sheetName val="Depr Exp (48)"/>
      <sheetName val="AFUDC Summ (55)"/>
      <sheetName val="Acct 565 (64)"/>
      <sheetName val="Amortizations (65)"/>
      <sheetName val="Elec Jurisdiction Split WP4"/>
      <sheetName val="Elec LL Factors WP6"/>
      <sheetName val="PIS and ARO WP9"/>
      <sheetName val="Acq Adj and Future Use WP10"/>
      <sheetName val="Accum Reserve WP11"/>
      <sheetName val="ADIT Per Book WP12"/>
      <sheetName val="CWIP WP13"/>
      <sheetName val="CACJA Reg Asset WP14"/>
      <sheetName val="Gas Stored Underground WP15"/>
      <sheetName val="FERC Download WP20"/>
      <sheetName val="Gas Jurisdiction Split"/>
      <sheetName val="Gas LL Factors"/>
      <sheetName val="Thermal LL Factors"/>
      <sheetName val="Incentive Pay WP21"/>
      <sheetName val="Service Co. Download WP22"/>
      <sheetName val="Franchise - Sales Tax WP23"/>
    </sheetNames>
    <sheetDataSet>
      <sheetData sheetId="0" refreshError="1"/>
      <sheetData sheetId="1" refreshError="1"/>
      <sheetData sheetId="2" refreshError="1"/>
      <sheetData sheetId="3">
        <row r="27">
          <cell r="I27">
            <v>7.4800000000000005E-2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A6" t="str">
            <v>12 Months Ended December 31, 2015</v>
          </cell>
        </row>
        <row r="10">
          <cell r="A10">
            <v>0.38009499999999996</v>
          </cell>
        </row>
        <row r="28">
          <cell r="A28">
            <v>4.4951426254365677E-2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S Input"/>
      <sheetName val="Detail 08"/>
      <sheetName val="Cust_Adv_08  Data Base "/>
      <sheetName val="Screen Prints FY08"/>
      <sheetName val="Detail 07"/>
      <sheetName val="Cust_Adv_07  Data Base"/>
      <sheetName val="Screen Pri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data"/>
      <sheetName val="2001 data"/>
      <sheetName val="2002 data"/>
      <sheetName val="2003 data"/>
      <sheetName val="2004 data"/>
      <sheetName val="2005 data"/>
      <sheetName val="2006 data"/>
      <sheetName val="2007 data"/>
      <sheetName val="2008 data"/>
      <sheetName val="2009 data"/>
      <sheetName val="2010 data"/>
      <sheetName val="2011 data "/>
      <sheetName val="PEG_ Gross Plant"/>
      <sheetName val="Lists"/>
      <sheetName val="Review 1"/>
      <sheetName val="summary8902"/>
      <sheetName val="summary02 (scratch)"/>
      <sheetName val="panel"/>
      <sheetName val="Retirements 40"/>
      <sheetName val="TWA40 0211"/>
      <sheetName val="TWA40 02"/>
      <sheetName val="TWA40 89"/>
      <sheetName val="plant8911"/>
      <sheetName val="data0211"/>
      <sheetName val="PEG_Accumulated Amortization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>
        <row r="1">
          <cell r="D1" t="str">
            <v>ALVINSTON PUBLIC UTILITIES COMMISSION</v>
          </cell>
          <cell r="E1" t="str">
            <v>ATIKOKAN HYDRO INC.</v>
          </cell>
          <cell r="F1" t="str">
            <v>AYLMER PUBLIC UTILITIES COMMISSION</v>
          </cell>
          <cell r="G1" t="str">
            <v>BARRIE HYDRO DISTRIBUTION INC.</v>
          </cell>
          <cell r="H1" t="str">
            <v>BARRIE PUBLIC UTILITIES COMMISSION</v>
          </cell>
          <cell r="I1" t="str">
            <v>BELLEVILLE ELECTRIC</v>
          </cell>
          <cell r="J1" t="str">
            <v>BRACEBRIDGE HEC</v>
          </cell>
          <cell r="K1" t="str">
            <v>BRADFORD WEST GWILLIMBURY PUBLIC UTILITIES COMMISSION</v>
          </cell>
          <cell r="L1" t="str">
            <v>BRANTFORD POWER INC.</v>
          </cell>
          <cell r="M1" t="str">
            <v>BROCK HYDRO</v>
          </cell>
          <cell r="N1" t="str">
            <v>BRUSSELS</v>
          </cell>
          <cell r="O1" t="str">
            <v>BURKS FALLS PUC</v>
          </cell>
          <cell r="P1" t="str">
            <v>BURLINGTON HYDRO INC.</v>
          </cell>
          <cell r="Q1" t="str">
            <v>CAMBRIDGE AND NORTH DUMFRIES HYDRO INC.</v>
          </cell>
          <cell r="R1" t="str">
            <v>CANADIAN NIAGARA POWER INC.</v>
          </cell>
          <cell r="S1" t="str">
            <v>CAPREOL HYDRO ELECTRIC COMMISSION</v>
          </cell>
          <cell r="T1" t="str">
            <v>CARDINAL HYDRO ELECTRIC AND LIGHTING SYSTEM</v>
          </cell>
          <cell r="U1" t="str">
            <v>CENTRAL ELGIN HYDRO ELECTRIC COMMISSION</v>
          </cell>
          <cell r="V1" t="str">
            <v>CENTRE WELLINGTON HYDRO LTD</v>
          </cell>
          <cell r="W1" t="str">
            <v>CHAPLEAU PUBLIC UTILITIES CORPORATION</v>
          </cell>
          <cell r="X1" t="str">
            <v>CHATHAM-KENT HYDRO INC.</v>
          </cell>
          <cell r="Y1" t="str">
            <v>CLEARVIEW HYDRO ELECTRIC COMMISSION</v>
          </cell>
          <cell r="Z1" t="str">
            <v>CLINTON POWER CORPORATION</v>
          </cell>
          <cell r="AA1" t="str">
            <v>COCHRANE PUBLIC UTILITIES COMMISSION</v>
          </cell>
          <cell r="AB1" t="str">
            <v>COLBORNE PUBLIC UTILITIES COMMISSION</v>
          </cell>
          <cell r="AC1" t="str">
            <v>COLLUS POWER CORPORATION</v>
          </cell>
          <cell r="AD1" t="str">
            <v>COOPERATIVE HYDRO EMBRUN INC.</v>
          </cell>
          <cell r="AE1" t="str">
            <v>DASHWOOD</v>
          </cell>
          <cell r="AF1" t="str">
            <v>DUTTON/DUNWICH</v>
          </cell>
          <cell r="AG1" t="str">
            <v>E.L.K. ENERGY INC.</v>
          </cell>
          <cell r="AH1" t="str">
            <v>EAST ZORRA TAVISTOCK PUBLIC UTILITY COMMISSION</v>
          </cell>
          <cell r="AI1" t="str">
            <v>ENERSOURCE HYDRO MISSISSAUGA INC.</v>
          </cell>
          <cell r="AJ1" t="str">
            <v>ENWIN POWERLINES LTD.</v>
          </cell>
          <cell r="AK1" t="str">
            <v>ERIE THAMES POWERLINES CORPORATION</v>
          </cell>
          <cell r="AL1" t="str">
            <v>ESPANOLA HYDRO</v>
          </cell>
          <cell r="AM1" t="str">
            <v>ESPANOLA REGIONAL HYDRO DISTRIBUTION CORPORATION</v>
          </cell>
          <cell r="AN1" t="str">
            <v>ESSEX POWERLINES CORPORATION</v>
          </cell>
          <cell r="AO1" t="str">
            <v>FESTIVAL HYDRO INC.</v>
          </cell>
          <cell r="AP1" t="str">
            <v>FORT FRANCES POWER CORPORATION</v>
          </cell>
          <cell r="AQ1" t="str">
            <v>GRAND VALLEY ENERGY INC.</v>
          </cell>
          <cell r="AR1" t="str">
            <v>GRAVENHURST HYDRO ELECTRIC INC</v>
          </cell>
          <cell r="AS1" t="str">
            <v>GREAT LAKES POWER LIMITED</v>
          </cell>
          <cell r="AT1" t="str">
            <v>GREATER SUDBURY HYDRO INC.</v>
          </cell>
          <cell r="AU1" t="str">
            <v>GRIMSBY HYDRO-ELECTRIC COMMISSION</v>
          </cell>
          <cell r="AV1" t="str">
            <v>GRIMSBY POWER INCORPORATED</v>
          </cell>
          <cell r="AW1" t="str">
            <v>GUELPH HYDRO ELECTRIC SYSTEMS INC.</v>
          </cell>
          <cell r="AX1" t="str">
            <v>HALDIMAND COUNTY HYDRO INC.</v>
          </cell>
          <cell r="AY1" t="str">
            <v>HALDIMAND HYDRO-ELECTRIC COMMISSION</v>
          </cell>
          <cell r="AZ1" t="str">
            <v>HALTON HILLS HYDRO INC.</v>
          </cell>
          <cell r="BA1" t="str">
            <v>HAMILTON HYDRO INC.</v>
          </cell>
          <cell r="BB1" t="str">
            <v>HANOVER ELECTRIC SERVICES</v>
          </cell>
          <cell r="BC1" t="str">
            <v>HAWKESBURY HYDRO INC.</v>
          </cell>
          <cell r="BD1" t="str">
            <v>HEARST POWER DISTRIBUTION COMPANY LIMITED</v>
          </cell>
          <cell r="BE1" t="str">
            <v>HENSAL</v>
          </cell>
          <cell r="BF1" t="str">
            <v>HOLSTEIN HYDRO ELECTRIC SYSTEM</v>
          </cell>
          <cell r="BG1" t="str">
            <v>HUNTSVILLE HEC</v>
          </cell>
          <cell r="BH1" t="str">
            <v>HYDRO 2000 INC.     FOR  JAN 01,2000 TO OCT 31,2000</v>
          </cell>
          <cell r="BI1" t="str">
            <v>HYDRO 2000 INC.     FOR  JAN 01,2000 TO OCT 31,2000</v>
          </cell>
          <cell r="BJ1" t="str">
            <v>HYDRO 2000 INC.     FOR  NOV 01,2000 TO DEC 31,2000</v>
          </cell>
          <cell r="BK1" t="str">
            <v>HYDRO ELECTRIC COMMISSION OF THE TOWN OF PENETANGUISHENE</v>
          </cell>
          <cell r="BL1" t="str">
            <v>HYDRO ELECTRIC COMMISSION OF THE TOWNSHIP OF ESSA</v>
          </cell>
          <cell r="BM1" t="str">
            <v>HYDRO HAWKESBURY INC.</v>
          </cell>
          <cell r="BN1" t="str">
            <v>HYDRO ONE BRAMPTON NETWORKS INC.</v>
          </cell>
          <cell r="BO1" t="str">
            <v>HYDRO ONE NETWORKS INC.</v>
          </cell>
          <cell r="BP1" t="str">
            <v>HYDRO OTTAWA</v>
          </cell>
          <cell r="BQ1" t="str">
            <v>HYDRO VAUGHAN DISTRIBUTION INC.</v>
          </cell>
          <cell r="BR1" t="str">
            <v>INGERSOLL PUBLIC UTILITY COMMISSION</v>
          </cell>
          <cell r="BS1" t="str">
            <v>INNISFIL HYDRO DISTRIBUTION SYSTEMS LIMITED</v>
          </cell>
          <cell r="BT1" t="str">
            <v>KAP WIRES INC</v>
          </cell>
          <cell r="BU1" t="str">
            <v>KENORA HYDRO ELECTRIC CORPORATION LTD.</v>
          </cell>
          <cell r="BV1" t="str">
            <v>KINCARDINE HEC</v>
          </cell>
          <cell r="BW1" t="str">
            <v>KINGSTON ELECTRICITY  DISTRIBUTION LTD</v>
          </cell>
          <cell r="BX1" t="str">
            <v>KITCHENER-WILMOT HYDRO INC.</v>
          </cell>
          <cell r="BY1" t="str">
            <v>LAKEFIELD HYDRO DISTRIBUTION INC.</v>
          </cell>
          <cell r="BZ1" t="str">
            <v>LAKEFRONT UTILITIES INC.</v>
          </cell>
          <cell r="CA1" t="str">
            <v>LAKELAND POWER DISTRIBUTION LTD.</v>
          </cell>
          <cell r="CB1" t="str">
            <v>LASALLE HYDRO-ELECTRIC COMMISSION</v>
          </cell>
          <cell r="CC1" t="str">
            <v>LEAMINGTON HYDRO-ELECTRIC COMMISSION</v>
          </cell>
          <cell r="CD1" t="str">
            <v>LEAMINGTON HYDRO-ELECTRIC COMMISSION (5 MONTHS)</v>
          </cell>
          <cell r="CE1" t="str">
            <v>LINCOLN HYDRO ELECTRIC COMMISSION</v>
          </cell>
          <cell r="CF1" t="str">
            <v>LONDON HYDRO INC.</v>
          </cell>
          <cell r="CG1" t="str">
            <v>LUCKNOW RIPLEY</v>
          </cell>
          <cell r="CH1" t="str">
            <v>MAGNETAWAN PUC</v>
          </cell>
          <cell r="CI1" t="str">
            <v>MARKHAM HYDRO DISTRIBUTION INC.</v>
          </cell>
          <cell r="CJ1" t="str">
            <v>MEAFORD PUBLIC UTILITIES COMMISSION</v>
          </cell>
          <cell r="CK1" t="str">
            <v>MIDDLESEX POWER DISTRIBUTION CORPORATION</v>
          </cell>
          <cell r="CL1" t="str">
            <v>MIDLAND POWER UTILITY CORPORATION</v>
          </cell>
          <cell r="CM1" t="str">
            <v>MIDLAND PUBLIC UTILITIES COMMISSION</v>
          </cell>
          <cell r="CN1" t="str">
            <v>MILDMAY TEESWATER</v>
          </cell>
          <cell r="CO1" t="str">
            <v>MILTON HYDRO DISTRIBUTION INC.</v>
          </cell>
          <cell r="CP1" t="str">
            <v>MINTO</v>
          </cell>
          <cell r="CQ1" t="str">
            <v>NEW TECUMSETH HYDRO</v>
          </cell>
          <cell r="CR1" t="str">
            <v>NEWBURY POWER</v>
          </cell>
          <cell r="CS1" t="str">
            <v>NEWMARKET HYDRO LTD.</v>
          </cell>
          <cell r="CT1" t="str">
            <v>NIAGARA FALLS HYDRO INC</v>
          </cell>
          <cell r="CU1" t="str">
            <v>NIAGARA-ON-THE-LAKE HYDRO INC.</v>
          </cell>
          <cell r="CV1" t="str">
            <v>NICKEL CENTRE HYDRO ELECTRIC COMMISSION</v>
          </cell>
          <cell r="CW1" t="str">
            <v>NIPIGON HYDRO ELECTRIC COMMISSION</v>
          </cell>
          <cell r="CX1" t="str">
            <v>NORFOLK POWER DISTRIBUTION INC.</v>
          </cell>
          <cell r="CY1" t="str">
            <v>NORTH BAY HYDRO DISTRIBUTION LTD.</v>
          </cell>
          <cell r="CZ1" t="str">
            <v>NORTHERN ONTARIO WRIES INC</v>
          </cell>
          <cell r="DA1" t="str">
            <v>NORWICH PUBLIC UTILITY COMMISSION</v>
          </cell>
          <cell r="DB1" t="str">
            <v>OAKVILLE HYDRO ELECTRICITY DISTRIBUTION INC.</v>
          </cell>
          <cell r="DC1" t="str">
            <v>OIL SPRINGS HYDRO ELECTRIC COMMISSION</v>
          </cell>
          <cell r="DD1" t="str">
            <v>ORANGEVILLE HYDRO LIMITED</v>
          </cell>
          <cell r="DE1" t="str">
            <v>ORILLIA POWER DISTRIBUTION CORPORATION</v>
          </cell>
          <cell r="DF1" t="str">
            <v>OSHAWA PUC NETWORKS INC</v>
          </cell>
          <cell r="DG1" t="str">
            <v>OTTAWA RIVER POWER CORPORATION</v>
          </cell>
          <cell r="DH1" t="str">
            <v>PARRY SOUND POWER</v>
          </cell>
          <cell r="DI1" t="str">
            <v>PELHAM HYDRO ELECTRIC COMMISSION</v>
          </cell>
          <cell r="DJ1" t="str">
            <v>PENINSULA WEST UTILITIES LIMITED</v>
          </cell>
          <cell r="DK1" t="str">
            <v>PETERBOROUGH DISTRIBUTION INC.</v>
          </cell>
          <cell r="DL1" t="str">
            <v>PETROLIA PUBLIC UTILITIES COMMISSION</v>
          </cell>
          <cell r="DM1" t="str">
            <v>POINT EDWARD PUBLIC UTILITIES COMMISSION</v>
          </cell>
          <cell r="DN1" t="str">
            <v>PORT COLBORNE HYDRO</v>
          </cell>
          <cell r="DO1" t="str">
            <v>PORT HOPE HYDRO</v>
          </cell>
          <cell r="DP1" t="str">
            <v>PRESCOTT PUBLIC UTILITIES COMMISSION</v>
          </cell>
          <cell r="DQ1" t="str">
            <v>PUBLIC UTILITIES COMMISSION OF COBOURG</v>
          </cell>
          <cell r="DR1" t="str">
            <v>PUC DISTRIBUTION INC.</v>
          </cell>
          <cell r="DS1" t="str">
            <v>RENFREW HYDRO ELECTRIC COMMISSION ( JAN1 TO OCT 31, 2000)</v>
          </cell>
          <cell r="DT1" t="str">
            <v>RENFREW HYDRO INC. ( NOV.1 TO DEC. 31, 2000)</v>
          </cell>
          <cell r="DU1" t="str">
            <v>RICHMOND HILL HYDRO INC.</v>
          </cell>
          <cell r="DV1" t="str">
            <v>RIDEAU ST. LAWRENCE DISTRIBUTION INC.</v>
          </cell>
          <cell r="DW1" t="str">
            <v>SABLES-SPANISH RIVERS PUC</v>
          </cell>
          <cell r="DX1" t="str">
            <v>SARNIA HYDRO ELECTRIC COMMISSION</v>
          </cell>
          <cell r="DY1" t="str">
            <v>SAUGEEN SHORES ENERGY</v>
          </cell>
          <cell r="DZ1" t="str">
            <v>SCHREIBER HYDRO-ELECTRIC COMMISSION</v>
          </cell>
          <cell r="EA1" t="str">
            <v>SCUGOG HYDRO ENERGY CORPORATION</v>
          </cell>
          <cell r="EB1" t="str">
            <v>SEAFORTH</v>
          </cell>
          <cell r="EC1" t="str">
            <v>SIOUX LOOKOUT HYDRO</v>
          </cell>
          <cell r="ED1" t="str">
            <v>SIOUX LOOKOUT HYDRO ELECTRIC COMMISSION</v>
          </cell>
          <cell r="EE1" t="str">
            <v>SIOUX LOOKOUT HYDRO INC</v>
          </cell>
          <cell r="EF1" t="str">
            <v>SOUTH DUNDAS HYDRO ELECTRIC COMMISSION</v>
          </cell>
          <cell r="EG1" t="str">
            <v>SOUTH-WEST OXFORD PUBLIC UTILITY</v>
          </cell>
          <cell r="EH1" t="str">
            <v>ST. CATHARINES HYDRO UTILITY SERVICES INC.</v>
          </cell>
          <cell r="EI1" t="str">
            <v>ST. MARYS</v>
          </cell>
          <cell r="EJ1" t="str">
            <v>ST. THOMAS ENERGY INC.</v>
          </cell>
          <cell r="EK1" t="str">
            <v>SUDBURY HYDRO ELECTRIC COMMISSION</v>
          </cell>
          <cell r="EL1" t="str">
            <v>SUNDRIDGE HEC</v>
          </cell>
          <cell r="EM1" t="str">
            <v>TAY HYDRO ELECTRIC DISTRIBUTION COMPANY INC.</v>
          </cell>
          <cell r="EN1" t="str">
            <v>TERRACE BAY SUPERIOR WIRES INC.</v>
          </cell>
          <cell r="EO1" t="str">
            <v>THE BLUE MOUNTAINS HYDRO SERVICE COMPANY INC.</v>
          </cell>
          <cell r="EP1" t="str">
            <v>THE HYDRO-ELECTRIC COMMISSION FOR THE TOWN OF AMHERSTBURG</v>
          </cell>
          <cell r="EQ1" t="str">
            <v>THE HYDRO-ELECTRIC COMMISSION OF THE TOWN OF TECUMSEH</v>
          </cell>
          <cell r="ER1" t="str">
            <v>THESSALON HYDRO DISTRIBUTION CORPORATION</v>
          </cell>
          <cell r="ES1" t="str">
            <v>THOROLD HYDRO CORPORATION</v>
          </cell>
          <cell r="ET1" t="str">
            <v>THUNDER BAY HYDRO ELECTRICITY DISTRIBUTION INC.</v>
          </cell>
          <cell r="EU1" t="str">
            <v>TILLSONBURG HYDRO INC.</v>
          </cell>
          <cell r="EV1" t="str">
            <v>TORONTO HYDRO-ELECTRIC SYSTEM LIMITED</v>
          </cell>
          <cell r="EW1" t="str">
            <v>VERIDIAN CONNECTIONS</v>
          </cell>
          <cell r="EX1" t="str">
            <v>WALKERTON AND ELMWOOD</v>
          </cell>
          <cell r="EY1" t="str">
            <v>WARWICK HYDRO ELECTRIC COMMISSION</v>
          </cell>
          <cell r="EZ1" t="str">
            <v>WASAGA DISTRIBUTION INC.</v>
          </cell>
          <cell r="FA1" t="str">
            <v>WATERLOO NORTH HYDRO INC</v>
          </cell>
          <cell r="FB1" t="str">
            <v>WELLAND HYDRO-ELECTRIC SYSTEM CORP.</v>
          </cell>
          <cell r="FC1" t="str">
            <v>WELLINGTON ELECTRIC DISTRIBUTION COMPANY INC.</v>
          </cell>
          <cell r="FD1" t="str">
            <v>WELLINGTON NORTH POWER INC.</v>
          </cell>
          <cell r="FE1" t="str">
            <v>WELLINGTON NORTH POWER INC.</v>
          </cell>
          <cell r="FF1" t="str">
            <v>WEST LINCOLN HYDRO ELECTRIC COMMISSION</v>
          </cell>
          <cell r="FG1" t="str">
            <v>WEST NIPISSING ENERGY SERVICES LTD.</v>
          </cell>
          <cell r="FH1" t="str">
            <v>WEST PERTH POWER INC.</v>
          </cell>
          <cell r="FI1" t="str">
            <v>WESTPORT PUBLIC UTILITIES COMMISSION</v>
          </cell>
          <cell r="FJ1" t="str">
            <v>WHITBY HYDRO ELECTRIC CORPORATION</v>
          </cell>
          <cell r="FK1" t="str">
            <v>WHITCHURCH-STOUFFVILLE HYDRO</v>
          </cell>
          <cell r="FL1" t="str">
            <v>WINGHAM</v>
          </cell>
          <cell r="FM1" t="str">
            <v>WOODSTOCK HYDRO SERVICES INC.</v>
          </cell>
          <cell r="FN1" t="str">
            <v>ZORRA ELECTRIC SUPPLY AUTHORITY</v>
          </cell>
          <cell r="FO1" t="str">
            <v>ZURICH</v>
          </cell>
        </row>
        <row r="3">
          <cell r="A3" t="str">
            <v>PEG Variables</v>
          </cell>
          <cell r="B3" t="str">
            <v>Name</v>
          </cell>
          <cell r="C3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2000</v>
          </cell>
          <cell r="D4">
            <v>360452.12</v>
          </cell>
          <cell r="E4">
            <v>2555576</v>
          </cell>
          <cell r="F4">
            <v>3643680</v>
          </cell>
          <cell r="G4">
            <v>164524568</v>
          </cell>
          <cell r="H4">
            <v>123992480</v>
          </cell>
          <cell r="I4">
            <v>26976983.98</v>
          </cell>
          <cell r="J4">
            <v>16612932</v>
          </cell>
          <cell r="K4">
            <v>12642987</v>
          </cell>
          <cell r="L4">
            <v>41027176</v>
          </cell>
          <cell r="M4">
            <v>3546502</v>
          </cell>
          <cell r="N4">
            <v>452383</v>
          </cell>
          <cell r="O4">
            <v>894826</v>
          </cell>
          <cell r="P4">
            <v>143446666</v>
          </cell>
          <cell r="Q4">
            <v>103841969</v>
          </cell>
          <cell r="R4">
            <v>28730153</v>
          </cell>
          <cell r="S4">
            <v>3455140</v>
          </cell>
          <cell r="T4">
            <v>974776</v>
          </cell>
          <cell r="U4">
            <v>2455182</v>
          </cell>
          <cell r="V4">
            <v>11043051.869999999</v>
          </cell>
          <cell r="W4">
            <v>2511848</v>
          </cell>
          <cell r="X4">
            <v>67097090</v>
          </cell>
          <cell r="Y4">
            <v>3390505</v>
          </cell>
          <cell r="Z4">
            <v>2367601.52</v>
          </cell>
          <cell r="AA4">
            <v>3704338</v>
          </cell>
          <cell r="AB4">
            <v>1790362</v>
          </cell>
          <cell r="AC4">
            <v>13982881</v>
          </cell>
          <cell r="AD4">
            <v>2454679.42</v>
          </cell>
          <cell r="AE4">
            <v>232005</v>
          </cell>
          <cell r="AF4">
            <v>627790</v>
          </cell>
          <cell r="AG4">
            <v>14599914</v>
          </cell>
          <cell r="AH4">
            <v>1595837</v>
          </cell>
          <cell r="AI4">
            <v>599194423</v>
          </cell>
          <cell r="AJ4">
            <v>143220238</v>
          </cell>
          <cell r="AK4">
            <v>11801937</v>
          </cell>
          <cell r="AL4">
            <v>3933335</v>
          </cell>
          <cell r="AM4">
            <v>4848315</v>
          </cell>
          <cell r="AN4">
            <v>25134192.390000001</v>
          </cell>
          <cell r="AO4">
            <v>40152762.899999999</v>
          </cell>
          <cell r="AP4">
            <v>8516192</v>
          </cell>
          <cell r="AQ4">
            <v>947194</v>
          </cell>
          <cell r="AR4">
            <v>9656826</v>
          </cell>
          <cell r="AS4">
            <v>61039100</v>
          </cell>
          <cell r="AT4">
            <v>120919279.2</v>
          </cell>
          <cell r="AU4">
            <v>16481273.960000001</v>
          </cell>
          <cell r="AV4">
            <v>16713807.130000001</v>
          </cell>
          <cell r="AW4">
            <v>115279333</v>
          </cell>
          <cell r="AX4">
            <v>31183370.41</v>
          </cell>
          <cell r="AY4">
            <v>27312958.420000002</v>
          </cell>
          <cell r="AZ4">
            <v>49184876</v>
          </cell>
          <cell r="BA4">
            <v>322986000</v>
          </cell>
          <cell r="BB4">
            <v>3835729</v>
          </cell>
          <cell r="BC4">
            <v>2570698</v>
          </cell>
          <cell r="BD4">
            <v>3516109.36</v>
          </cell>
          <cell r="BE4">
            <v>603158</v>
          </cell>
          <cell r="BF4">
            <v>158923.5</v>
          </cell>
          <cell r="BG4">
            <v>5080016</v>
          </cell>
          <cell r="BH4">
            <v>1095157</v>
          </cell>
          <cell r="BI4">
            <v>1095157</v>
          </cell>
          <cell r="BJ4">
            <v>429203</v>
          </cell>
          <cell r="BK4">
            <v>6491535</v>
          </cell>
          <cell r="BL4">
            <v>469638</v>
          </cell>
          <cell r="BM4">
            <v>2570698</v>
          </cell>
          <cell r="BN4">
            <v>296926591</v>
          </cell>
          <cell r="BO4">
            <v>3892000000</v>
          </cell>
          <cell r="BP4">
            <v>604006277</v>
          </cell>
          <cell r="BQ4">
            <v>253771215</v>
          </cell>
          <cell r="BR4">
            <v>11626677</v>
          </cell>
          <cell r="BS4">
            <v>0</v>
          </cell>
          <cell r="BT4">
            <v>2338886</v>
          </cell>
          <cell r="BU4">
            <v>8527777</v>
          </cell>
          <cell r="BV4">
            <v>6391670</v>
          </cell>
          <cell r="BW4">
            <v>19253170.239999998</v>
          </cell>
          <cell r="BX4">
            <v>193114915</v>
          </cell>
          <cell r="BY4">
            <v>2480550</v>
          </cell>
          <cell r="BZ4">
            <v>16809315</v>
          </cell>
          <cell r="CA4">
            <v>13430866</v>
          </cell>
          <cell r="CB4">
            <v>15226708.609999999</v>
          </cell>
          <cell r="CC4">
            <v>11707438.67</v>
          </cell>
          <cell r="CD4">
            <v>11707438.67</v>
          </cell>
          <cell r="CE4">
            <v>17446420</v>
          </cell>
          <cell r="CF4">
            <v>257450891</v>
          </cell>
          <cell r="CG4">
            <v>1573155</v>
          </cell>
          <cell r="CH4">
            <v>357110</v>
          </cell>
          <cell r="CI4">
            <v>201772000</v>
          </cell>
          <cell r="CJ4">
            <v>3529667</v>
          </cell>
          <cell r="CK4">
            <v>8702409</v>
          </cell>
          <cell r="CL4">
            <v>10996759</v>
          </cell>
          <cell r="CM4">
            <v>12283142</v>
          </cell>
          <cell r="CN4">
            <v>1314020</v>
          </cell>
          <cell r="CO4">
            <v>47306946</v>
          </cell>
          <cell r="CP4">
            <v>5016074</v>
          </cell>
          <cell r="CQ4">
            <v>19252889</v>
          </cell>
          <cell r="CR4">
            <v>252480</v>
          </cell>
          <cell r="CS4">
            <v>63974712</v>
          </cell>
          <cell r="CT4">
            <v>81314544</v>
          </cell>
          <cell r="CU4">
            <v>22480174</v>
          </cell>
          <cell r="CV4">
            <v>1826637</v>
          </cell>
          <cell r="CW4">
            <v>1488005</v>
          </cell>
          <cell r="CX4">
            <v>44770541</v>
          </cell>
          <cell r="CY4">
            <v>64606289</v>
          </cell>
          <cell r="CZ4">
            <v>2276893</v>
          </cell>
          <cell r="DA4">
            <v>1172960</v>
          </cell>
          <cell r="DB4">
            <v>190715301</v>
          </cell>
          <cell r="DC4">
            <v>181690.88</v>
          </cell>
          <cell r="DD4">
            <v>20579938.98</v>
          </cell>
          <cell r="DE4">
            <v>28682422</v>
          </cell>
          <cell r="DF4">
            <v>89015504</v>
          </cell>
          <cell r="DG4">
            <v>14918132</v>
          </cell>
          <cell r="DH4">
            <v>10822646.890000001</v>
          </cell>
          <cell r="DI4">
            <v>2397584</v>
          </cell>
          <cell r="DJ4">
            <v>27692298</v>
          </cell>
          <cell r="DK4">
            <v>40902178</v>
          </cell>
          <cell r="DL4">
            <v>4909847.3099999996</v>
          </cell>
          <cell r="DM4">
            <v>1588048.93</v>
          </cell>
          <cell r="DN4">
            <v>16236478</v>
          </cell>
          <cell r="DO4">
            <v>11999491</v>
          </cell>
          <cell r="DP4">
            <v>2544265</v>
          </cell>
          <cell r="DQ4">
            <v>17015488</v>
          </cell>
          <cell r="DR4">
            <v>65084091.420000002</v>
          </cell>
          <cell r="DS4">
            <v>12952144</v>
          </cell>
          <cell r="DT4">
            <v>8862392</v>
          </cell>
          <cell r="DU4">
            <v>147715842</v>
          </cell>
          <cell r="DV4">
            <v>7210000</v>
          </cell>
          <cell r="DW4">
            <v>905299</v>
          </cell>
          <cell r="DX4">
            <v>53822617.490000002</v>
          </cell>
          <cell r="DY4">
            <v>10157370</v>
          </cell>
          <cell r="DZ4">
            <v>1578134.88</v>
          </cell>
          <cell r="EA4">
            <v>3448676</v>
          </cell>
          <cell r="EB4">
            <v>2172972</v>
          </cell>
          <cell r="EC4">
            <v>7369939</v>
          </cell>
          <cell r="ED4">
            <v>7369939</v>
          </cell>
          <cell r="EE4">
            <v>4909157</v>
          </cell>
          <cell r="EF4">
            <v>2854999</v>
          </cell>
          <cell r="EG4">
            <v>492622</v>
          </cell>
          <cell r="EH4">
            <v>87138403</v>
          </cell>
          <cell r="EI4">
            <v>4744750</v>
          </cell>
          <cell r="EJ4">
            <v>22783137</v>
          </cell>
          <cell r="EK4">
            <v>130444791.09999999</v>
          </cell>
          <cell r="EL4">
            <v>939201</v>
          </cell>
          <cell r="EM4">
            <v>6391995.9000000004</v>
          </cell>
          <cell r="EN4">
            <v>2219458</v>
          </cell>
          <cell r="EO4">
            <v>2415897</v>
          </cell>
          <cell r="EP4">
            <v>6983350.0999999996</v>
          </cell>
          <cell r="EQ4">
            <v>11577994.34</v>
          </cell>
          <cell r="ER4">
            <v>1115708</v>
          </cell>
          <cell r="ES4">
            <v>13870003.800000001</v>
          </cell>
          <cell r="ET4">
            <v>103292862.12</v>
          </cell>
          <cell r="EU4">
            <v>5470012.6600000001</v>
          </cell>
          <cell r="EV4">
            <v>2683598000</v>
          </cell>
          <cell r="EW4">
            <v>136730266</v>
          </cell>
          <cell r="EX4">
            <v>466865</v>
          </cell>
          <cell r="EY4">
            <v>987576.2</v>
          </cell>
          <cell r="EZ4">
            <v>13487576.470000001</v>
          </cell>
          <cell r="FA4">
            <v>121280892</v>
          </cell>
          <cell r="FB4">
            <v>19616138.210000001</v>
          </cell>
          <cell r="FC4">
            <v>2198731</v>
          </cell>
          <cell r="FD4">
            <v>5508461.4000000004</v>
          </cell>
          <cell r="FE4">
            <v>5508461.4000000004</v>
          </cell>
          <cell r="FF4">
            <v>11225054</v>
          </cell>
          <cell r="FG4">
            <v>4989235.2000000002</v>
          </cell>
          <cell r="FH4">
            <v>3562067</v>
          </cell>
          <cell r="FI4">
            <v>801167</v>
          </cell>
          <cell r="FJ4">
            <v>80273068</v>
          </cell>
          <cell r="FK4">
            <v>7067637</v>
          </cell>
          <cell r="FL4">
            <v>2011252</v>
          </cell>
          <cell r="FM4">
            <v>32837878.16</v>
          </cell>
          <cell r="FN4">
            <v>1801786</v>
          </cell>
          <cell r="FO4">
            <v>521385</v>
          </cell>
        </row>
        <row r="5">
          <cell r="A5" t="str">
            <v>Accumulated Depreciation</v>
          </cell>
          <cell r="B5" t="str">
            <v>ACCDEP</v>
          </cell>
          <cell r="C5">
            <v>2000</v>
          </cell>
          <cell r="D5">
            <v>166063</v>
          </cell>
          <cell r="E5">
            <v>1572506</v>
          </cell>
          <cell r="F5">
            <v>1554377</v>
          </cell>
          <cell r="G5">
            <v>62498028</v>
          </cell>
          <cell r="H5">
            <v>46322031</v>
          </cell>
          <cell r="I5">
            <v>11161987</v>
          </cell>
          <cell r="J5">
            <v>4646010</v>
          </cell>
          <cell r="K5">
            <v>5151443</v>
          </cell>
          <cell r="L5">
            <v>293371</v>
          </cell>
          <cell r="M5">
            <v>1655597</v>
          </cell>
          <cell r="N5">
            <v>220307</v>
          </cell>
          <cell r="O5">
            <v>494371</v>
          </cell>
          <cell r="P5">
            <v>64446709</v>
          </cell>
          <cell r="Q5">
            <v>40721006</v>
          </cell>
          <cell r="R5">
            <v>9612297</v>
          </cell>
          <cell r="S5">
            <v>1696986</v>
          </cell>
          <cell r="T5">
            <v>421683</v>
          </cell>
          <cell r="U5">
            <v>946075</v>
          </cell>
          <cell r="V5">
            <v>4083893.15</v>
          </cell>
          <cell r="W5">
            <v>1300363</v>
          </cell>
          <cell r="X5">
            <v>28689535</v>
          </cell>
          <cell r="Y5">
            <v>-1905871</v>
          </cell>
          <cell r="Z5">
            <v>1365345.6</v>
          </cell>
          <cell r="AA5">
            <v>2320027</v>
          </cell>
          <cell r="AB5">
            <v>975172</v>
          </cell>
          <cell r="AC5">
            <v>6553709</v>
          </cell>
          <cell r="AD5">
            <v>1284977.22</v>
          </cell>
          <cell r="AE5">
            <v>121316</v>
          </cell>
          <cell r="AF5">
            <v>315853</v>
          </cell>
          <cell r="AG5">
            <v>7818706.8799999999</v>
          </cell>
          <cell r="AH5">
            <v>794790</v>
          </cell>
          <cell r="AI5">
            <v>204261011</v>
          </cell>
          <cell r="AJ5">
            <v>6995860</v>
          </cell>
          <cell r="AK5">
            <v>0</v>
          </cell>
          <cell r="AL5">
            <v>2218962</v>
          </cell>
          <cell r="AM5">
            <v>2795145</v>
          </cell>
          <cell r="AN5">
            <v>686900</v>
          </cell>
          <cell r="AO5">
            <v>17916046.52</v>
          </cell>
          <cell r="AP5">
            <v>4393595</v>
          </cell>
          <cell r="AQ5">
            <v>521501</v>
          </cell>
          <cell r="AR5">
            <v>3048572</v>
          </cell>
          <cell r="AS5">
            <v>27115357</v>
          </cell>
          <cell r="AT5">
            <v>56657690.060000002</v>
          </cell>
          <cell r="AU5">
            <v>6226039.2400000002</v>
          </cell>
          <cell r="AV5">
            <v>6325695.9100000001</v>
          </cell>
          <cell r="AW5">
            <v>45117515</v>
          </cell>
          <cell r="AX5">
            <v>-233401.08</v>
          </cell>
          <cell r="AY5">
            <v>-10538694.359999999</v>
          </cell>
          <cell r="AZ5">
            <v>21713404.100000001</v>
          </cell>
          <cell r="BA5">
            <v>134900000</v>
          </cell>
          <cell r="BB5">
            <v>123842</v>
          </cell>
          <cell r="BC5">
            <v>31105</v>
          </cell>
          <cell r="BD5">
            <v>2069783.99</v>
          </cell>
          <cell r="BE5">
            <v>400855</v>
          </cell>
          <cell r="BF5">
            <v>74657.399999999994</v>
          </cell>
          <cell r="BG5">
            <v>2584186</v>
          </cell>
          <cell r="BH5">
            <v>665081</v>
          </cell>
          <cell r="BI5">
            <v>665081</v>
          </cell>
          <cell r="BJ5">
            <v>2564</v>
          </cell>
          <cell r="BK5">
            <v>2925470</v>
          </cell>
          <cell r="BL5">
            <v>190999</v>
          </cell>
          <cell r="BM5">
            <v>31105</v>
          </cell>
          <cell r="BN5">
            <v>108834632</v>
          </cell>
          <cell r="BO5">
            <v>1408000000</v>
          </cell>
          <cell r="BP5">
            <v>294731040</v>
          </cell>
          <cell r="BQ5">
            <v>82302061</v>
          </cell>
          <cell r="BR5">
            <v>5949034</v>
          </cell>
          <cell r="BS5">
            <v>0</v>
          </cell>
          <cell r="BT5">
            <v>34409</v>
          </cell>
          <cell r="BU5">
            <v>3919465</v>
          </cell>
          <cell r="BV5">
            <v>3288119</v>
          </cell>
          <cell r="BW5">
            <v>1185495.3500000001</v>
          </cell>
          <cell r="BX5">
            <v>70947303</v>
          </cell>
          <cell r="BY5">
            <v>1274230</v>
          </cell>
          <cell r="BZ5">
            <v>5676844</v>
          </cell>
          <cell r="CA5">
            <v>275598</v>
          </cell>
          <cell r="CB5">
            <v>5483031.4199999999</v>
          </cell>
          <cell r="CC5">
            <v>5062465.3099999996</v>
          </cell>
          <cell r="CD5">
            <v>5062465.3099999996</v>
          </cell>
          <cell r="CE5">
            <v>4593902</v>
          </cell>
          <cell r="CF5">
            <v>100541211</v>
          </cell>
          <cell r="CG5">
            <v>797465</v>
          </cell>
          <cell r="CH5">
            <v>191275</v>
          </cell>
          <cell r="CI5">
            <v>93635000</v>
          </cell>
          <cell r="CJ5">
            <v>1973600</v>
          </cell>
          <cell r="CK5">
            <v>80239</v>
          </cell>
          <cell r="CL5">
            <v>5158271</v>
          </cell>
          <cell r="CM5">
            <v>6302116</v>
          </cell>
          <cell r="CN5">
            <v>686999</v>
          </cell>
          <cell r="CO5">
            <v>23801856</v>
          </cell>
          <cell r="CP5">
            <v>2317032</v>
          </cell>
          <cell r="CQ5">
            <v>6944893</v>
          </cell>
          <cell r="CR5">
            <v>0</v>
          </cell>
          <cell r="CS5">
            <v>24633162</v>
          </cell>
          <cell r="CT5">
            <v>32528660</v>
          </cell>
          <cell r="CU5">
            <v>9148281</v>
          </cell>
          <cell r="CV5">
            <v>705825</v>
          </cell>
          <cell r="CW5">
            <v>695089</v>
          </cell>
          <cell r="CX5">
            <v>17584287</v>
          </cell>
          <cell r="CY5">
            <v>3092016</v>
          </cell>
          <cell r="CZ5">
            <v>49016</v>
          </cell>
          <cell r="DA5">
            <v>857935</v>
          </cell>
          <cell r="DB5">
            <v>63636387</v>
          </cell>
          <cell r="DC5">
            <v>75990.92</v>
          </cell>
          <cell r="DD5">
            <v>8258681.8600000003</v>
          </cell>
          <cell r="DE5">
            <v>13442159</v>
          </cell>
          <cell r="DF5">
            <v>48322106</v>
          </cell>
          <cell r="DG5">
            <v>7387980</v>
          </cell>
          <cell r="DH5">
            <v>5789726.9000000004</v>
          </cell>
          <cell r="DI5">
            <v>939665</v>
          </cell>
          <cell r="DJ5">
            <v>287281</v>
          </cell>
          <cell r="DK5">
            <v>2268361</v>
          </cell>
          <cell r="DL5">
            <v>2145077.4900000002</v>
          </cell>
          <cell r="DM5">
            <v>486243.59</v>
          </cell>
          <cell r="DN5">
            <v>7626185</v>
          </cell>
          <cell r="DO5">
            <v>6413675</v>
          </cell>
          <cell r="DP5">
            <v>1175335</v>
          </cell>
          <cell r="DQ5">
            <v>6085362</v>
          </cell>
          <cell r="DR5">
            <v>29751152.030000001</v>
          </cell>
          <cell r="DS5">
            <v>5980821</v>
          </cell>
          <cell r="DT5">
            <v>4755667</v>
          </cell>
          <cell r="DU5">
            <v>55262707</v>
          </cell>
          <cell r="DV5">
            <v>3650000</v>
          </cell>
          <cell r="DW5">
            <v>549557</v>
          </cell>
          <cell r="DX5">
            <v>24397677.48</v>
          </cell>
          <cell r="DY5">
            <v>5443476</v>
          </cell>
          <cell r="DZ5">
            <v>516698.59</v>
          </cell>
          <cell r="EA5">
            <v>1778727</v>
          </cell>
          <cell r="EB5">
            <v>1179286</v>
          </cell>
          <cell r="EC5">
            <v>2272207</v>
          </cell>
          <cell r="ED5">
            <v>2272207</v>
          </cell>
          <cell r="EE5">
            <v>0</v>
          </cell>
          <cell r="EF5">
            <v>1590972</v>
          </cell>
          <cell r="EG5">
            <v>323071</v>
          </cell>
          <cell r="EH5">
            <v>34733126</v>
          </cell>
          <cell r="EI5">
            <v>2229020</v>
          </cell>
          <cell r="EJ5">
            <v>8819375</v>
          </cell>
          <cell r="EK5">
            <v>58742834.079999998</v>
          </cell>
          <cell r="EL5">
            <v>510471</v>
          </cell>
          <cell r="EM5">
            <v>2906348.08</v>
          </cell>
          <cell r="EN5">
            <v>820315</v>
          </cell>
          <cell r="EO5">
            <v>1292200</v>
          </cell>
          <cell r="EP5">
            <v>2992556.94</v>
          </cell>
          <cell r="EQ5">
            <v>4972091.5</v>
          </cell>
          <cell r="ER5">
            <v>662080</v>
          </cell>
          <cell r="ES5">
            <v>6221784.5599999996</v>
          </cell>
          <cell r="ET5">
            <v>45137945</v>
          </cell>
          <cell r="EU5">
            <v>280667.38</v>
          </cell>
          <cell r="EV5">
            <v>1089121000</v>
          </cell>
          <cell r="EW5">
            <v>52725459</v>
          </cell>
          <cell r="EX5">
            <v>2428298</v>
          </cell>
          <cell r="EY5">
            <v>427585.77</v>
          </cell>
          <cell r="EZ5">
            <v>7584252.75</v>
          </cell>
          <cell r="FA5">
            <v>43264314</v>
          </cell>
          <cell r="FB5">
            <v>624519.97</v>
          </cell>
          <cell r="FC5">
            <v>996723</v>
          </cell>
          <cell r="FD5">
            <v>2916029.68</v>
          </cell>
          <cell r="FE5">
            <v>2916029.68</v>
          </cell>
          <cell r="FF5">
            <v>4335863</v>
          </cell>
          <cell r="FG5">
            <v>2730691.6</v>
          </cell>
          <cell r="FH5">
            <v>1027489</v>
          </cell>
          <cell r="FI5">
            <v>421076</v>
          </cell>
          <cell r="FJ5">
            <v>30881344</v>
          </cell>
          <cell r="FK5">
            <v>3639507</v>
          </cell>
          <cell r="FL5">
            <v>142716</v>
          </cell>
          <cell r="FM5">
            <v>15780105.15</v>
          </cell>
          <cell r="FN5">
            <v>675547</v>
          </cell>
          <cell r="FO5">
            <v>305035</v>
          </cell>
        </row>
        <row r="6">
          <cell r="A6" t="str">
            <v>Plant Additions</v>
          </cell>
          <cell r="B6" t="str">
            <v>PADD</v>
          </cell>
          <cell r="C6">
            <v>2000</v>
          </cell>
          <cell r="D6">
            <v>1621.76</v>
          </cell>
          <cell r="E6">
            <v>110338</v>
          </cell>
          <cell r="F6">
            <v>3969</v>
          </cell>
          <cell r="G6">
            <v>1675040</v>
          </cell>
          <cell r="H6">
            <v>5203189</v>
          </cell>
          <cell r="I6">
            <v>2489580</v>
          </cell>
          <cell r="J6">
            <v>1047822</v>
          </cell>
          <cell r="K6">
            <v>610510</v>
          </cell>
          <cell r="L6">
            <v>2780020</v>
          </cell>
          <cell r="M6">
            <v>122892.43</v>
          </cell>
          <cell r="N6">
            <v>4065</v>
          </cell>
          <cell r="O6">
            <v>-104468</v>
          </cell>
          <cell r="P6">
            <v>6185741</v>
          </cell>
          <cell r="Q6">
            <v>7497868</v>
          </cell>
          <cell r="R6">
            <v>2085348</v>
          </cell>
          <cell r="S6">
            <v>306226</v>
          </cell>
          <cell r="T6">
            <v>27328</v>
          </cell>
          <cell r="U6">
            <v>78932</v>
          </cell>
          <cell r="V6">
            <v>604528.36</v>
          </cell>
          <cell r="W6">
            <v>43773</v>
          </cell>
          <cell r="X6">
            <v>4860085</v>
          </cell>
          <cell r="Y6">
            <v>0</v>
          </cell>
          <cell r="Z6">
            <v>64409.62</v>
          </cell>
          <cell r="AA6">
            <v>29695</v>
          </cell>
          <cell r="AB6">
            <v>33865</v>
          </cell>
          <cell r="AC6">
            <v>635198</v>
          </cell>
          <cell r="AD6">
            <v>20293.18</v>
          </cell>
          <cell r="AE6">
            <v>1015</v>
          </cell>
          <cell r="AF6">
            <v>27696</v>
          </cell>
          <cell r="AG6">
            <v>1024327.54</v>
          </cell>
          <cell r="AH6">
            <v>6021</v>
          </cell>
          <cell r="AI6">
            <v>25970026</v>
          </cell>
          <cell r="AJ6">
            <v>20467442</v>
          </cell>
          <cell r="AK6">
            <v>310151.23</v>
          </cell>
          <cell r="AL6">
            <v>248942</v>
          </cell>
          <cell r="AM6">
            <v>54411</v>
          </cell>
          <cell r="AN6">
            <v>792483.43</v>
          </cell>
          <cell r="AO6">
            <v>3474427.27</v>
          </cell>
          <cell r="AP6">
            <v>131380.69</v>
          </cell>
          <cell r="AQ6">
            <v>22900</v>
          </cell>
          <cell r="AR6">
            <v>487969.93</v>
          </cell>
          <cell r="AS6">
            <v>1493176.68</v>
          </cell>
          <cell r="AT6">
            <v>5352766.07</v>
          </cell>
          <cell r="AU6">
            <v>565379.47</v>
          </cell>
          <cell r="AV6">
            <v>239871.46</v>
          </cell>
          <cell r="AW6">
            <v>9700243</v>
          </cell>
          <cell r="AX6">
            <v>204821.03</v>
          </cell>
          <cell r="AY6">
            <v>699758.21</v>
          </cell>
          <cell r="AZ6">
            <v>3381388</v>
          </cell>
          <cell r="BA6">
            <v>18648071.02</v>
          </cell>
          <cell r="BB6">
            <v>141454</v>
          </cell>
          <cell r="BC6">
            <v>114580</v>
          </cell>
          <cell r="BD6">
            <v>179188.17</v>
          </cell>
          <cell r="BE6">
            <v>21104</v>
          </cell>
          <cell r="BF6">
            <v>1626.15</v>
          </cell>
          <cell r="BG6">
            <v>68360</v>
          </cell>
          <cell r="BH6">
            <v>12220</v>
          </cell>
          <cell r="BI6">
            <v>12220</v>
          </cell>
          <cell r="BJ6">
            <v>471006</v>
          </cell>
          <cell r="BK6">
            <v>87442</v>
          </cell>
          <cell r="BL6">
            <v>10413</v>
          </cell>
          <cell r="BM6">
            <v>114580</v>
          </cell>
          <cell r="BN6">
            <v>11029335</v>
          </cell>
          <cell r="BO6">
            <v>152000000</v>
          </cell>
          <cell r="BP6">
            <v>30210701.440000001</v>
          </cell>
          <cell r="BQ6">
            <v>37416051</v>
          </cell>
          <cell r="BR6">
            <v>750548</v>
          </cell>
          <cell r="BS6">
            <v>0</v>
          </cell>
          <cell r="BT6">
            <v>2847</v>
          </cell>
          <cell r="BU6">
            <v>434540</v>
          </cell>
          <cell r="BV6">
            <v>241761</v>
          </cell>
          <cell r="BW6">
            <v>1912999</v>
          </cell>
          <cell r="BX6">
            <v>10504054</v>
          </cell>
          <cell r="BY6">
            <v>79045</v>
          </cell>
          <cell r="BZ6">
            <v>904610</v>
          </cell>
          <cell r="CA6">
            <v>13430866</v>
          </cell>
          <cell r="CB6">
            <v>721065</v>
          </cell>
          <cell r="CC6">
            <v>264899</v>
          </cell>
          <cell r="CD6">
            <v>264899</v>
          </cell>
          <cell r="CE6">
            <v>1301313</v>
          </cell>
          <cell r="CF6">
            <v>26338935</v>
          </cell>
          <cell r="CG6">
            <v>15639</v>
          </cell>
          <cell r="CH6">
            <v>-19996</v>
          </cell>
          <cell r="CI6">
            <v>11578618</v>
          </cell>
          <cell r="CJ6">
            <v>46128</v>
          </cell>
          <cell r="CK6">
            <v>0</v>
          </cell>
          <cell r="CL6">
            <v>15384</v>
          </cell>
          <cell r="CM6">
            <v>308674</v>
          </cell>
          <cell r="CN6">
            <v>89504</v>
          </cell>
          <cell r="CO6">
            <v>2807804</v>
          </cell>
          <cell r="CP6">
            <v>61382</v>
          </cell>
          <cell r="CQ6">
            <v>1491816</v>
          </cell>
          <cell r="CR6">
            <v>56217</v>
          </cell>
          <cell r="CS6">
            <v>4484550.7300000004</v>
          </cell>
          <cell r="CT6">
            <v>4245376</v>
          </cell>
          <cell r="CU6">
            <v>1902864</v>
          </cell>
          <cell r="CV6">
            <v>155477.78</v>
          </cell>
          <cell r="CW6">
            <v>98410</v>
          </cell>
          <cell r="CX6">
            <v>3917562</v>
          </cell>
          <cell r="CY6">
            <v>3729201</v>
          </cell>
          <cell r="CZ6">
            <v>13684</v>
          </cell>
          <cell r="DA6">
            <v>15993</v>
          </cell>
          <cell r="DB6">
            <v>13613725</v>
          </cell>
          <cell r="DC6">
            <v>0</v>
          </cell>
          <cell r="DD6">
            <v>1658361.15</v>
          </cell>
          <cell r="DE6">
            <v>1400796</v>
          </cell>
          <cell r="DF6">
            <v>1710555</v>
          </cell>
          <cell r="DG6">
            <v>671597</v>
          </cell>
          <cell r="DH6">
            <v>151000</v>
          </cell>
          <cell r="DI6">
            <v>74568</v>
          </cell>
          <cell r="DJ6">
            <v>288299</v>
          </cell>
          <cell r="DK6">
            <v>4280325.74</v>
          </cell>
          <cell r="DL6">
            <v>301229.2</v>
          </cell>
          <cell r="DM6">
            <v>265253.34999999998</v>
          </cell>
          <cell r="DN6">
            <v>786327</v>
          </cell>
          <cell r="DO6">
            <v>328460</v>
          </cell>
          <cell r="DP6">
            <v>131192</v>
          </cell>
          <cell r="DQ6">
            <v>431824</v>
          </cell>
          <cell r="DR6">
            <v>2044294.2</v>
          </cell>
          <cell r="DS6">
            <v>337841</v>
          </cell>
          <cell r="DT6">
            <v>31140</v>
          </cell>
          <cell r="DU6">
            <v>11517445</v>
          </cell>
          <cell r="DV6">
            <v>35000</v>
          </cell>
          <cell r="DW6">
            <v>54746</v>
          </cell>
          <cell r="DX6">
            <v>5546047.1100000003</v>
          </cell>
          <cell r="DY6">
            <v>217665</v>
          </cell>
          <cell r="DZ6">
            <v>22985.61</v>
          </cell>
          <cell r="EA6">
            <v>306130</v>
          </cell>
          <cell r="EB6">
            <v>201132</v>
          </cell>
          <cell r="EC6">
            <v>232096</v>
          </cell>
          <cell r="ED6">
            <v>232096</v>
          </cell>
          <cell r="EE6">
            <v>124628</v>
          </cell>
          <cell r="EF6">
            <v>53375</v>
          </cell>
          <cell r="EG6">
            <v>748</v>
          </cell>
          <cell r="EH6">
            <v>6676700</v>
          </cell>
          <cell r="EI6">
            <v>141082</v>
          </cell>
          <cell r="EJ6">
            <v>1146189</v>
          </cell>
          <cell r="EK6">
            <v>4993910</v>
          </cell>
          <cell r="EL6">
            <v>11483</v>
          </cell>
          <cell r="EM6">
            <v>129595.86</v>
          </cell>
          <cell r="EN6">
            <v>78168.7</v>
          </cell>
          <cell r="EO6">
            <v>46690</v>
          </cell>
          <cell r="EP6">
            <v>228371.64</v>
          </cell>
          <cell r="EQ6">
            <v>326552.73</v>
          </cell>
          <cell r="ER6">
            <v>8923.24</v>
          </cell>
          <cell r="ES6">
            <v>1020080.17</v>
          </cell>
          <cell r="ET6">
            <v>7508928</v>
          </cell>
          <cell r="EU6">
            <v>241694.56</v>
          </cell>
          <cell r="EV6">
            <v>187978437</v>
          </cell>
          <cell r="EW6">
            <v>7285317</v>
          </cell>
          <cell r="EX6">
            <v>336732</v>
          </cell>
          <cell r="EY6">
            <v>24516.639999999999</v>
          </cell>
          <cell r="EZ6">
            <v>663670.18000000005</v>
          </cell>
          <cell r="FA6">
            <v>14395281</v>
          </cell>
          <cell r="FB6">
            <v>528569.59</v>
          </cell>
          <cell r="FC6">
            <v>96776</v>
          </cell>
          <cell r="FD6">
            <v>454025.59</v>
          </cell>
          <cell r="FE6">
            <v>454025.59</v>
          </cell>
          <cell r="FF6">
            <v>576965</v>
          </cell>
          <cell r="FG6">
            <v>171221</v>
          </cell>
          <cell r="FH6">
            <v>149709</v>
          </cell>
          <cell r="FI6">
            <v>16167</v>
          </cell>
          <cell r="FJ6">
            <v>4729000</v>
          </cell>
          <cell r="FK6">
            <v>42991</v>
          </cell>
          <cell r="FL6">
            <v>106748</v>
          </cell>
          <cell r="FM6">
            <v>2040708.39</v>
          </cell>
          <cell r="FN6">
            <v>125070</v>
          </cell>
          <cell r="FO6">
            <v>8515</v>
          </cell>
        </row>
        <row r="7">
          <cell r="A7" t="str">
            <v>OM&amp;A Expense</v>
          </cell>
          <cell r="B7" t="str">
            <v>COMA</v>
          </cell>
          <cell r="C7">
            <v>2000</v>
          </cell>
          <cell r="D7">
            <v>85178.09</v>
          </cell>
          <cell r="E7">
            <v>339956</v>
          </cell>
          <cell r="F7">
            <v>995482</v>
          </cell>
          <cell r="G7">
            <v>2268827</v>
          </cell>
          <cell r="H7">
            <v>8549122</v>
          </cell>
          <cell r="I7">
            <v>1590572</v>
          </cell>
          <cell r="J7">
            <v>797615</v>
          </cell>
          <cell r="K7">
            <v>1051901</v>
          </cell>
          <cell r="L7">
            <v>4873141</v>
          </cell>
          <cell r="M7">
            <v>526615</v>
          </cell>
          <cell r="N7">
            <v>65488</v>
          </cell>
          <cell r="O7">
            <v>45872</v>
          </cell>
          <cell r="P7">
            <v>8048923</v>
          </cell>
          <cell r="Q7">
            <v>9863034</v>
          </cell>
          <cell r="R7">
            <v>3389760</v>
          </cell>
          <cell r="S7">
            <v>173635</v>
          </cell>
          <cell r="T7">
            <v>29917</v>
          </cell>
          <cell r="U7">
            <v>274188</v>
          </cell>
          <cell r="V7">
            <v>837678.77</v>
          </cell>
          <cell r="W7">
            <v>318841</v>
          </cell>
          <cell r="X7">
            <v>3605783</v>
          </cell>
          <cell r="Y7">
            <v>156953</v>
          </cell>
          <cell r="Z7">
            <v>300708.49</v>
          </cell>
          <cell r="AA7">
            <v>353314</v>
          </cell>
          <cell r="AB7">
            <v>48824</v>
          </cell>
          <cell r="AC7">
            <v>1160789</v>
          </cell>
          <cell r="AD7">
            <v>139990.41</v>
          </cell>
          <cell r="AE7">
            <v>16024</v>
          </cell>
          <cell r="AF7">
            <v>139492</v>
          </cell>
          <cell r="AG7">
            <v>1332119</v>
          </cell>
          <cell r="AH7">
            <v>141776</v>
          </cell>
          <cell r="AI7">
            <v>21584269</v>
          </cell>
          <cell r="AJ7">
            <v>11461840</v>
          </cell>
          <cell r="AK7">
            <v>375722.94</v>
          </cell>
          <cell r="AL7">
            <v>323917</v>
          </cell>
          <cell r="AM7">
            <v>76579</v>
          </cell>
          <cell r="AN7">
            <v>2726585.23</v>
          </cell>
          <cell r="AO7">
            <v>1612906.99</v>
          </cell>
          <cell r="AP7">
            <v>578310.19999999995</v>
          </cell>
          <cell r="AQ7">
            <v>84324</v>
          </cell>
          <cell r="AR7">
            <v>775904.83000000007</v>
          </cell>
          <cell r="AS7">
            <v>5387046.1799999997</v>
          </cell>
          <cell r="AT7">
            <v>5951210</v>
          </cell>
          <cell r="AU7">
            <v>645885.64</v>
          </cell>
          <cell r="AV7">
            <v>190550.85</v>
          </cell>
          <cell r="AW7">
            <v>4487501</v>
          </cell>
          <cell r="AX7">
            <v>333792.18</v>
          </cell>
          <cell r="AY7">
            <v>887408.75</v>
          </cell>
          <cell r="AZ7">
            <v>2285028.2400000002</v>
          </cell>
          <cell r="BA7">
            <v>20139448</v>
          </cell>
          <cell r="BB7">
            <v>375388</v>
          </cell>
          <cell r="BC7">
            <v>613461</v>
          </cell>
          <cell r="BD7">
            <v>326082.12</v>
          </cell>
          <cell r="BE7">
            <v>50841</v>
          </cell>
          <cell r="BF7">
            <v>19259.899999999998</v>
          </cell>
          <cell r="BG7">
            <v>244544</v>
          </cell>
          <cell r="BH7">
            <v>104893</v>
          </cell>
          <cell r="BI7">
            <v>104893</v>
          </cell>
          <cell r="BJ7">
            <v>16796</v>
          </cell>
          <cell r="BK7">
            <v>785883</v>
          </cell>
          <cell r="BL7">
            <v>55513</v>
          </cell>
          <cell r="BM7">
            <v>613461</v>
          </cell>
          <cell r="BN7">
            <v>10464990</v>
          </cell>
          <cell r="BO7">
            <v>272000000</v>
          </cell>
          <cell r="BP7">
            <v>36401659.269999996</v>
          </cell>
          <cell r="BQ7">
            <v>5565577</v>
          </cell>
          <cell r="BR7">
            <v>883045</v>
          </cell>
          <cell r="BS7">
            <v>0</v>
          </cell>
          <cell r="BT7">
            <v>37391</v>
          </cell>
          <cell r="BU7">
            <v>643996</v>
          </cell>
          <cell r="BV7">
            <v>328676</v>
          </cell>
          <cell r="BW7">
            <v>3811086</v>
          </cell>
          <cell r="BX7">
            <v>5694739</v>
          </cell>
          <cell r="BY7">
            <v>275660</v>
          </cell>
          <cell r="BZ7">
            <v>741852</v>
          </cell>
          <cell r="CA7">
            <v>1838830</v>
          </cell>
          <cell r="CB7">
            <v>504672.81</v>
          </cell>
          <cell r="CC7">
            <v>331250.12</v>
          </cell>
          <cell r="CD7">
            <v>331250.12</v>
          </cell>
          <cell r="CE7">
            <v>3126480</v>
          </cell>
          <cell r="CF7">
            <v>15917525</v>
          </cell>
          <cell r="CG7">
            <v>121766</v>
          </cell>
          <cell r="CH7">
            <v>22200</v>
          </cell>
          <cell r="CI7">
            <v>13514735</v>
          </cell>
          <cell r="CJ7">
            <v>336958</v>
          </cell>
          <cell r="CK7">
            <v>1077422</v>
          </cell>
          <cell r="CL7">
            <v>110570</v>
          </cell>
          <cell r="CM7">
            <v>1091257</v>
          </cell>
          <cell r="CN7">
            <v>76470</v>
          </cell>
          <cell r="CO7">
            <v>2081399</v>
          </cell>
          <cell r="CP7">
            <v>283785</v>
          </cell>
          <cell r="CQ7">
            <v>1472323</v>
          </cell>
          <cell r="CR7">
            <v>30530</v>
          </cell>
          <cell r="CS7">
            <v>2738655</v>
          </cell>
          <cell r="CT7">
            <v>4544835</v>
          </cell>
          <cell r="CU7">
            <v>1014514</v>
          </cell>
          <cell r="CV7">
            <v>98971</v>
          </cell>
          <cell r="CW7">
            <v>162683</v>
          </cell>
          <cell r="CX7">
            <v>2408300</v>
          </cell>
          <cell r="CY7">
            <v>3274211</v>
          </cell>
          <cell r="CZ7">
            <v>97062</v>
          </cell>
          <cell r="DA7">
            <v>229189</v>
          </cell>
          <cell r="DB7">
            <v>7085854</v>
          </cell>
          <cell r="DC7">
            <v>65660.149999999994</v>
          </cell>
          <cell r="DD7">
            <v>1912047.07</v>
          </cell>
          <cell r="DE7">
            <v>2557000</v>
          </cell>
          <cell r="DF7">
            <v>9971456</v>
          </cell>
          <cell r="DG7">
            <v>1036673</v>
          </cell>
          <cell r="DH7">
            <v>969700.18</v>
          </cell>
          <cell r="DI7">
            <v>349581</v>
          </cell>
          <cell r="DJ7">
            <v>626940</v>
          </cell>
          <cell r="DK7">
            <v>3573380</v>
          </cell>
          <cell r="DL7">
            <v>355972.2</v>
          </cell>
          <cell r="DM7">
            <v>202005.88</v>
          </cell>
          <cell r="DN7">
            <v>828614</v>
          </cell>
          <cell r="DO7">
            <v>936104</v>
          </cell>
          <cell r="DP7">
            <v>341433</v>
          </cell>
          <cell r="DQ7">
            <v>262760</v>
          </cell>
          <cell r="DR7">
            <v>7076678.2599999998</v>
          </cell>
          <cell r="DS7">
            <v>440282</v>
          </cell>
          <cell r="DT7">
            <v>78234</v>
          </cell>
          <cell r="DU7">
            <v>4730891</v>
          </cell>
          <cell r="DV7">
            <v>164000</v>
          </cell>
          <cell r="DW7">
            <v>57454</v>
          </cell>
          <cell r="DX7">
            <v>4814486.1400000006</v>
          </cell>
          <cell r="DY7">
            <v>528840</v>
          </cell>
          <cell r="DZ7">
            <v>205069.5</v>
          </cell>
          <cell r="EA7">
            <v>475497</v>
          </cell>
          <cell r="EB7">
            <v>222587</v>
          </cell>
          <cell r="EC7">
            <v>370967</v>
          </cell>
          <cell r="ED7">
            <v>370967</v>
          </cell>
          <cell r="EE7">
            <v>118087</v>
          </cell>
          <cell r="EF7">
            <v>362939</v>
          </cell>
          <cell r="EG7">
            <v>121658</v>
          </cell>
          <cell r="EH7">
            <v>7165566</v>
          </cell>
          <cell r="EI7">
            <v>431914</v>
          </cell>
          <cell r="EJ7">
            <v>4009509</v>
          </cell>
          <cell r="EK7">
            <v>4916704.7200000007</v>
          </cell>
          <cell r="EL7">
            <v>50199</v>
          </cell>
          <cell r="EM7">
            <v>417776.47</v>
          </cell>
          <cell r="EN7">
            <v>190801.1</v>
          </cell>
          <cell r="EO7">
            <v>508621</v>
          </cell>
          <cell r="EP7">
            <v>316758.09999999998</v>
          </cell>
          <cell r="EQ7">
            <v>303789.73</v>
          </cell>
          <cell r="ER7">
            <v>150648</v>
          </cell>
          <cell r="ES7">
            <v>2703731</v>
          </cell>
          <cell r="ET7">
            <v>12798132</v>
          </cell>
          <cell r="EU7">
            <v>1003952.9</v>
          </cell>
          <cell r="EV7">
            <v>124784696</v>
          </cell>
          <cell r="EW7">
            <v>7119040</v>
          </cell>
          <cell r="EX7">
            <v>224260</v>
          </cell>
          <cell r="EY7">
            <v>143227.56</v>
          </cell>
          <cell r="EZ7">
            <v>1424037.92</v>
          </cell>
          <cell r="FA7">
            <v>7383678</v>
          </cell>
          <cell r="FB7">
            <v>3837249.79</v>
          </cell>
          <cell r="FC7">
            <v>124406</v>
          </cell>
          <cell r="FD7">
            <v>901417.15999999992</v>
          </cell>
          <cell r="FE7">
            <v>901417.15999999992</v>
          </cell>
          <cell r="FF7">
            <v>1096072</v>
          </cell>
          <cell r="FG7">
            <v>541501</v>
          </cell>
          <cell r="FH7">
            <v>598707</v>
          </cell>
          <cell r="FI7">
            <v>19295</v>
          </cell>
          <cell r="FJ7">
            <v>4850700</v>
          </cell>
          <cell r="FK7">
            <v>342931</v>
          </cell>
          <cell r="FL7">
            <v>371242</v>
          </cell>
          <cell r="FM7">
            <v>1595238.69</v>
          </cell>
          <cell r="FN7">
            <v>268741</v>
          </cell>
          <cell r="FO7">
            <v>57989</v>
          </cell>
        </row>
        <row r="8">
          <cell r="A8" t="str">
            <v>Income Taxes</v>
          </cell>
          <cell r="B8" t="str">
            <v>CTAXINC</v>
          </cell>
          <cell r="C8">
            <v>2000</v>
          </cell>
        </row>
        <row r="9">
          <cell r="A9" t="str">
            <v>Customers</v>
          </cell>
          <cell r="B9" t="str">
            <v>YN</v>
          </cell>
          <cell r="C9">
            <v>2000</v>
          </cell>
          <cell r="D9">
            <v>422</v>
          </cell>
          <cell r="E9">
            <v>1873</v>
          </cell>
          <cell r="F9">
            <v>3254</v>
          </cell>
          <cell r="G9">
            <v>54111</v>
          </cell>
          <cell r="H9">
            <v>37327</v>
          </cell>
          <cell r="I9">
            <v>15951</v>
          </cell>
          <cell r="J9">
            <v>5422</v>
          </cell>
          <cell r="K9">
            <v>5157</v>
          </cell>
          <cell r="L9">
            <v>42674</v>
          </cell>
          <cell r="M9">
            <v>2328</v>
          </cell>
          <cell r="N9">
            <v>539</v>
          </cell>
          <cell r="O9">
            <v>536</v>
          </cell>
          <cell r="P9">
            <v>52787</v>
          </cell>
          <cell r="Q9">
            <v>52884</v>
          </cell>
          <cell r="R9">
            <v>14503</v>
          </cell>
          <cell r="S9">
            <v>1513</v>
          </cell>
          <cell r="T9">
            <v>839</v>
          </cell>
          <cell r="U9">
            <v>2357</v>
          </cell>
          <cell r="V9">
            <v>5308</v>
          </cell>
          <cell r="W9">
            <v>1424</v>
          </cell>
          <cell r="X9">
            <v>32295</v>
          </cell>
          <cell r="Y9">
            <v>2895</v>
          </cell>
          <cell r="Z9">
            <v>1643</v>
          </cell>
          <cell r="AA9">
            <v>2075</v>
          </cell>
          <cell r="AB9">
            <v>918</v>
          </cell>
          <cell r="AC9">
            <v>9160</v>
          </cell>
          <cell r="AD9">
            <v>1290</v>
          </cell>
          <cell r="AE9">
            <v>230</v>
          </cell>
          <cell r="AF9">
            <v>565</v>
          </cell>
          <cell r="AG9">
            <v>10042</v>
          </cell>
          <cell r="AH9">
            <v>984</v>
          </cell>
          <cell r="AI9">
            <v>158246</v>
          </cell>
          <cell r="AJ9">
            <v>0</v>
          </cell>
          <cell r="AK9">
            <v>13880</v>
          </cell>
          <cell r="AL9">
            <v>2612</v>
          </cell>
          <cell r="AM9">
            <v>3372</v>
          </cell>
          <cell r="AN9">
            <v>25207</v>
          </cell>
          <cell r="AO9">
            <v>12335</v>
          </cell>
          <cell r="AP9">
            <v>3792</v>
          </cell>
          <cell r="AQ9">
            <v>660</v>
          </cell>
          <cell r="AR9">
            <v>5624</v>
          </cell>
          <cell r="AS9">
            <v>11462</v>
          </cell>
          <cell r="AT9">
            <v>43353</v>
          </cell>
          <cell r="AU9">
            <v>8249</v>
          </cell>
          <cell r="AV9">
            <v>8293</v>
          </cell>
          <cell r="AW9">
            <v>38542</v>
          </cell>
          <cell r="AX9">
            <v>20192</v>
          </cell>
          <cell r="AY9">
            <v>10330</v>
          </cell>
          <cell r="AZ9">
            <v>17046</v>
          </cell>
          <cell r="BA9">
            <v>173378</v>
          </cell>
          <cell r="BB9">
            <v>3281</v>
          </cell>
          <cell r="BC9">
            <v>4991</v>
          </cell>
          <cell r="BD9">
            <v>2759</v>
          </cell>
          <cell r="BE9">
            <v>502</v>
          </cell>
          <cell r="BF9">
            <v>120</v>
          </cell>
          <cell r="BG9">
            <v>1801</v>
          </cell>
          <cell r="BH9">
            <v>1094</v>
          </cell>
          <cell r="BI9">
            <v>1094</v>
          </cell>
          <cell r="BJ9">
            <v>1094</v>
          </cell>
          <cell r="BK9">
            <v>3248</v>
          </cell>
          <cell r="BL9">
            <v>230</v>
          </cell>
          <cell r="BM9">
            <v>4967</v>
          </cell>
          <cell r="BN9">
            <v>84820</v>
          </cell>
          <cell r="BO9">
            <v>953723</v>
          </cell>
          <cell r="BP9">
            <v>253976</v>
          </cell>
          <cell r="BQ9">
            <v>59400</v>
          </cell>
          <cell r="BR9">
            <v>4431</v>
          </cell>
          <cell r="BS9">
            <v>0</v>
          </cell>
          <cell r="BT9">
            <v>2596</v>
          </cell>
          <cell r="BU9">
            <v>5569</v>
          </cell>
          <cell r="BV9">
            <v>3089</v>
          </cell>
          <cell r="BW9">
            <v>26254</v>
          </cell>
          <cell r="BX9">
            <v>71282</v>
          </cell>
          <cell r="BY9">
            <v>1329</v>
          </cell>
          <cell r="BZ9">
            <v>8352</v>
          </cell>
          <cell r="CA9">
            <v>8605</v>
          </cell>
          <cell r="CB9">
            <v>8827</v>
          </cell>
          <cell r="CC9">
            <v>6175</v>
          </cell>
          <cell r="CD9">
            <v>6175</v>
          </cell>
          <cell r="CE9">
            <v>8300</v>
          </cell>
          <cell r="CF9">
            <v>130342</v>
          </cell>
          <cell r="CG9">
            <v>1100</v>
          </cell>
          <cell r="CH9">
            <v>170</v>
          </cell>
          <cell r="CI9">
            <v>62126</v>
          </cell>
          <cell r="CJ9">
            <v>2226</v>
          </cell>
          <cell r="CK9">
            <v>10064</v>
          </cell>
          <cell r="CL9">
            <v>6339</v>
          </cell>
          <cell r="CM9">
            <v>6339</v>
          </cell>
          <cell r="CN9">
            <v>1096</v>
          </cell>
          <cell r="CO9">
            <v>11386</v>
          </cell>
          <cell r="CP9">
            <v>2372</v>
          </cell>
          <cell r="CQ9">
            <v>7699</v>
          </cell>
          <cell r="CR9">
            <v>261</v>
          </cell>
          <cell r="CS9">
            <v>22648</v>
          </cell>
          <cell r="CT9">
            <v>32990</v>
          </cell>
          <cell r="CU9">
            <v>6559</v>
          </cell>
          <cell r="CV9">
            <v>943</v>
          </cell>
          <cell r="CW9">
            <v>936</v>
          </cell>
          <cell r="CX9">
            <v>17624</v>
          </cell>
          <cell r="CY9">
            <v>23086</v>
          </cell>
          <cell r="CZ9">
            <v>3972</v>
          </cell>
          <cell r="DA9">
            <v>1564</v>
          </cell>
          <cell r="DB9">
            <v>47694</v>
          </cell>
          <cell r="DC9">
            <v>378</v>
          </cell>
          <cell r="DD9">
            <v>8957</v>
          </cell>
          <cell r="DE9">
            <v>12012</v>
          </cell>
          <cell r="DF9">
            <v>46061</v>
          </cell>
          <cell r="DG9">
            <v>9533</v>
          </cell>
          <cell r="DH9">
            <v>3189</v>
          </cell>
          <cell r="DI9">
            <v>1256</v>
          </cell>
          <cell r="DJ9">
            <v>12436</v>
          </cell>
          <cell r="DK9">
            <v>30506</v>
          </cell>
          <cell r="DL9">
            <v>2094</v>
          </cell>
          <cell r="DM9">
            <v>1123</v>
          </cell>
          <cell r="DN9">
            <v>9128</v>
          </cell>
          <cell r="DO9">
            <v>4927</v>
          </cell>
          <cell r="DP9">
            <v>2319</v>
          </cell>
          <cell r="DQ9">
            <v>7412</v>
          </cell>
          <cell r="DR9">
            <v>32554</v>
          </cell>
          <cell r="DS9">
            <v>3973</v>
          </cell>
          <cell r="DT9">
            <v>0</v>
          </cell>
          <cell r="DU9">
            <v>39892</v>
          </cell>
          <cell r="DV9">
            <v>5740</v>
          </cell>
          <cell r="DW9">
            <v>760</v>
          </cell>
          <cell r="DX9">
            <v>29337</v>
          </cell>
          <cell r="DY9">
            <v>5340</v>
          </cell>
          <cell r="DZ9">
            <v>804</v>
          </cell>
          <cell r="EA9">
            <v>2234</v>
          </cell>
          <cell r="EB9">
            <v>1093</v>
          </cell>
          <cell r="EC9">
            <v>2652</v>
          </cell>
          <cell r="ED9">
            <v>2652</v>
          </cell>
          <cell r="EE9">
            <v>2688</v>
          </cell>
          <cell r="EF9">
            <v>2132</v>
          </cell>
          <cell r="EG9">
            <v>384</v>
          </cell>
          <cell r="EH9">
            <v>50938</v>
          </cell>
          <cell r="EI9">
            <v>2730</v>
          </cell>
          <cell r="EJ9">
            <v>13798</v>
          </cell>
          <cell r="EK9">
            <v>10888</v>
          </cell>
          <cell r="EL9">
            <v>544</v>
          </cell>
          <cell r="EM9">
            <v>3872</v>
          </cell>
          <cell r="EN9">
            <v>938</v>
          </cell>
          <cell r="EO9">
            <v>1296</v>
          </cell>
          <cell r="EP9">
            <v>4033</v>
          </cell>
          <cell r="EQ9">
            <v>6254</v>
          </cell>
          <cell r="ER9">
            <v>710</v>
          </cell>
          <cell r="ES9">
            <v>7909</v>
          </cell>
          <cell r="ET9">
            <v>49010</v>
          </cell>
          <cell r="EU9">
            <v>6149</v>
          </cell>
          <cell r="EV9">
            <v>656962</v>
          </cell>
          <cell r="EW9">
            <v>64197</v>
          </cell>
          <cell r="EX9">
            <v>2508</v>
          </cell>
          <cell r="EY9">
            <v>748</v>
          </cell>
          <cell r="EZ9">
            <v>8872</v>
          </cell>
          <cell r="FA9">
            <v>41700</v>
          </cell>
          <cell r="FB9">
            <v>20690</v>
          </cell>
          <cell r="FC9">
            <v>1084</v>
          </cell>
          <cell r="FD9">
            <v>3325</v>
          </cell>
          <cell r="FE9">
            <v>3325</v>
          </cell>
          <cell r="FF9">
            <v>3500</v>
          </cell>
          <cell r="FG9">
            <v>3112</v>
          </cell>
          <cell r="FH9">
            <v>1885</v>
          </cell>
          <cell r="FI9">
            <v>450</v>
          </cell>
          <cell r="FJ9">
            <v>27789</v>
          </cell>
          <cell r="FK9">
            <v>3628</v>
          </cell>
          <cell r="FL9">
            <v>1486</v>
          </cell>
          <cell r="FM9">
            <v>13557</v>
          </cell>
          <cell r="FN9">
            <v>906</v>
          </cell>
          <cell r="FO9">
            <v>432</v>
          </cell>
        </row>
        <row r="10">
          <cell r="A10" t="str">
            <v>Customers - Residential</v>
          </cell>
          <cell r="B10" t="str">
            <v>YNR</v>
          </cell>
          <cell r="C10">
            <v>2000</v>
          </cell>
          <cell r="D10">
            <v>362</v>
          </cell>
          <cell r="E10">
            <v>1557</v>
          </cell>
          <cell r="F10">
            <v>2465</v>
          </cell>
          <cell r="G10">
            <v>48205</v>
          </cell>
          <cell r="H10">
            <v>33108</v>
          </cell>
          <cell r="I10">
            <v>13560</v>
          </cell>
          <cell r="J10">
            <v>4523</v>
          </cell>
          <cell r="K10">
            <v>4763</v>
          </cell>
          <cell r="L10">
            <v>30516</v>
          </cell>
          <cell r="M10">
            <v>1980</v>
          </cell>
          <cell r="N10">
            <v>451</v>
          </cell>
          <cell r="O10">
            <v>416</v>
          </cell>
          <cell r="P10">
            <v>47573</v>
          </cell>
          <cell r="Q10">
            <v>37610</v>
          </cell>
          <cell r="R10">
            <v>13170</v>
          </cell>
          <cell r="S10">
            <v>1422</v>
          </cell>
          <cell r="T10">
            <v>754</v>
          </cell>
          <cell r="U10">
            <v>2130</v>
          </cell>
          <cell r="V10">
            <v>4617</v>
          </cell>
          <cell r="W10">
            <v>1209</v>
          </cell>
          <cell r="X10">
            <v>27905</v>
          </cell>
          <cell r="Y10">
            <v>1979</v>
          </cell>
          <cell r="Z10">
            <v>1368</v>
          </cell>
          <cell r="AA10">
            <v>1699</v>
          </cell>
          <cell r="AB10">
            <v>807</v>
          </cell>
          <cell r="AC10">
            <v>8056</v>
          </cell>
          <cell r="AD10">
            <v>1097</v>
          </cell>
          <cell r="AE10">
            <v>188</v>
          </cell>
          <cell r="AF10">
            <v>469</v>
          </cell>
          <cell r="AG10">
            <v>8804</v>
          </cell>
          <cell r="AH10">
            <v>865</v>
          </cell>
          <cell r="AI10">
            <v>138997</v>
          </cell>
          <cell r="AJ10">
            <v>70027</v>
          </cell>
          <cell r="AK10">
            <v>11814</v>
          </cell>
          <cell r="AL10">
            <v>2329</v>
          </cell>
          <cell r="AM10">
            <v>2981</v>
          </cell>
          <cell r="AN10">
            <v>22831</v>
          </cell>
          <cell r="AO10">
            <v>10947</v>
          </cell>
          <cell r="AP10">
            <v>3361</v>
          </cell>
          <cell r="AQ10">
            <v>573</v>
          </cell>
          <cell r="AR10">
            <v>4884</v>
          </cell>
          <cell r="AS10">
            <v>10440</v>
          </cell>
          <cell r="AT10">
            <v>38659</v>
          </cell>
          <cell r="AU10">
            <v>7463</v>
          </cell>
          <cell r="AV10">
            <v>7506</v>
          </cell>
          <cell r="AW10">
            <v>34852</v>
          </cell>
          <cell r="AX10">
            <v>17294</v>
          </cell>
          <cell r="AY10">
            <v>9199</v>
          </cell>
          <cell r="AZ10">
            <v>15575</v>
          </cell>
          <cell r="BA10">
            <v>156266</v>
          </cell>
          <cell r="BB10">
            <v>2804</v>
          </cell>
          <cell r="BC10">
            <v>4351</v>
          </cell>
          <cell r="BD10">
            <v>2300</v>
          </cell>
          <cell r="BE10">
            <v>405</v>
          </cell>
          <cell r="BF10">
            <v>94</v>
          </cell>
          <cell r="BG10">
            <v>1402</v>
          </cell>
          <cell r="BH10">
            <v>934</v>
          </cell>
          <cell r="BI10">
            <v>934</v>
          </cell>
          <cell r="BJ10">
            <v>934</v>
          </cell>
          <cell r="BK10">
            <v>2915</v>
          </cell>
          <cell r="BL10">
            <v>220</v>
          </cell>
          <cell r="BM10">
            <v>4351</v>
          </cell>
          <cell r="BN10">
            <v>77180</v>
          </cell>
          <cell r="BO10">
            <v>864495</v>
          </cell>
          <cell r="BP10">
            <v>227736</v>
          </cell>
          <cell r="BQ10">
            <v>49259</v>
          </cell>
          <cell r="BR10">
            <v>3878</v>
          </cell>
          <cell r="BS10">
            <v>0</v>
          </cell>
          <cell r="BT10">
            <v>2158</v>
          </cell>
          <cell r="BU10">
            <v>4742</v>
          </cell>
          <cell r="BV10">
            <v>2654</v>
          </cell>
          <cell r="BW10">
            <v>22166</v>
          </cell>
          <cell r="BX10">
            <v>63692</v>
          </cell>
          <cell r="BY10">
            <v>113</v>
          </cell>
          <cell r="BZ10">
            <v>7167</v>
          </cell>
          <cell r="CA10">
            <v>7000</v>
          </cell>
          <cell r="CB10">
            <v>8135</v>
          </cell>
          <cell r="CC10">
            <v>5362</v>
          </cell>
          <cell r="CD10">
            <v>5362</v>
          </cell>
          <cell r="CE10">
            <v>7443</v>
          </cell>
          <cell r="CF10">
            <v>115923</v>
          </cell>
          <cell r="CG10">
            <v>775</v>
          </cell>
          <cell r="CH10">
            <v>133</v>
          </cell>
          <cell r="CI10">
            <v>54132</v>
          </cell>
          <cell r="CJ10">
            <v>1919</v>
          </cell>
          <cell r="CK10">
            <v>5610</v>
          </cell>
          <cell r="CL10">
            <v>5500</v>
          </cell>
          <cell r="CM10">
            <v>5500</v>
          </cell>
          <cell r="CN10">
            <v>907</v>
          </cell>
          <cell r="CO10">
            <v>9409</v>
          </cell>
          <cell r="CP10">
            <v>2019</v>
          </cell>
          <cell r="CQ10">
            <v>6807</v>
          </cell>
          <cell r="CR10">
            <v>157</v>
          </cell>
          <cell r="CS10">
            <v>19834</v>
          </cell>
          <cell r="CT10">
            <v>29385</v>
          </cell>
          <cell r="CU10">
            <v>5164</v>
          </cell>
          <cell r="CV10">
            <v>855</v>
          </cell>
          <cell r="CW10">
            <v>773</v>
          </cell>
          <cell r="CX10">
            <v>14821</v>
          </cell>
          <cell r="CY10">
            <v>20091</v>
          </cell>
          <cell r="CZ10">
            <v>3409</v>
          </cell>
          <cell r="DA10">
            <v>1344</v>
          </cell>
          <cell r="DB10">
            <v>42227</v>
          </cell>
          <cell r="DC10">
            <v>298</v>
          </cell>
          <cell r="DD10">
            <v>7830</v>
          </cell>
          <cell r="DE10">
            <v>10390</v>
          </cell>
          <cell r="DF10">
            <v>41716</v>
          </cell>
          <cell r="DG10">
            <v>6162</v>
          </cell>
          <cell r="DH10">
            <v>2567</v>
          </cell>
          <cell r="DI10">
            <v>1058</v>
          </cell>
          <cell r="DJ10">
            <v>1528</v>
          </cell>
          <cell r="DK10">
            <v>26326</v>
          </cell>
          <cell r="DL10">
            <v>1794</v>
          </cell>
          <cell r="DM10">
            <v>917</v>
          </cell>
          <cell r="DN10">
            <v>7952</v>
          </cell>
          <cell r="DO10">
            <v>4256</v>
          </cell>
          <cell r="DP10">
            <v>1964</v>
          </cell>
          <cell r="DQ10">
            <v>6329</v>
          </cell>
          <cell r="DR10">
            <v>28400</v>
          </cell>
          <cell r="DS10">
            <v>3394</v>
          </cell>
          <cell r="DT10">
            <v>0</v>
          </cell>
          <cell r="DU10">
            <v>35362</v>
          </cell>
          <cell r="DV10">
            <v>4853</v>
          </cell>
          <cell r="DW10">
            <v>652</v>
          </cell>
          <cell r="DX10">
            <v>27601</v>
          </cell>
          <cell r="DY10">
            <v>4764</v>
          </cell>
          <cell r="DZ10">
            <v>681</v>
          </cell>
          <cell r="EA10">
            <v>1865</v>
          </cell>
          <cell r="EB10">
            <v>925</v>
          </cell>
          <cell r="EC10">
            <v>2141</v>
          </cell>
          <cell r="ED10">
            <v>2141</v>
          </cell>
          <cell r="EE10">
            <v>2168</v>
          </cell>
          <cell r="EF10">
            <v>1796</v>
          </cell>
          <cell r="EG10">
            <v>347</v>
          </cell>
          <cell r="EH10">
            <v>45628</v>
          </cell>
          <cell r="EI10">
            <v>2331</v>
          </cell>
          <cell r="EJ10">
            <v>12127</v>
          </cell>
          <cell r="EK10">
            <v>36382</v>
          </cell>
          <cell r="EL10">
            <v>420</v>
          </cell>
          <cell r="EM10">
            <v>3589</v>
          </cell>
          <cell r="EN10">
            <v>827</v>
          </cell>
          <cell r="EO10">
            <v>1081</v>
          </cell>
          <cell r="EP10">
            <v>3549</v>
          </cell>
          <cell r="EQ10">
            <v>5785</v>
          </cell>
          <cell r="ER10">
            <v>593</v>
          </cell>
          <cell r="ES10">
            <v>6999</v>
          </cell>
          <cell r="ET10">
            <v>43691</v>
          </cell>
          <cell r="EU10">
            <v>5316</v>
          </cell>
          <cell r="EV10">
            <v>578460</v>
          </cell>
          <cell r="EW10">
            <v>58603</v>
          </cell>
          <cell r="EX10">
            <v>2144</v>
          </cell>
          <cell r="EY10">
            <v>630</v>
          </cell>
          <cell r="EZ10">
            <v>8070</v>
          </cell>
          <cell r="FA10">
            <v>35844</v>
          </cell>
          <cell r="FB10">
            <v>18478</v>
          </cell>
          <cell r="FC10">
            <v>955</v>
          </cell>
          <cell r="FD10">
            <v>2754</v>
          </cell>
          <cell r="FE10">
            <v>2754</v>
          </cell>
          <cell r="FF10">
            <v>3000</v>
          </cell>
          <cell r="FG10">
            <v>2779</v>
          </cell>
          <cell r="FH10">
            <v>1622</v>
          </cell>
          <cell r="FI10">
            <v>339</v>
          </cell>
          <cell r="FJ10">
            <v>25673</v>
          </cell>
          <cell r="FK10">
            <v>3273</v>
          </cell>
          <cell r="FL10">
            <v>1350</v>
          </cell>
          <cell r="FM10">
            <v>12140</v>
          </cell>
          <cell r="FN10">
            <v>785</v>
          </cell>
          <cell r="FO10">
            <v>352</v>
          </cell>
        </row>
        <row r="11">
          <cell r="A11" t="str">
            <v>Customers - Other</v>
          </cell>
          <cell r="B11" t="str">
            <v>YNO</v>
          </cell>
          <cell r="C11">
            <v>2000</v>
          </cell>
          <cell r="D11">
            <v>60</v>
          </cell>
          <cell r="E11">
            <v>316</v>
          </cell>
          <cell r="F11">
            <v>789</v>
          </cell>
          <cell r="G11">
            <v>5906</v>
          </cell>
          <cell r="H11">
            <v>4219</v>
          </cell>
          <cell r="I11">
            <v>2391</v>
          </cell>
          <cell r="J11">
            <v>899</v>
          </cell>
          <cell r="K11">
            <v>394</v>
          </cell>
          <cell r="L11">
            <v>12158</v>
          </cell>
          <cell r="M11">
            <v>348</v>
          </cell>
          <cell r="N11">
            <v>88</v>
          </cell>
          <cell r="O11">
            <v>120</v>
          </cell>
          <cell r="P11">
            <v>5214</v>
          </cell>
          <cell r="Q11">
            <v>15274</v>
          </cell>
          <cell r="R11">
            <v>1333</v>
          </cell>
          <cell r="S11">
            <v>91</v>
          </cell>
          <cell r="T11">
            <v>85</v>
          </cell>
          <cell r="U11">
            <v>227</v>
          </cell>
          <cell r="V11">
            <v>691</v>
          </cell>
          <cell r="W11">
            <v>215</v>
          </cell>
          <cell r="X11">
            <v>4390</v>
          </cell>
          <cell r="Y11">
            <v>916</v>
          </cell>
          <cell r="Z11">
            <v>275</v>
          </cell>
          <cell r="AA11">
            <v>376</v>
          </cell>
          <cell r="AB11">
            <v>111</v>
          </cell>
          <cell r="AC11">
            <v>1104</v>
          </cell>
          <cell r="AD11">
            <v>193</v>
          </cell>
          <cell r="AE11">
            <v>42</v>
          </cell>
          <cell r="AF11">
            <v>96</v>
          </cell>
          <cell r="AG11">
            <v>1238</v>
          </cell>
          <cell r="AH11">
            <v>119</v>
          </cell>
          <cell r="AI11">
            <v>19249</v>
          </cell>
          <cell r="AJ11">
            <v>-70027</v>
          </cell>
          <cell r="AK11">
            <v>2066</v>
          </cell>
          <cell r="AL11">
            <v>283</v>
          </cell>
          <cell r="AM11">
            <v>391</v>
          </cell>
          <cell r="AN11">
            <v>2376</v>
          </cell>
          <cell r="AO11">
            <v>1388</v>
          </cell>
          <cell r="AP11">
            <v>431</v>
          </cell>
          <cell r="AQ11">
            <v>87</v>
          </cell>
          <cell r="AR11">
            <v>740</v>
          </cell>
          <cell r="AS11">
            <v>1022</v>
          </cell>
          <cell r="AT11">
            <v>4694</v>
          </cell>
          <cell r="AU11">
            <v>786</v>
          </cell>
          <cell r="AV11">
            <v>787</v>
          </cell>
          <cell r="AW11">
            <v>3690</v>
          </cell>
          <cell r="AX11">
            <v>2898</v>
          </cell>
          <cell r="AY11">
            <v>1131</v>
          </cell>
          <cell r="AZ11">
            <v>1471</v>
          </cell>
          <cell r="BA11">
            <v>17112</v>
          </cell>
          <cell r="BB11">
            <v>477</v>
          </cell>
          <cell r="BC11">
            <v>640</v>
          </cell>
          <cell r="BD11">
            <v>459</v>
          </cell>
          <cell r="BE11">
            <v>97</v>
          </cell>
          <cell r="BF11">
            <v>26</v>
          </cell>
          <cell r="BG11">
            <v>399</v>
          </cell>
          <cell r="BH11">
            <v>160</v>
          </cell>
          <cell r="BI11">
            <v>160</v>
          </cell>
          <cell r="BJ11">
            <v>160</v>
          </cell>
          <cell r="BK11">
            <v>333</v>
          </cell>
          <cell r="BL11">
            <v>10</v>
          </cell>
          <cell r="BM11">
            <v>616</v>
          </cell>
          <cell r="BN11">
            <v>7640</v>
          </cell>
          <cell r="BO11">
            <v>89228</v>
          </cell>
          <cell r="BP11">
            <v>26240</v>
          </cell>
          <cell r="BQ11">
            <v>10141</v>
          </cell>
          <cell r="BR11">
            <v>553</v>
          </cell>
          <cell r="BS11">
            <v>0</v>
          </cell>
          <cell r="BT11">
            <v>438</v>
          </cell>
          <cell r="BU11">
            <v>827</v>
          </cell>
          <cell r="BV11">
            <v>435</v>
          </cell>
          <cell r="BW11">
            <v>4088</v>
          </cell>
          <cell r="BX11">
            <v>7590</v>
          </cell>
          <cell r="BY11">
            <v>1216</v>
          </cell>
          <cell r="BZ11">
            <v>1185</v>
          </cell>
          <cell r="CA11">
            <v>1605</v>
          </cell>
          <cell r="CB11">
            <v>692</v>
          </cell>
          <cell r="CC11">
            <v>813</v>
          </cell>
          <cell r="CD11">
            <v>813</v>
          </cell>
          <cell r="CE11">
            <v>857</v>
          </cell>
          <cell r="CF11">
            <v>14419</v>
          </cell>
          <cell r="CG11">
            <v>325</v>
          </cell>
          <cell r="CH11">
            <v>37</v>
          </cell>
          <cell r="CI11">
            <v>7994</v>
          </cell>
          <cell r="CJ11">
            <v>307</v>
          </cell>
          <cell r="CK11">
            <v>4454</v>
          </cell>
          <cell r="CL11">
            <v>839</v>
          </cell>
          <cell r="CM11">
            <v>839</v>
          </cell>
          <cell r="CN11">
            <v>189</v>
          </cell>
          <cell r="CO11">
            <v>1977</v>
          </cell>
          <cell r="CP11">
            <v>353</v>
          </cell>
          <cell r="CQ11">
            <v>892</v>
          </cell>
          <cell r="CR11">
            <v>104</v>
          </cell>
          <cell r="CS11">
            <v>2814</v>
          </cell>
          <cell r="CT11">
            <v>3605</v>
          </cell>
          <cell r="CU11">
            <v>1395</v>
          </cell>
          <cell r="CV11">
            <v>88</v>
          </cell>
          <cell r="CW11">
            <v>163</v>
          </cell>
          <cell r="CX11">
            <v>2803</v>
          </cell>
          <cell r="CY11">
            <v>2995</v>
          </cell>
          <cell r="CZ11">
            <v>563</v>
          </cell>
          <cell r="DA11">
            <v>220</v>
          </cell>
          <cell r="DB11">
            <v>5467</v>
          </cell>
          <cell r="DC11">
            <v>80</v>
          </cell>
          <cell r="DD11">
            <v>1127</v>
          </cell>
          <cell r="DE11">
            <v>1622</v>
          </cell>
          <cell r="DF11">
            <v>4345</v>
          </cell>
          <cell r="DG11">
            <v>3371</v>
          </cell>
          <cell r="DH11">
            <v>622</v>
          </cell>
          <cell r="DI11">
            <v>198</v>
          </cell>
          <cell r="DJ11">
            <v>10908</v>
          </cell>
          <cell r="DK11">
            <v>4180</v>
          </cell>
          <cell r="DL11">
            <v>300</v>
          </cell>
          <cell r="DM11">
            <v>206</v>
          </cell>
          <cell r="DN11">
            <v>1176</v>
          </cell>
          <cell r="DO11">
            <v>671</v>
          </cell>
          <cell r="DP11">
            <v>355</v>
          </cell>
          <cell r="DQ11">
            <v>1083</v>
          </cell>
          <cell r="DR11">
            <v>4154</v>
          </cell>
          <cell r="DS11">
            <v>579</v>
          </cell>
          <cell r="DT11">
            <v>0</v>
          </cell>
          <cell r="DU11">
            <v>4530</v>
          </cell>
          <cell r="DV11">
            <v>887</v>
          </cell>
          <cell r="DW11">
            <v>108</v>
          </cell>
          <cell r="DX11">
            <v>1736</v>
          </cell>
          <cell r="DY11">
            <v>576</v>
          </cell>
          <cell r="DZ11">
            <v>123</v>
          </cell>
          <cell r="EA11">
            <v>369</v>
          </cell>
          <cell r="EB11">
            <v>168</v>
          </cell>
          <cell r="EC11">
            <v>511</v>
          </cell>
          <cell r="ED11">
            <v>511</v>
          </cell>
          <cell r="EE11">
            <v>520</v>
          </cell>
          <cell r="EF11">
            <v>336</v>
          </cell>
          <cell r="EG11">
            <v>37</v>
          </cell>
          <cell r="EH11">
            <v>5310</v>
          </cell>
          <cell r="EI11">
            <v>399</v>
          </cell>
          <cell r="EJ11">
            <v>1671</v>
          </cell>
          <cell r="EK11">
            <v>-25494</v>
          </cell>
          <cell r="EL11">
            <v>124</v>
          </cell>
          <cell r="EM11">
            <v>283</v>
          </cell>
          <cell r="EN11">
            <v>111</v>
          </cell>
          <cell r="EO11">
            <v>215</v>
          </cell>
          <cell r="EP11">
            <v>484</v>
          </cell>
          <cell r="EQ11">
            <v>469</v>
          </cell>
          <cell r="ER11">
            <v>117</v>
          </cell>
          <cell r="ES11">
            <v>910</v>
          </cell>
          <cell r="ET11">
            <v>5319</v>
          </cell>
          <cell r="EU11">
            <v>833</v>
          </cell>
          <cell r="EV11">
            <v>78502</v>
          </cell>
          <cell r="EW11">
            <v>5594</v>
          </cell>
          <cell r="EX11">
            <v>364</v>
          </cell>
          <cell r="EY11">
            <v>118</v>
          </cell>
          <cell r="EZ11">
            <v>802</v>
          </cell>
          <cell r="FA11">
            <v>5856</v>
          </cell>
          <cell r="FB11">
            <v>2212</v>
          </cell>
          <cell r="FC11">
            <v>129</v>
          </cell>
          <cell r="FD11">
            <v>571</v>
          </cell>
          <cell r="FE11">
            <v>571</v>
          </cell>
          <cell r="FF11">
            <v>500</v>
          </cell>
          <cell r="FG11">
            <v>333</v>
          </cell>
          <cell r="FH11">
            <v>263</v>
          </cell>
          <cell r="FI11">
            <v>111</v>
          </cell>
          <cell r="FJ11">
            <v>2116</v>
          </cell>
          <cell r="FK11">
            <v>355</v>
          </cell>
          <cell r="FL11">
            <v>136</v>
          </cell>
          <cell r="FM11">
            <v>1417</v>
          </cell>
          <cell r="FN11">
            <v>121</v>
          </cell>
          <cell r="FO11">
            <v>80</v>
          </cell>
        </row>
        <row r="12">
          <cell r="A12" t="str">
            <v>kWh</v>
          </cell>
          <cell r="B12" t="str">
            <v>YV</v>
          </cell>
          <cell r="C12">
            <v>2000</v>
          </cell>
          <cell r="D12">
            <v>5716390</v>
          </cell>
          <cell r="E12">
            <v>49756011</v>
          </cell>
          <cell r="F12">
            <v>48111668</v>
          </cell>
          <cell r="G12">
            <v>215429852</v>
          </cell>
          <cell r="H12">
            <v>725952547</v>
          </cell>
          <cell r="I12">
            <v>575576759</v>
          </cell>
          <cell r="J12">
            <v>87084298</v>
          </cell>
          <cell r="K12">
            <v>88874466</v>
          </cell>
          <cell r="L12">
            <v>851987000</v>
          </cell>
          <cell r="M12">
            <v>45399057</v>
          </cell>
          <cell r="N12">
            <v>8038734</v>
          </cell>
          <cell r="O12">
            <v>7040424</v>
          </cell>
          <cell r="P12">
            <v>1520388847</v>
          </cell>
          <cell r="Q12">
            <v>1350735344</v>
          </cell>
          <cell r="R12">
            <v>280817908</v>
          </cell>
          <cell r="S12">
            <v>19281836.690000001</v>
          </cell>
          <cell r="T12">
            <v>8820870</v>
          </cell>
          <cell r="U12">
            <v>18471914</v>
          </cell>
          <cell r="V12">
            <v>166226144.09999999</v>
          </cell>
          <cell r="W12">
            <v>32196747</v>
          </cell>
          <cell r="X12">
            <v>872734603</v>
          </cell>
          <cell r="Y12">
            <v>36421408</v>
          </cell>
          <cell r="Z12">
            <v>27633325</v>
          </cell>
          <cell r="AA12">
            <v>57574973</v>
          </cell>
          <cell r="AB12">
            <v>5932753</v>
          </cell>
          <cell r="AC12">
            <v>292936005</v>
          </cell>
          <cell r="AD12">
            <v>23790396</v>
          </cell>
          <cell r="AE12">
            <v>2839670</v>
          </cell>
          <cell r="AF12">
            <v>7609059</v>
          </cell>
          <cell r="AG12">
            <v>188246454</v>
          </cell>
          <cell r="AH12">
            <v>14992061</v>
          </cell>
          <cell r="AI12">
            <v>7001988891</v>
          </cell>
          <cell r="AJ12">
            <v>0</v>
          </cell>
          <cell r="AK12">
            <v>98087505</v>
          </cell>
          <cell r="AL12">
            <v>38742420</v>
          </cell>
          <cell r="AM12">
            <v>10718228</v>
          </cell>
          <cell r="AN12">
            <v>299557499.5</v>
          </cell>
          <cell r="AO12">
            <v>455638311</v>
          </cell>
          <cell r="AP12">
            <v>76999361</v>
          </cell>
          <cell r="AQ12">
            <v>8921598</v>
          </cell>
          <cell r="AR12">
            <v>88518297</v>
          </cell>
          <cell r="AS12">
            <v>233511297.40000001</v>
          </cell>
          <cell r="AT12">
            <v>850851391.39999998</v>
          </cell>
          <cell r="AU12">
            <v>122097656</v>
          </cell>
          <cell r="AV12">
            <v>24573905</v>
          </cell>
          <cell r="AW12">
            <v>1404862475</v>
          </cell>
          <cell r="AX12">
            <v>61887523</v>
          </cell>
          <cell r="AY12">
            <v>126123126</v>
          </cell>
          <cell r="AZ12">
            <v>407750118</v>
          </cell>
          <cell r="BA12">
            <v>7009478328</v>
          </cell>
          <cell r="BB12">
            <v>67421881</v>
          </cell>
          <cell r="BC12">
            <v>198225653</v>
          </cell>
          <cell r="BD12">
            <v>104733108</v>
          </cell>
          <cell r="BE12">
            <v>17122557</v>
          </cell>
          <cell r="BF12">
            <v>867550</v>
          </cell>
          <cell r="BG12">
            <v>33448553</v>
          </cell>
          <cell r="BH12">
            <v>20531973</v>
          </cell>
          <cell r="BI12">
            <v>20531973</v>
          </cell>
          <cell r="BJ12">
            <v>5330984</v>
          </cell>
          <cell r="BK12">
            <v>65124211</v>
          </cell>
          <cell r="BL12">
            <v>3063582</v>
          </cell>
          <cell r="BM12">
            <v>199712559</v>
          </cell>
          <cell r="BN12">
            <v>2999955648</v>
          </cell>
          <cell r="BO12">
            <v>16034366357</v>
          </cell>
          <cell r="BP12">
            <v>7006004716</v>
          </cell>
          <cell r="BQ12">
            <v>2375084378</v>
          </cell>
          <cell r="BR12">
            <v>120407887</v>
          </cell>
          <cell r="BS12">
            <v>0</v>
          </cell>
          <cell r="BT12" t="str">
            <v>unknown</v>
          </cell>
          <cell r="BU12">
            <v>112698550</v>
          </cell>
          <cell r="BV12">
            <v>55777614</v>
          </cell>
          <cell r="BW12">
            <v>699482986</v>
          </cell>
          <cell r="BX12">
            <v>1871205310</v>
          </cell>
          <cell r="BY12">
            <v>28459621</v>
          </cell>
          <cell r="BZ12">
            <v>157554185</v>
          </cell>
          <cell r="CA12">
            <v>208959184</v>
          </cell>
          <cell r="CB12">
            <v>53698271</v>
          </cell>
          <cell r="CC12">
            <v>59892251.600000001</v>
          </cell>
          <cell r="CD12">
            <v>59892251.600000001</v>
          </cell>
          <cell r="CE12">
            <v>165455858</v>
          </cell>
          <cell r="CF12">
            <v>3099476046</v>
          </cell>
          <cell r="CG12">
            <v>12810266</v>
          </cell>
          <cell r="CH12">
            <v>1726884</v>
          </cell>
          <cell r="CI12">
            <v>1893129322</v>
          </cell>
          <cell r="CJ12">
            <v>32682054</v>
          </cell>
          <cell r="CK12">
            <v>173232642</v>
          </cell>
          <cell r="CL12">
            <v>34640380</v>
          </cell>
          <cell r="CM12">
            <v>184988065</v>
          </cell>
          <cell r="CN12">
            <v>17117893</v>
          </cell>
          <cell r="CO12">
            <v>528920621</v>
          </cell>
          <cell r="CP12">
            <v>3874437</v>
          </cell>
          <cell r="CQ12">
            <v>152984029</v>
          </cell>
          <cell r="CR12">
            <v>3465547</v>
          </cell>
          <cell r="CS12">
            <v>585891901</v>
          </cell>
          <cell r="CT12">
            <v>734507967</v>
          </cell>
          <cell r="CU12">
            <v>148272712</v>
          </cell>
          <cell r="CV12">
            <v>12898912.42</v>
          </cell>
          <cell r="CW12">
            <v>21493105</v>
          </cell>
          <cell r="CX12">
            <v>329682447</v>
          </cell>
          <cell r="CY12">
            <v>566209405</v>
          </cell>
          <cell r="CZ12">
            <v>9867473</v>
          </cell>
          <cell r="DA12">
            <v>17697226</v>
          </cell>
          <cell r="DB12">
            <v>1948570628</v>
          </cell>
          <cell r="DC12">
            <v>4161851</v>
          </cell>
          <cell r="DD12">
            <v>214062164</v>
          </cell>
          <cell r="DE12">
            <v>305923494</v>
          </cell>
          <cell r="DF12">
            <v>1165455561</v>
          </cell>
          <cell r="DG12">
            <v>152808577</v>
          </cell>
          <cell r="DH12">
            <v>80268425</v>
          </cell>
          <cell r="DI12">
            <v>0</v>
          </cell>
          <cell r="DJ12">
            <v>40335403</v>
          </cell>
          <cell r="DK12">
            <v>715078336</v>
          </cell>
          <cell r="DL12">
            <v>43566226</v>
          </cell>
          <cell r="DM12">
            <v>33353501</v>
          </cell>
          <cell r="DN12">
            <v>189815321</v>
          </cell>
          <cell r="DO12">
            <v>198658918</v>
          </cell>
          <cell r="DP12">
            <v>38012545</v>
          </cell>
          <cell r="DQ12">
            <v>80232207</v>
          </cell>
          <cell r="DR12">
            <v>683001728</v>
          </cell>
          <cell r="DS12">
            <v>92961592</v>
          </cell>
          <cell r="DT12">
            <v>0</v>
          </cell>
          <cell r="DU12">
            <v>922798579</v>
          </cell>
          <cell r="DV12">
            <v>22430800</v>
          </cell>
          <cell r="DW12">
            <v>11606158</v>
          </cell>
          <cell r="DX12">
            <v>956784503</v>
          </cell>
          <cell r="DY12">
            <v>82411729</v>
          </cell>
          <cell r="DZ12">
            <v>16617945</v>
          </cell>
          <cell r="EA12">
            <v>45339866</v>
          </cell>
          <cell r="EB12">
            <v>19034332</v>
          </cell>
          <cell r="EC12">
            <v>62225298</v>
          </cell>
          <cell r="ED12">
            <v>62225298</v>
          </cell>
          <cell r="EE12">
            <v>17811355</v>
          </cell>
          <cell r="EF12">
            <v>41430397</v>
          </cell>
          <cell r="EG12">
            <v>12144758.9</v>
          </cell>
          <cell r="EH12">
            <v>1422007628</v>
          </cell>
          <cell r="EI12">
            <v>87765593</v>
          </cell>
          <cell r="EJ12">
            <v>342760792</v>
          </cell>
          <cell r="EK12">
            <v>661109303</v>
          </cell>
          <cell r="EL12">
            <v>6411755</v>
          </cell>
          <cell r="EM12">
            <v>40400243</v>
          </cell>
          <cell r="EN12">
            <v>19421122</v>
          </cell>
          <cell r="EO12">
            <v>19875927</v>
          </cell>
          <cell r="EP12">
            <v>32903756</v>
          </cell>
          <cell r="EQ12">
            <v>41506886</v>
          </cell>
          <cell r="ER12">
            <v>11966310</v>
          </cell>
          <cell r="ES12">
            <v>207948384</v>
          </cell>
          <cell r="ET12">
            <v>1004342421</v>
          </cell>
          <cell r="EU12">
            <v>212281734</v>
          </cell>
          <cell r="EV12">
            <v>25422282240</v>
          </cell>
          <cell r="EW12">
            <v>1351312714</v>
          </cell>
          <cell r="EX12">
            <v>36549017</v>
          </cell>
          <cell r="EY12">
            <v>12930003</v>
          </cell>
          <cell r="EZ12">
            <v>89257480</v>
          </cell>
          <cell r="FA12">
            <v>1136355493</v>
          </cell>
          <cell r="FB12">
            <v>508321779</v>
          </cell>
          <cell r="FC12">
            <v>13196374</v>
          </cell>
          <cell r="FD12">
            <v>78667787</v>
          </cell>
          <cell r="FE12">
            <v>78667787</v>
          </cell>
          <cell r="FF12">
            <v>79155269</v>
          </cell>
          <cell r="FG12">
            <v>55533670</v>
          </cell>
          <cell r="FH12">
            <v>54863696</v>
          </cell>
          <cell r="FI12">
            <v>7533189</v>
          </cell>
          <cell r="FJ12">
            <v>890681853</v>
          </cell>
          <cell r="FK12">
            <v>94304072</v>
          </cell>
          <cell r="FL12">
            <v>30624607</v>
          </cell>
          <cell r="FM12">
            <v>389067398.39999998</v>
          </cell>
          <cell r="FN12">
            <v>22371452</v>
          </cell>
          <cell r="FO12">
            <v>6482580</v>
          </cell>
        </row>
        <row r="13">
          <cell r="A13" t="str">
            <v>kWh - Residential</v>
          </cell>
          <cell r="B13" t="str">
            <v>YVR</v>
          </cell>
          <cell r="C13">
            <v>2000</v>
          </cell>
          <cell r="D13">
            <v>2970765</v>
          </cell>
          <cell r="E13">
            <v>11421921</v>
          </cell>
          <cell r="F13">
            <v>19371599</v>
          </cell>
          <cell r="G13">
            <v>70153243</v>
          </cell>
          <cell r="H13">
            <v>229684437</v>
          </cell>
          <cell r="I13">
            <v>128021579</v>
          </cell>
          <cell r="J13">
            <v>37700666</v>
          </cell>
          <cell r="K13">
            <v>36613938</v>
          </cell>
          <cell r="L13">
            <v>260000000</v>
          </cell>
          <cell r="M13">
            <v>22740835</v>
          </cell>
          <cell r="N13">
            <v>4527719</v>
          </cell>
          <cell r="O13">
            <v>2657640</v>
          </cell>
          <cell r="P13">
            <v>480412827</v>
          </cell>
          <cell r="Q13">
            <v>338017129</v>
          </cell>
          <cell r="R13">
            <v>102485494</v>
          </cell>
          <cell r="S13">
            <v>12314987.24</v>
          </cell>
          <cell r="T13">
            <v>4852474</v>
          </cell>
          <cell r="U13">
            <v>11963409</v>
          </cell>
          <cell r="V13">
            <v>38644173</v>
          </cell>
          <cell r="W13">
            <v>16387478</v>
          </cell>
          <cell r="X13">
            <v>234356263</v>
          </cell>
          <cell r="Y13">
            <v>19962160</v>
          </cell>
          <cell r="Z13">
            <v>11383262</v>
          </cell>
          <cell r="AA13">
            <v>14840848</v>
          </cell>
          <cell r="AB13">
            <v>4251975</v>
          </cell>
          <cell r="AC13">
            <v>73025347</v>
          </cell>
          <cell r="AD13">
            <v>14553188</v>
          </cell>
          <cell r="AE13">
            <v>2085050</v>
          </cell>
          <cell r="AF13">
            <v>4001186</v>
          </cell>
          <cell r="AG13">
            <v>87604304</v>
          </cell>
          <cell r="AH13">
            <v>6016604</v>
          </cell>
          <cell r="AI13">
            <v>1424099253</v>
          </cell>
          <cell r="AJ13">
            <v>585777579</v>
          </cell>
          <cell r="AK13">
            <v>22215204</v>
          </cell>
          <cell r="AL13">
            <v>19438485</v>
          </cell>
          <cell r="AM13">
            <v>6073233</v>
          </cell>
          <cell r="AN13">
            <v>146470591</v>
          </cell>
          <cell r="AO13">
            <v>93610318</v>
          </cell>
          <cell r="AP13">
            <v>36110483</v>
          </cell>
          <cell r="AQ13">
            <v>5849020</v>
          </cell>
          <cell r="AR13">
            <v>45008824</v>
          </cell>
          <cell r="AS13">
            <v>89409287.400000006</v>
          </cell>
          <cell r="AT13">
            <v>360318902.5</v>
          </cell>
          <cell r="AU13">
            <v>61591954</v>
          </cell>
          <cell r="AV13">
            <v>12092104</v>
          </cell>
          <cell r="AW13">
            <v>294628392</v>
          </cell>
          <cell r="AX13">
            <v>32553813</v>
          </cell>
          <cell r="AY13">
            <v>79053679</v>
          </cell>
          <cell r="AZ13">
            <v>1751010613</v>
          </cell>
          <cell r="BA13">
            <v>1252309844</v>
          </cell>
          <cell r="BB13">
            <v>17488403</v>
          </cell>
          <cell r="BC13">
            <v>47903477</v>
          </cell>
          <cell r="BD13">
            <v>25389481</v>
          </cell>
          <cell r="BE13">
            <v>3859268</v>
          </cell>
          <cell r="BF13">
            <v>625750</v>
          </cell>
          <cell r="BG13">
            <v>9262084</v>
          </cell>
          <cell r="BH13">
            <v>11958639</v>
          </cell>
          <cell r="BI13">
            <v>11958639</v>
          </cell>
          <cell r="BJ13">
            <v>3276743</v>
          </cell>
          <cell r="BK13">
            <v>23240744</v>
          </cell>
          <cell r="BL13">
            <v>2416775</v>
          </cell>
          <cell r="BM13">
            <v>47903477</v>
          </cell>
          <cell r="BN13">
            <v>773717455</v>
          </cell>
          <cell r="BO13">
            <v>10394288779</v>
          </cell>
          <cell r="BP13">
            <v>2096301966</v>
          </cell>
          <cell r="BQ13">
            <v>483598162</v>
          </cell>
          <cell r="BR13">
            <v>21819710</v>
          </cell>
          <cell r="BS13">
            <v>0</v>
          </cell>
          <cell r="BT13">
            <v>0</v>
          </cell>
          <cell r="BU13">
            <v>41904631</v>
          </cell>
          <cell r="BV13">
            <v>33026908</v>
          </cell>
          <cell r="BW13">
            <v>196080035</v>
          </cell>
          <cell r="BX13">
            <v>566089844</v>
          </cell>
          <cell r="BY13">
            <v>11405248</v>
          </cell>
          <cell r="BZ13">
            <v>40297691</v>
          </cell>
          <cell r="CA13">
            <v>76656154</v>
          </cell>
          <cell r="CB13">
            <v>33192384</v>
          </cell>
          <cell r="CC13">
            <v>19119713</v>
          </cell>
          <cell r="CD13">
            <v>19119713</v>
          </cell>
          <cell r="CE13">
            <v>72506328</v>
          </cell>
          <cell r="CF13">
            <v>1016976499</v>
          </cell>
          <cell r="CG13">
            <v>7353100</v>
          </cell>
          <cell r="CH13">
            <v>969080</v>
          </cell>
          <cell r="CI13">
            <v>590801002</v>
          </cell>
          <cell r="CJ13">
            <v>16170071</v>
          </cell>
          <cell r="CK13">
            <v>54510730</v>
          </cell>
          <cell r="CL13">
            <v>6288486</v>
          </cell>
          <cell r="CM13">
            <v>37947642</v>
          </cell>
          <cell r="CN13">
            <v>81677787</v>
          </cell>
          <cell r="CO13">
            <v>130833044</v>
          </cell>
          <cell r="CP13">
            <v>15106771</v>
          </cell>
          <cell r="CQ13">
            <v>49991340</v>
          </cell>
          <cell r="CR13">
            <v>1391298</v>
          </cell>
          <cell r="CS13">
            <v>202663531</v>
          </cell>
          <cell r="CT13">
            <v>246181635</v>
          </cell>
          <cell r="CU13">
            <v>54348888</v>
          </cell>
          <cell r="CV13">
            <v>6937729.0499999998</v>
          </cell>
          <cell r="CW13">
            <v>5477498</v>
          </cell>
          <cell r="CX13">
            <v>141594633</v>
          </cell>
          <cell r="CY13">
            <v>202303885</v>
          </cell>
          <cell r="CZ13">
            <v>2423566</v>
          </cell>
          <cell r="DA13">
            <v>8653045</v>
          </cell>
          <cell r="DB13">
            <v>455632029</v>
          </cell>
          <cell r="DC13">
            <v>2479436</v>
          </cell>
          <cell r="DD13">
            <v>67478908</v>
          </cell>
          <cell r="DE13">
            <v>103741523</v>
          </cell>
          <cell r="DF13">
            <v>462418641</v>
          </cell>
          <cell r="DG13">
            <v>52977587</v>
          </cell>
          <cell r="DH13">
            <v>36108028</v>
          </cell>
          <cell r="DI13">
            <v>8066678</v>
          </cell>
          <cell r="DJ13">
            <v>15179594</v>
          </cell>
          <cell r="DK13">
            <v>261526769</v>
          </cell>
          <cell r="DL13">
            <v>15554117</v>
          </cell>
          <cell r="DM13">
            <v>7672817</v>
          </cell>
          <cell r="DN13">
            <v>61520962</v>
          </cell>
          <cell r="DO13">
            <v>40034495</v>
          </cell>
          <cell r="DP13">
            <v>12608076</v>
          </cell>
          <cell r="DQ13">
            <v>22508963</v>
          </cell>
          <cell r="DR13">
            <v>330786047</v>
          </cell>
          <cell r="DS13">
            <v>30381415</v>
          </cell>
          <cell r="DT13">
            <v>0</v>
          </cell>
          <cell r="DU13">
            <v>349256043</v>
          </cell>
          <cell r="DV13">
            <v>8900000</v>
          </cell>
          <cell r="DW13">
            <v>7242606</v>
          </cell>
          <cell r="DX13">
            <v>224075302</v>
          </cell>
          <cell r="DY13">
            <v>47467955</v>
          </cell>
          <cell r="DZ13">
            <v>9462285</v>
          </cell>
          <cell r="EA13">
            <v>19157157</v>
          </cell>
          <cell r="EB13">
            <v>7379748</v>
          </cell>
          <cell r="EC13">
            <v>24601402</v>
          </cell>
          <cell r="ED13">
            <v>24601402</v>
          </cell>
          <cell r="EE13">
            <v>6663156</v>
          </cell>
          <cell r="EF13">
            <v>14445397</v>
          </cell>
          <cell r="EG13">
            <v>2309270</v>
          </cell>
          <cell r="EH13">
            <v>397981054</v>
          </cell>
          <cell r="EI13">
            <v>20328716</v>
          </cell>
          <cell r="EJ13">
            <v>39172771</v>
          </cell>
          <cell r="EK13">
            <v>267454908</v>
          </cell>
          <cell r="EL13">
            <v>2974662</v>
          </cell>
          <cell r="EM13">
            <v>30194941</v>
          </cell>
          <cell r="EN13">
            <v>10554600</v>
          </cell>
          <cell r="EO13">
            <v>8984603</v>
          </cell>
          <cell r="EP13">
            <v>14186142</v>
          </cell>
          <cell r="EQ13">
            <v>22282858</v>
          </cell>
          <cell r="ER13">
            <v>5494064</v>
          </cell>
          <cell r="ES13">
            <v>62589492</v>
          </cell>
          <cell r="ET13">
            <v>346437218</v>
          </cell>
          <cell r="EU13">
            <v>47192694</v>
          </cell>
          <cell r="EV13">
            <v>5425980618</v>
          </cell>
          <cell r="EW13">
            <v>589838561</v>
          </cell>
          <cell r="EX13">
            <v>14856335</v>
          </cell>
          <cell r="EY13">
            <v>5363554</v>
          </cell>
          <cell r="EZ13">
            <v>62262991</v>
          </cell>
          <cell r="FA13">
            <v>350843183</v>
          </cell>
          <cell r="FB13">
            <v>149207905</v>
          </cell>
          <cell r="FC13">
            <v>9884892</v>
          </cell>
          <cell r="FD13">
            <v>23934041</v>
          </cell>
          <cell r="FE13">
            <v>23934041</v>
          </cell>
          <cell r="FF13">
            <v>43567593</v>
          </cell>
          <cell r="FG13">
            <v>26771747</v>
          </cell>
          <cell r="FH13">
            <v>14008136</v>
          </cell>
          <cell r="FI13">
            <v>3291153</v>
          </cell>
          <cell r="FJ13">
            <v>256900793</v>
          </cell>
          <cell r="FK13">
            <v>34554202</v>
          </cell>
          <cell r="FL13">
            <v>11484878</v>
          </cell>
          <cell r="FM13">
            <v>99143565.599999994</v>
          </cell>
          <cell r="FN13">
            <v>5808020</v>
          </cell>
          <cell r="FO13">
            <v>3585350</v>
          </cell>
        </row>
        <row r="14">
          <cell r="A14" t="str">
            <v>kWh - Other</v>
          </cell>
          <cell r="B14" t="str">
            <v>YVO</v>
          </cell>
          <cell r="C14">
            <v>2000</v>
          </cell>
          <cell r="D14">
            <v>2745625</v>
          </cell>
          <cell r="E14">
            <v>38334090</v>
          </cell>
          <cell r="F14">
            <v>28740069</v>
          </cell>
          <cell r="G14">
            <v>145276609</v>
          </cell>
          <cell r="H14">
            <v>496268110</v>
          </cell>
          <cell r="I14">
            <v>447555180</v>
          </cell>
          <cell r="J14">
            <v>49383632</v>
          </cell>
          <cell r="K14">
            <v>52260528</v>
          </cell>
          <cell r="L14">
            <v>591987000</v>
          </cell>
          <cell r="M14">
            <v>22658222</v>
          </cell>
          <cell r="N14">
            <v>3511015</v>
          </cell>
          <cell r="O14">
            <v>4382784</v>
          </cell>
          <cell r="P14">
            <v>1039976020</v>
          </cell>
          <cell r="Q14">
            <v>1012718215</v>
          </cell>
          <cell r="R14">
            <v>178332414</v>
          </cell>
          <cell r="S14">
            <v>6966849.4500000011</v>
          </cell>
          <cell r="T14">
            <v>3968396</v>
          </cell>
          <cell r="U14">
            <v>6508505</v>
          </cell>
          <cell r="V14">
            <v>127581971.09999999</v>
          </cell>
          <cell r="W14">
            <v>15809269</v>
          </cell>
          <cell r="X14">
            <v>638378340</v>
          </cell>
          <cell r="Y14">
            <v>16459248</v>
          </cell>
          <cell r="Z14">
            <v>16250063</v>
          </cell>
          <cell r="AA14">
            <v>42734125</v>
          </cell>
          <cell r="AB14">
            <v>1680778</v>
          </cell>
          <cell r="AC14">
            <v>219910658</v>
          </cell>
          <cell r="AD14">
            <v>9237208</v>
          </cell>
          <cell r="AE14">
            <v>754620</v>
          </cell>
          <cell r="AF14">
            <v>3607873</v>
          </cell>
          <cell r="AG14">
            <v>100642150</v>
          </cell>
          <cell r="AH14">
            <v>8975457</v>
          </cell>
          <cell r="AI14">
            <v>5577889638</v>
          </cell>
          <cell r="AJ14">
            <v>-585777579</v>
          </cell>
          <cell r="AK14">
            <v>75872301</v>
          </cell>
          <cell r="AL14">
            <v>19303935</v>
          </cell>
          <cell r="AM14">
            <v>4644995</v>
          </cell>
          <cell r="AN14">
            <v>153086908.5</v>
          </cell>
          <cell r="AO14">
            <v>362027993</v>
          </cell>
          <cell r="AP14">
            <v>40888878</v>
          </cell>
          <cell r="AQ14">
            <v>3072578</v>
          </cell>
          <cell r="AR14">
            <v>43509473</v>
          </cell>
          <cell r="AS14">
            <v>144102010</v>
          </cell>
          <cell r="AT14">
            <v>490532488.89999998</v>
          </cell>
          <cell r="AU14">
            <v>60505702</v>
          </cell>
          <cell r="AV14">
            <v>12481801</v>
          </cell>
          <cell r="AW14">
            <v>1110234083</v>
          </cell>
          <cell r="AX14">
            <v>29333710</v>
          </cell>
          <cell r="AY14">
            <v>47069447</v>
          </cell>
          <cell r="AZ14">
            <v>-1343260495</v>
          </cell>
          <cell r="BA14">
            <v>5757168484</v>
          </cell>
          <cell r="BB14">
            <v>49933478</v>
          </cell>
          <cell r="BC14">
            <v>150322176</v>
          </cell>
          <cell r="BD14">
            <v>79343627</v>
          </cell>
          <cell r="BE14">
            <v>13263289</v>
          </cell>
          <cell r="BF14">
            <v>241800</v>
          </cell>
          <cell r="BG14">
            <v>24186469</v>
          </cell>
          <cell r="BH14">
            <v>8573334</v>
          </cell>
          <cell r="BI14">
            <v>8573334</v>
          </cell>
          <cell r="BJ14">
            <v>2054241</v>
          </cell>
          <cell r="BK14">
            <v>41883467</v>
          </cell>
          <cell r="BL14">
            <v>646807</v>
          </cell>
          <cell r="BM14">
            <v>151809082</v>
          </cell>
          <cell r="BN14">
            <v>2226238193</v>
          </cell>
          <cell r="BO14">
            <v>5640077578</v>
          </cell>
          <cell r="BP14">
            <v>4909702750</v>
          </cell>
          <cell r="BQ14">
            <v>1891486216</v>
          </cell>
          <cell r="BR14">
            <v>98588177</v>
          </cell>
          <cell r="BS14">
            <v>0</v>
          </cell>
          <cell r="BT14" t="e">
            <v>#VALUE!</v>
          </cell>
          <cell r="BU14">
            <v>70793919</v>
          </cell>
          <cell r="BV14">
            <v>22750706</v>
          </cell>
          <cell r="BW14">
            <v>503402951</v>
          </cell>
          <cell r="BX14">
            <v>1305115466</v>
          </cell>
          <cell r="BY14">
            <v>17054373</v>
          </cell>
          <cell r="BZ14">
            <v>117256494</v>
          </cell>
          <cell r="CA14">
            <v>132303030</v>
          </cell>
          <cell r="CB14">
            <v>20505887</v>
          </cell>
          <cell r="CC14">
            <v>40772538.600000001</v>
          </cell>
          <cell r="CD14">
            <v>40772538.600000001</v>
          </cell>
          <cell r="CE14">
            <v>92949530</v>
          </cell>
          <cell r="CF14">
            <v>2082499547</v>
          </cell>
          <cell r="CG14">
            <v>5457166</v>
          </cell>
          <cell r="CH14">
            <v>757804</v>
          </cell>
          <cell r="CI14">
            <v>1302328320</v>
          </cell>
          <cell r="CJ14">
            <v>16511983</v>
          </cell>
          <cell r="CK14">
            <v>118721912</v>
          </cell>
          <cell r="CL14">
            <v>28351894</v>
          </cell>
          <cell r="CM14">
            <v>147040423</v>
          </cell>
          <cell r="CN14">
            <v>-64559894</v>
          </cell>
          <cell r="CO14">
            <v>398087577</v>
          </cell>
          <cell r="CP14">
            <v>-11232334</v>
          </cell>
          <cell r="CQ14">
            <v>102992689</v>
          </cell>
          <cell r="CR14">
            <v>2074249</v>
          </cell>
          <cell r="CS14">
            <v>383228370</v>
          </cell>
          <cell r="CT14">
            <v>488326332</v>
          </cell>
          <cell r="CU14">
            <v>93923824</v>
          </cell>
          <cell r="CV14">
            <v>5961183.3700000001</v>
          </cell>
          <cell r="CW14">
            <v>16015607</v>
          </cell>
          <cell r="CX14">
            <v>188087814</v>
          </cell>
          <cell r="CY14">
            <v>363905520</v>
          </cell>
          <cell r="CZ14">
            <v>7443907</v>
          </cell>
          <cell r="DA14">
            <v>9044181</v>
          </cell>
          <cell r="DB14">
            <v>1492938599</v>
          </cell>
          <cell r="DC14">
            <v>1682415</v>
          </cell>
          <cell r="DD14">
            <v>146583256</v>
          </cell>
          <cell r="DE14">
            <v>202181971</v>
          </cell>
          <cell r="DF14">
            <v>703036920</v>
          </cell>
          <cell r="DG14">
            <v>99830990</v>
          </cell>
          <cell r="DH14">
            <v>44160397</v>
          </cell>
          <cell r="DI14">
            <v>-8066678</v>
          </cell>
          <cell r="DJ14">
            <v>25155809</v>
          </cell>
          <cell r="DK14">
            <v>453551567</v>
          </cell>
          <cell r="DL14">
            <v>28012109</v>
          </cell>
          <cell r="DM14">
            <v>25680684</v>
          </cell>
          <cell r="DN14">
            <v>128294359</v>
          </cell>
          <cell r="DO14">
            <v>158624423</v>
          </cell>
          <cell r="DP14">
            <v>25404469</v>
          </cell>
          <cell r="DQ14">
            <v>57723244</v>
          </cell>
          <cell r="DR14">
            <v>352215681</v>
          </cell>
          <cell r="DS14">
            <v>62580177</v>
          </cell>
          <cell r="DT14">
            <v>0</v>
          </cell>
          <cell r="DU14">
            <v>573542536</v>
          </cell>
          <cell r="DV14">
            <v>13530800</v>
          </cell>
          <cell r="DW14">
            <v>4363552</v>
          </cell>
          <cell r="DX14">
            <v>732709201</v>
          </cell>
          <cell r="DY14">
            <v>34943774</v>
          </cell>
          <cell r="DZ14">
            <v>7155660</v>
          </cell>
          <cell r="EA14">
            <v>26182709</v>
          </cell>
          <cell r="EB14">
            <v>11654584</v>
          </cell>
          <cell r="EC14">
            <v>37623896</v>
          </cell>
          <cell r="ED14">
            <v>37623896</v>
          </cell>
          <cell r="EE14">
            <v>11148199</v>
          </cell>
          <cell r="EF14">
            <v>26985000</v>
          </cell>
          <cell r="EG14">
            <v>9835488.9000000004</v>
          </cell>
          <cell r="EH14">
            <v>1024026574</v>
          </cell>
          <cell r="EI14">
            <v>67436877</v>
          </cell>
          <cell r="EJ14">
            <v>303588021</v>
          </cell>
          <cell r="EK14">
            <v>393654395</v>
          </cell>
          <cell r="EL14">
            <v>3437093</v>
          </cell>
          <cell r="EM14">
            <v>10205302</v>
          </cell>
          <cell r="EN14">
            <v>8866522</v>
          </cell>
          <cell r="EO14">
            <v>10891324</v>
          </cell>
          <cell r="EP14">
            <v>18717614</v>
          </cell>
          <cell r="EQ14">
            <v>19224028</v>
          </cell>
          <cell r="ER14">
            <v>6472246</v>
          </cell>
          <cell r="ES14">
            <v>145358892</v>
          </cell>
          <cell r="ET14">
            <v>657905203</v>
          </cell>
          <cell r="EU14">
            <v>165089040</v>
          </cell>
          <cell r="EV14">
            <v>19996301622</v>
          </cell>
          <cell r="EW14">
            <v>761474153</v>
          </cell>
          <cell r="EX14">
            <v>21692682</v>
          </cell>
          <cell r="EY14">
            <v>7566449</v>
          </cell>
          <cell r="EZ14">
            <v>26994489</v>
          </cell>
          <cell r="FA14">
            <v>785512310</v>
          </cell>
          <cell r="FB14">
            <v>359113874</v>
          </cell>
          <cell r="FC14">
            <v>3311482</v>
          </cell>
          <cell r="FD14">
            <v>54733746</v>
          </cell>
          <cell r="FE14">
            <v>54733746</v>
          </cell>
          <cell r="FF14">
            <v>35587676</v>
          </cell>
          <cell r="FG14">
            <v>28761923</v>
          </cell>
          <cell r="FH14">
            <v>40855560</v>
          </cell>
          <cell r="FI14">
            <v>4242036</v>
          </cell>
          <cell r="FJ14">
            <v>633781060</v>
          </cell>
          <cell r="FK14">
            <v>59749870</v>
          </cell>
          <cell r="FL14">
            <v>19139729</v>
          </cell>
          <cell r="FM14">
            <v>289923832.79999995</v>
          </cell>
          <cell r="FN14">
            <v>16563432</v>
          </cell>
          <cell r="FO14">
            <v>2897230</v>
          </cell>
        </row>
        <row r="15">
          <cell r="A15" t="str">
            <v>kW</v>
          </cell>
          <cell r="B15" t="str">
            <v>YD</v>
          </cell>
          <cell r="C15">
            <v>2000</v>
          </cell>
          <cell r="D15">
            <v>2248.6799999999998</v>
          </cell>
          <cell r="E15">
            <v>53527.6</v>
          </cell>
          <cell r="F15">
            <v>70770</v>
          </cell>
          <cell r="G15">
            <v>228695</v>
          </cell>
          <cell r="H15">
            <v>759979</v>
          </cell>
          <cell r="I15">
            <v>682429</v>
          </cell>
          <cell r="J15">
            <v>72029</v>
          </cell>
          <cell r="K15">
            <v>92854</v>
          </cell>
          <cell r="L15">
            <v>851501600</v>
          </cell>
          <cell r="M15">
            <v>1484</v>
          </cell>
          <cell r="N15">
            <v>2060</v>
          </cell>
          <cell r="O15">
            <v>6534</v>
          </cell>
          <cell r="P15">
            <v>1733720</v>
          </cell>
          <cell r="Q15">
            <v>2347772</v>
          </cell>
          <cell r="R15">
            <v>327655</v>
          </cell>
          <cell r="S15">
            <v>10373.549999999999</v>
          </cell>
          <cell r="T15">
            <v>2919.6</v>
          </cell>
          <cell r="U15">
            <v>12608.2</v>
          </cell>
          <cell r="V15">
            <v>233051.46</v>
          </cell>
          <cell r="W15">
            <v>16857.099999999999</v>
          </cell>
          <cell r="X15">
            <v>1281831</v>
          </cell>
          <cell r="Y15">
            <v>20650.5</v>
          </cell>
          <cell r="Z15">
            <v>42536.9</v>
          </cell>
          <cell r="AA15">
            <v>103164</v>
          </cell>
          <cell r="AB15">
            <v>1071</v>
          </cell>
          <cell r="AC15">
            <v>357218</v>
          </cell>
          <cell r="AD15">
            <v>6507</v>
          </cell>
          <cell r="AE15">
            <v>0</v>
          </cell>
          <cell r="AF15">
            <v>1830</v>
          </cell>
          <cell r="AG15">
            <v>167426</v>
          </cell>
          <cell r="AH15">
            <v>21406.1</v>
          </cell>
          <cell r="AI15">
            <v>9750977</v>
          </cell>
          <cell r="AJ15">
            <v>0</v>
          </cell>
          <cell r="AK15">
            <v>160737.70000000001</v>
          </cell>
          <cell r="AL15">
            <v>21558</v>
          </cell>
          <cell r="AM15">
            <v>5248</v>
          </cell>
          <cell r="AN15">
            <v>315285.90000000002</v>
          </cell>
          <cell r="AO15">
            <v>660866</v>
          </cell>
          <cell r="AP15">
            <v>58122</v>
          </cell>
          <cell r="AQ15">
            <v>2662</v>
          </cell>
          <cell r="AR15">
            <v>52454</v>
          </cell>
          <cell r="AS15">
            <v>251568.9</v>
          </cell>
          <cell r="AT15">
            <v>912278.85</v>
          </cell>
          <cell r="AU15">
            <v>81850</v>
          </cell>
          <cell r="AV15">
            <v>16094</v>
          </cell>
          <cell r="AW15">
            <v>2400351</v>
          </cell>
          <cell r="AX15">
            <v>64309</v>
          </cell>
          <cell r="AY15">
            <v>115200</v>
          </cell>
          <cell r="AZ15">
            <v>423054.2</v>
          </cell>
          <cell r="BA15">
            <v>10854252</v>
          </cell>
          <cell r="BB15">
            <v>79492</v>
          </cell>
          <cell r="BC15">
            <v>228461</v>
          </cell>
          <cell r="BD15">
            <v>137220.9</v>
          </cell>
          <cell r="BE15">
            <v>31913</v>
          </cell>
          <cell r="BF15">
            <v>216.1</v>
          </cell>
          <cell r="BG15">
            <v>23641</v>
          </cell>
          <cell r="BH15">
            <v>6282</v>
          </cell>
          <cell r="BI15">
            <v>6282</v>
          </cell>
          <cell r="BJ15">
            <v>1047</v>
          </cell>
          <cell r="BK15">
            <v>65565</v>
          </cell>
          <cell r="BL15">
            <v>190</v>
          </cell>
          <cell r="BM15">
            <v>228461</v>
          </cell>
          <cell r="BN15">
            <v>6960748</v>
          </cell>
          <cell r="BO15">
            <v>30899500</v>
          </cell>
          <cell r="BP15">
            <v>7249934</v>
          </cell>
          <cell r="BQ15">
            <v>3392713</v>
          </cell>
          <cell r="BR15">
            <v>213131.8</v>
          </cell>
          <cell r="BS15">
            <v>0</v>
          </cell>
          <cell r="BT15" t="str">
            <v>unknown</v>
          </cell>
          <cell r="BU15">
            <v>84781</v>
          </cell>
          <cell r="BV15">
            <v>34886</v>
          </cell>
          <cell r="BW15">
            <v>734581</v>
          </cell>
          <cell r="BX15">
            <v>2080678</v>
          </cell>
          <cell r="BY15">
            <v>21704</v>
          </cell>
          <cell r="BZ15">
            <v>181072</v>
          </cell>
          <cell r="CA15">
            <v>236776</v>
          </cell>
          <cell r="CB15">
            <v>30866</v>
          </cell>
          <cell r="CC15">
            <v>59984.800000000003</v>
          </cell>
          <cell r="CD15">
            <v>0</v>
          </cell>
          <cell r="CE15">
            <v>0</v>
          </cell>
          <cell r="CF15">
            <v>3373970</v>
          </cell>
          <cell r="CG15">
            <v>621</v>
          </cell>
          <cell r="CH15">
            <v>169</v>
          </cell>
          <cell r="CI15">
            <v>2735388</v>
          </cell>
          <cell r="CJ15">
            <v>16085</v>
          </cell>
          <cell r="CK15">
            <v>173232642</v>
          </cell>
          <cell r="CL15">
            <v>4896233</v>
          </cell>
          <cell r="CM15">
            <v>25081628</v>
          </cell>
          <cell r="CN15">
            <v>0</v>
          </cell>
          <cell r="CO15">
            <v>673078</v>
          </cell>
          <cell r="CP15">
            <v>11165</v>
          </cell>
          <cell r="CQ15">
            <v>198434</v>
          </cell>
          <cell r="CR15">
            <v>6831</v>
          </cell>
          <cell r="CS15">
            <v>485229</v>
          </cell>
          <cell r="CT15">
            <v>711010</v>
          </cell>
          <cell r="CU15" t="str">
            <v>n/a</v>
          </cell>
          <cell r="CV15">
            <v>7406.03</v>
          </cell>
          <cell r="CW15">
            <v>20808.8</v>
          </cell>
          <cell r="CX15">
            <v>425134</v>
          </cell>
          <cell r="CY15">
            <v>847129</v>
          </cell>
          <cell r="CZ15">
            <v>18587</v>
          </cell>
          <cell r="DA15">
            <v>17278</v>
          </cell>
          <cell r="DB15">
            <v>3066607</v>
          </cell>
          <cell r="DC15">
            <v>0</v>
          </cell>
          <cell r="DD15">
            <v>221268</v>
          </cell>
          <cell r="DE15">
            <v>463490</v>
          </cell>
          <cell r="DF15">
            <v>2674123</v>
          </cell>
          <cell r="DG15">
            <v>130758</v>
          </cell>
          <cell r="DH15">
            <v>45033</v>
          </cell>
          <cell r="DI15">
            <v>0</v>
          </cell>
          <cell r="DJ15">
            <v>46599</v>
          </cell>
          <cell r="DK15">
            <v>667105</v>
          </cell>
          <cell r="DL15">
            <v>32672</v>
          </cell>
          <cell r="DM15">
            <v>35800.559999999998</v>
          </cell>
          <cell r="DN15">
            <v>255861.4</v>
          </cell>
          <cell r="DO15">
            <v>250830</v>
          </cell>
          <cell r="DP15">
            <v>35322.5</v>
          </cell>
          <cell r="DQ15">
            <v>88656.48</v>
          </cell>
          <cell r="DR15">
            <v>682466</v>
          </cell>
          <cell r="DS15">
            <v>91635</v>
          </cell>
          <cell r="DT15">
            <v>0</v>
          </cell>
          <cell r="DU15">
            <v>1048339</v>
          </cell>
          <cell r="DV15">
            <v>19000</v>
          </cell>
          <cell r="DW15">
            <v>2846</v>
          </cell>
          <cell r="DX15">
            <v>543961.69999999995</v>
          </cell>
          <cell r="DY15">
            <v>33286</v>
          </cell>
          <cell r="DZ15">
            <v>4934</v>
          </cell>
          <cell r="EA15">
            <v>27680</v>
          </cell>
          <cell r="EB15">
            <v>13276</v>
          </cell>
          <cell r="EC15">
            <v>54489</v>
          </cell>
          <cell r="ED15">
            <v>54489</v>
          </cell>
          <cell r="EE15">
            <v>18813</v>
          </cell>
          <cell r="EF15">
            <v>52580</v>
          </cell>
          <cell r="EG15">
            <v>18663.96</v>
          </cell>
          <cell r="EH15">
            <v>1647013</v>
          </cell>
          <cell r="EI15">
            <v>145244</v>
          </cell>
          <cell r="EJ15">
            <v>391214.09</v>
          </cell>
          <cell r="EK15">
            <v>882236</v>
          </cell>
          <cell r="EL15">
            <v>2024</v>
          </cell>
          <cell r="EM15">
            <v>6859</v>
          </cell>
          <cell r="EN15">
            <v>11067</v>
          </cell>
          <cell r="EO15">
            <v>20506</v>
          </cell>
          <cell r="EP15">
            <v>48227.5</v>
          </cell>
          <cell r="EQ15">
            <v>34936.78</v>
          </cell>
          <cell r="ER15">
            <v>11743212</v>
          </cell>
          <cell r="ES15">
            <v>263212</v>
          </cell>
          <cell r="ET15">
            <v>1148334</v>
          </cell>
          <cell r="EU15">
            <v>365098</v>
          </cell>
          <cell r="EV15">
            <v>25936966</v>
          </cell>
          <cell r="EW15">
            <v>1262408.49</v>
          </cell>
          <cell r="EX15">
            <v>37792</v>
          </cell>
          <cell r="EY15">
            <v>9061.17</v>
          </cell>
          <cell r="EZ15">
            <v>25394.3</v>
          </cell>
          <cell r="FA15">
            <v>1253652</v>
          </cell>
          <cell r="FB15">
            <v>945259</v>
          </cell>
          <cell r="FC15">
            <v>783</v>
          </cell>
          <cell r="FD15">
            <v>66793.58</v>
          </cell>
          <cell r="FE15">
            <v>66793.58</v>
          </cell>
          <cell r="FF15">
            <v>0</v>
          </cell>
          <cell r="FG15">
            <v>62590</v>
          </cell>
          <cell r="FH15">
            <v>77046</v>
          </cell>
          <cell r="FI15">
            <v>1535</v>
          </cell>
          <cell r="FJ15">
            <v>965296</v>
          </cell>
          <cell r="FK15">
            <v>86699.5</v>
          </cell>
          <cell r="FL15">
            <v>29016</v>
          </cell>
          <cell r="FM15">
            <v>531014</v>
          </cell>
          <cell r="FN15">
            <v>33320.800000000003</v>
          </cell>
          <cell r="FO15">
            <v>586</v>
          </cell>
        </row>
        <row r="16">
          <cell r="A16" t="str">
            <v>kW - Residential</v>
          </cell>
          <cell r="B16" t="str">
            <v>YDR</v>
          </cell>
          <cell r="C16">
            <v>2000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260000000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n/a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31.2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1301900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51610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 t="str">
            <v>not applicable</v>
          </cell>
          <cell r="CJ16">
            <v>0</v>
          </cell>
          <cell r="CK16">
            <v>54510730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3132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964094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 t="str">
            <v>n/a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 t="str">
            <v>NIL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</row>
        <row r="17">
          <cell r="A17" t="str">
            <v>kW - Other</v>
          </cell>
          <cell r="B17" t="str">
            <v>YDO</v>
          </cell>
          <cell r="C17">
            <v>2000</v>
          </cell>
          <cell r="D17">
            <v>2248.6799999999998</v>
          </cell>
          <cell r="E17">
            <v>53527.6</v>
          </cell>
          <cell r="F17">
            <v>70770</v>
          </cell>
          <cell r="G17">
            <v>228695</v>
          </cell>
          <cell r="H17">
            <v>759979</v>
          </cell>
          <cell r="I17">
            <v>682429</v>
          </cell>
          <cell r="J17">
            <v>72029</v>
          </cell>
          <cell r="K17">
            <v>92854</v>
          </cell>
          <cell r="L17">
            <v>591501600</v>
          </cell>
          <cell r="M17">
            <v>1484</v>
          </cell>
          <cell r="N17">
            <v>2060</v>
          </cell>
          <cell r="O17">
            <v>6534</v>
          </cell>
          <cell r="P17">
            <v>1733720</v>
          </cell>
          <cell r="Q17">
            <v>2347772</v>
          </cell>
          <cell r="R17">
            <v>327655</v>
          </cell>
          <cell r="S17">
            <v>10373.549999999999</v>
          </cell>
          <cell r="T17">
            <v>2919.6</v>
          </cell>
          <cell r="U17">
            <v>12608.2</v>
          </cell>
          <cell r="V17">
            <v>233051.46</v>
          </cell>
          <cell r="W17">
            <v>16857.099999999999</v>
          </cell>
          <cell r="X17">
            <v>1281831</v>
          </cell>
          <cell r="Y17">
            <v>20650.5</v>
          </cell>
          <cell r="Z17">
            <v>42536.9</v>
          </cell>
          <cell r="AA17">
            <v>103164</v>
          </cell>
          <cell r="AB17">
            <v>1071</v>
          </cell>
          <cell r="AC17">
            <v>357218</v>
          </cell>
          <cell r="AD17">
            <v>6507</v>
          </cell>
          <cell r="AE17">
            <v>0</v>
          </cell>
          <cell r="AF17">
            <v>1830</v>
          </cell>
          <cell r="AG17">
            <v>167426</v>
          </cell>
          <cell r="AH17">
            <v>21406.1</v>
          </cell>
          <cell r="AI17">
            <v>9750977</v>
          </cell>
          <cell r="AJ17" t="e">
            <v>#VALUE!</v>
          </cell>
          <cell r="AK17">
            <v>160737.70000000001</v>
          </cell>
          <cell r="AL17">
            <v>21558</v>
          </cell>
          <cell r="AM17">
            <v>5248</v>
          </cell>
          <cell r="AN17">
            <v>315285.90000000002</v>
          </cell>
          <cell r="AO17">
            <v>660866</v>
          </cell>
          <cell r="AP17">
            <v>58122</v>
          </cell>
          <cell r="AQ17">
            <v>2662</v>
          </cell>
          <cell r="AR17">
            <v>52454</v>
          </cell>
          <cell r="AS17">
            <v>251568.9</v>
          </cell>
          <cell r="AT17">
            <v>912278.85</v>
          </cell>
          <cell r="AU17">
            <v>81850</v>
          </cell>
          <cell r="AV17">
            <v>16094</v>
          </cell>
          <cell r="AW17">
            <v>2400351</v>
          </cell>
          <cell r="AX17">
            <v>64309</v>
          </cell>
          <cell r="AY17">
            <v>115200</v>
          </cell>
          <cell r="AZ17">
            <v>423023</v>
          </cell>
          <cell r="BA17">
            <v>10854252</v>
          </cell>
          <cell r="BB17">
            <v>79492</v>
          </cell>
          <cell r="BC17">
            <v>228461</v>
          </cell>
          <cell r="BD17">
            <v>137220.9</v>
          </cell>
          <cell r="BE17">
            <v>31913</v>
          </cell>
          <cell r="BF17">
            <v>216.1</v>
          </cell>
          <cell r="BG17">
            <v>23641</v>
          </cell>
          <cell r="BH17">
            <v>6282</v>
          </cell>
          <cell r="BI17">
            <v>6282</v>
          </cell>
          <cell r="BJ17">
            <v>1047</v>
          </cell>
          <cell r="BK17">
            <v>65565</v>
          </cell>
          <cell r="BL17">
            <v>190</v>
          </cell>
          <cell r="BM17">
            <v>228461</v>
          </cell>
          <cell r="BN17">
            <v>6960748</v>
          </cell>
          <cell r="BO17">
            <v>29597600</v>
          </cell>
          <cell r="BP17">
            <v>7249934</v>
          </cell>
          <cell r="BQ17">
            <v>3392713</v>
          </cell>
          <cell r="BR17">
            <v>213131.8</v>
          </cell>
          <cell r="BS17">
            <v>0</v>
          </cell>
          <cell r="BT17" t="e">
            <v>#VALUE!</v>
          </cell>
          <cell r="BU17">
            <v>84781</v>
          </cell>
          <cell r="BV17">
            <v>34886</v>
          </cell>
          <cell r="BW17">
            <v>734581</v>
          </cell>
          <cell r="BX17">
            <v>2080678</v>
          </cell>
          <cell r="BY17">
            <v>21704</v>
          </cell>
          <cell r="BZ17">
            <v>181072</v>
          </cell>
          <cell r="CA17">
            <v>236776</v>
          </cell>
          <cell r="CB17">
            <v>30866</v>
          </cell>
          <cell r="CC17">
            <v>59984.800000000003</v>
          </cell>
          <cell r="CD17">
            <v>-51610</v>
          </cell>
          <cell r="CE17">
            <v>0</v>
          </cell>
          <cell r="CF17">
            <v>3373970</v>
          </cell>
          <cell r="CG17">
            <v>621</v>
          </cell>
          <cell r="CH17">
            <v>169</v>
          </cell>
          <cell r="CI17" t="e">
            <v>#VALUE!</v>
          </cell>
          <cell r="CJ17">
            <v>16085</v>
          </cell>
          <cell r="CK17">
            <v>118721912</v>
          </cell>
          <cell r="CL17">
            <v>4896233</v>
          </cell>
          <cell r="CM17">
            <v>25081628</v>
          </cell>
          <cell r="CN17">
            <v>0</v>
          </cell>
          <cell r="CO17">
            <v>673078</v>
          </cell>
          <cell r="CP17">
            <v>11165</v>
          </cell>
          <cell r="CQ17">
            <v>198434</v>
          </cell>
          <cell r="CR17">
            <v>3699</v>
          </cell>
          <cell r="CS17">
            <v>485229</v>
          </cell>
          <cell r="CT17">
            <v>711010</v>
          </cell>
          <cell r="CU17" t="e">
            <v>#VALUE!</v>
          </cell>
          <cell r="CV17">
            <v>7406.03</v>
          </cell>
          <cell r="CW17">
            <v>20808.8</v>
          </cell>
          <cell r="CX17">
            <v>425134</v>
          </cell>
          <cell r="CY17">
            <v>847129</v>
          </cell>
          <cell r="CZ17">
            <v>18587</v>
          </cell>
          <cell r="DA17">
            <v>17278</v>
          </cell>
          <cell r="DB17">
            <v>3066607</v>
          </cell>
          <cell r="DC17">
            <v>0</v>
          </cell>
          <cell r="DD17">
            <v>221268</v>
          </cell>
          <cell r="DE17">
            <v>463490</v>
          </cell>
          <cell r="DF17">
            <v>1710029</v>
          </cell>
          <cell r="DG17">
            <v>130758</v>
          </cell>
          <cell r="DH17">
            <v>45033</v>
          </cell>
          <cell r="DI17">
            <v>0</v>
          </cell>
          <cell r="DJ17">
            <v>46599</v>
          </cell>
          <cell r="DK17">
            <v>667105</v>
          </cell>
          <cell r="DL17">
            <v>32672</v>
          </cell>
          <cell r="DM17">
            <v>35800.559999999998</v>
          </cell>
          <cell r="DN17">
            <v>255861.4</v>
          </cell>
          <cell r="DO17">
            <v>250830</v>
          </cell>
          <cell r="DP17">
            <v>35322.5</v>
          </cell>
          <cell r="DQ17">
            <v>88656.48</v>
          </cell>
          <cell r="DR17">
            <v>682466</v>
          </cell>
          <cell r="DS17">
            <v>91635</v>
          </cell>
          <cell r="DT17">
            <v>0</v>
          </cell>
          <cell r="DU17" t="e">
            <v>#VALUE!</v>
          </cell>
          <cell r="DV17">
            <v>19000</v>
          </cell>
          <cell r="DW17">
            <v>2846</v>
          </cell>
          <cell r="DX17">
            <v>543961.69999999995</v>
          </cell>
          <cell r="DY17">
            <v>33286</v>
          </cell>
          <cell r="DZ17">
            <v>4934</v>
          </cell>
          <cell r="EA17">
            <v>27680</v>
          </cell>
          <cell r="EB17">
            <v>13276</v>
          </cell>
          <cell r="EC17">
            <v>54489</v>
          </cell>
          <cell r="ED17">
            <v>54489</v>
          </cell>
          <cell r="EE17">
            <v>18813</v>
          </cell>
          <cell r="EF17">
            <v>52580</v>
          </cell>
          <cell r="EG17">
            <v>18663.96</v>
          </cell>
          <cell r="EH17">
            <v>1647013</v>
          </cell>
          <cell r="EI17">
            <v>145244</v>
          </cell>
          <cell r="EJ17">
            <v>391214.09</v>
          </cell>
          <cell r="EK17">
            <v>882236</v>
          </cell>
          <cell r="EL17">
            <v>2024</v>
          </cell>
          <cell r="EM17">
            <v>6859</v>
          </cell>
          <cell r="EN17">
            <v>11067</v>
          </cell>
          <cell r="EO17">
            <v>20506</v>
          </cell>
          <cell r="EP17">
            <v>48227.5</v>
          </cell>
          <cell r="EQ17">
            <v>34936.78</v>
          </cell>
          <cell r="ER17">
            <v>11743212</v>
          </cell>
          <cell r="ES17">
            <v>263212</v>
          </cell>
          <cell r="ET17">
            <v>1148334</v>
          </cell>
          <cell r="EU17">
            <v>365098</v>
          </cell>
          <cell r="EV17">
            <v>25936966</v>
          </cell>
          <cell r="EW17">
            <v>1262408.49</v>
          </cell>
          <cell r="EX17">
            <v>37792</v>
          </cell>
          <cell r="EY17">
            <v>9061.17</v>
          </cell>
          <cell r="EZ17">
            <v>25394.3</v>
          </cell>
          <cell r="FA17" t="e">
            <v>#VALUE!</v>
          </cell>
          <cell r="FB17">
            <v>945259</v>
          </cell>
          <cell r="FC17">
            <v>783</v>
          </cell>
          <cell r="FD17">
            <v>66793.58</v>
          </cell>
          <cell r="FE17">
            <v>66793.58</v>
          </cell>
          <cell r="FF17">
            <v>0</v>
          </cell>
          <cell r="FG17">
            <v>62590</v>
          </cell>
          <cell r="FH17">
            <v>77046</v>
          </cell>
          <cell r="FI17">
            <v>1535</v>
          </cell>
          <cell r="FJ17">
            <v>965296</v>
          </cell>
          <cell r="FK17">
            <v>86699.5</v>
          </cell>
          <cell r="FL17">
            <v>29016</v>
          </cell>
          <cell r="FM17">
            <v>531014</v>
          </cell>
          <cell r="FN17">
            <v>33320.800000000003</v>
          </cell>
          <cell r="FO17">
            <v>586</v>
          </cell>
        </row>
        <row r="18">
          <cell r="A18" t="str">
            <v>Total service area</v>
          </cell>
          <cell r="B18" t="str">
            <v>AREA</v>
          </cell>
          <cell r="C18">
            <v>2000</v>
          </cell>
          <cell r="D18">
            <v>2.09</v>
          </cell>
          <cell r="E18">
            <v>380.25</v>
          </cell>
          <cell r="F18">
            <v>5.85</v>
          </cell>
          <cell r="G18">
            <v>374</v>
          </cell>
          <cell r="H18">
            <v>77.5</v>
          </cell>
          <cell r="I18">
            <v>29.2</v>
          </cell>
          <cell r="J18">
            <v>50.4</v>
          </cell>
          <cell r="K18">
            <v>11</v>
          </cell>
          <cell r="L18">
            <v>74.430000000000007</v>
          </cell>
          <cell r="M18">
            <v>403.5</v>
          </cell>
          <cell r="N18">
            <v>2</v>
          </cell>
          <cell r="O18">
            <v>3.1</v>
          </cell>
          <cell r="P18">
            <v>188</v>
          </cell>
          <cell r="Q18">
            <v>301.39999999999998</v>
          </cell>
          <cell r="R18">
            <v>184</v>
          </cell>
          <cell r="S18">
            <v>9</v>
          </cell>
          <cell r="T18">
            <v>4</v>
          </cell>
          <cell r="U18">
            <v>10.1</v>
          </cell>
          <cell r="V18">
            <v>10.77</v>
          </cell>
          <cell r="W18">
            <v>2</v>
          </cell>
          <cell r="X18">
            <v>70</v>
          </cell>
          <cell r="Y18">
            <v>27</v>
          </cell>
          <cell r="Z18">
            <v>4.78</v>
          </cell>
          <cell r="AA18">
            <v>3</v>
          </cell>
          <cell r="AB18">
            <v>5.23</v>
          </cell>
          <cell r="AC18">
            <v>57.8</v>
          </cell>
          <cell r="AD18">
            <v>5</v>
          </cell>
          <cell r="AE18">
            <v>3</v>
          </cell>
          <cell r="AF18">
            <v>2</v>
          </cell>
          <cell r="AG18">
            <v>21.26</v>
          </cell>
          <cell r="AH18">
            <v>3.2</v>
          </cell>
          <cell r="AI18">
            <v>287</v>
          </cell>
          <cell r="AJ18">
            <v>121</v>
          </cell>
          <cell r="AK18">
            <v>46.96</v>
          </cell>
          <cell r="AL18">
            <v>92</v>
          </cell>
          <cell r="AM18">
            <v>96</v>
          </cell>
          <cell r="AN18">
            <v>104.56</v>
          </cell>
          <cell r="AO18">
            <v>18.899999999999999</v>
          </cell>
          <cell r="AP18">
            <v>26.5</v>
          </cell>
          <cell r="AQ18">
            <v>1.5</v>
          </cell>
          <cell r="AR18">
            <v>217</v>
          </cell>
          <cell r="AS18">
            <v>14400</v>
          </cell>
          <cell r="AT18">
            <v>402.5</v>
          </cell>
          <cell r="AU18">
            <v>68.12</v>
          </cell>
          <cell r="AV18">
            <v>68.12</v>
          </cell>
          <cell r="AW18">
            <v>89</v>
          </cell>
          <cell r="AX18">
            <v>1275</v>
          </cell>
          <cell r="AY18">
            <v>638</v>
          </cell>
          <cell r="AZ18">
            <v>284.7</v>
          </cell>
          <cell r="BA18">
            <v>331</v>
          </cell>
          <cell r="BB18">
            <v>6.3</v>
          </cell>
          <cell r="BC18">
            <v>8.6</v>
          </cell>
          <cell r="BD18">
            <v>93.48</v>
          </cell>
          <cell r="BE18">
            <v>2</v>
          </cell>
          <cell r="BF18">
            <v>2</v>
          </cell>
          <cell r="BG18">
            <v>19.5</v>
          </cell>
          <cell r="BH18">
            <v>9.76</v>
          </cell>
          <cell r="BI18">
            <v>9.76</v>
          </cell>
          <cell r="BJ18">
            <v>9.76</v>
          </cell>
          <cell r="BK18">
            <v>11</v>
          </cell>
          <cell r="BL18" t="str">
            <v>not available</v>
          </cell>
          <cell r="BM18">
            <v>8.6</v>
          </cell>
          <cell r="BN18">
            <v>295</v>
          </cell>
          <cell r="BO18">
            <v>650000</v>
          </cell>
          <cell r="BP18">
            <v>1004</v>
          </cell>
          <cell r="BQ18">
            <v>260</v>
          </cell>
          <cell r="BR18">
            <v>9.77</v>
          </cell>
          <cell r="BS18">
            <v>292</v>
          </cell>
          <cell r="BT18">
            <v>3.5</v>
          </cell>
          <cell r="BU18">
            <v>24.8</v>
          </cell>
          <cell r="BV18">
            <v>6</v>
          </cell>
          <cell r="BW18">
            <v>31.62</v>
          </cell>
          <cell r="BX18">
            <v>388.5</v>
          </cell>
          <cell r="BY18">
            <v>0</v>
          </cell>
          <cell r="BZ18">
            <v>27.56</v>
          </cell>
          <cell r="CA18">
            <v>77.400000000000006</v>
          </cell>
          <cell r="CB18">
            <v>66</v>
          </cell>
          <cell r="CC18">
            <v>18</v>
          </cell>
          <cell r="CD18">
            <v>18</v>
          </cell>
          <cell r="CE18">
            <v>189.8</v>
          </cell>
          <cell r="CF18">
            <v>421.5</v>
          </cell>
          <cell r="CG18">
            <v>3.02</v>
          </cell>
          <cell r="CH18">
            <v>1.1000000000000001</v>
          </cell>
          <cell r="CI18">
            <v>212</v>
          </cell>
          <cell r="CJ18">
            <v>8</v>
          </cell>
          <cell r="CK18">
            <v>43.96</v>
          </cell>
          <cell r="CL18">
            <v>20</v>
          </cell>
          <cell r="CM18">
            <v>20</v>
          </cell>
          <cell r="CN18">
            <v>3.34</v>
          </cell>
          <cell r="CO18">
            <v>381</v>
          </cell>
          <cell r="CP18">
            <v>8.8000000000000007</v>
          </cell>
          <cell r="CQ18">
            <v>274.5</v>
          </cell>
          <cell r="CR18">
            <v>4</v>
          </cell>
          <cell r="CS18">
            <v>41</v>
          </cell>
          <cell r="CT18" t="str">
            <v>250 km</v>
          </cell>
          <cell r="CU18">
            <v>124.54</v>
          </cell>
          <cell r="CV18">
            <v>2.5</v>
          </cell>
          <cell r="CW18">
            <v>0</v>
          </cell>
          <cell r="CX18">
            <v>693</v>
          </cell>
          <cell r="CY18">
            <v>330</v>
          </cell>
          <cell r="CZ18">
            <v>5.5</v>
          </cell>
          <cell r="DA18">
            <v>7.02</v>
          </cell>
          <cell r="DB18">
            <v>143</v>
          </cell>
          <cell r="DC18">
            <v>7.64</v>
          </cell>
          <cell r="DD18">
            <v>15.5</v>
          </cell>
          <cell r="DE18">
            <v>27</v>
          </cell>
          <cell r="DF18">
            <v>150.16999999999999</v>
          </cell>
          <cell r="DG18">
            <v>25.9</v>
          </cell>
          <cell r="DH18">
            <v>15</v>
          </cell>
          <cell r="DI18">
            <v>3.64</v>
          </cell>
          <cell r="DJ18">
            <v>567.84</v>
          </cell>
          <cell r="DK18">
            <v>61.38</v>
          </cell>
          <cell r="DL18">
            <v>10</v>
          </cell>
          <cell r="DM18">
            <v>3.52</v>
          </cell>
          <cell r="DN18">
            <v>115</v>
          </cell>
          <cell r="DO18">
            <v>15</v>
          </cell>
          <cell r="DP18">
            <v>5</v>
          </cell>
          <cell r="DQ18">
            <v>22.33</v>
          </cell>
          <cell r="DR18">
            <v>342</v>
          </cell>
          <cell r="DS18">
            <v>13</v>
          </cell>
          <cell r="DT18">
            <v>0</v>
          </cell>
          <cell r="DU18">
            <v>102</v>
          </cell>
          <cell r="DV18">
            <v>18.7</v>
          </cell>
          <cell r="DW18">
            <v>4</v>
          </cell>
          <cell r="DX18">
            <v>178.14</v>
          </cell>
          <cell r="DY18">
            <v>13.23</v>
          </cell>
          <cell r="DZ18">
            <v>5</v>
          </cell>
          <cell r="EA18">
            <v>3.6</v>
          </cell>
          <cell r="EB18">
            <v>3</v>
          </cell>
          <cell r="EC18">
            <v>536</v>
          </cell>
          <cell r="ED18">
            <v>536</v>
          </cell>
          <cell r="EE18">
            <v>536</v>
          </cell>
          <cell r="EF18">
            <v>7.2</v>
          </cell>
          <cell r="EG18">
            <v>3.32</v>
          </cell>
          <cell r="EH18">
            <v>95</v>
          </cell>
          <cell r="EI18">
            <v>12</v>
          </cell>
          <cell r="EJ18">
            <v>31</v>
          </cell>
          <cell r="EK18">
            <v>391</v>
          </cell>
          <cell r="EL18">
            <v>3.4</v>
          </cell>
          <cell r="EM18">
            <v>47</v>
          </cell>
          <cell r="EN18">
            <v>6.2</v>
          </cell>
          <cell r="EO18">
            <v>6.4</v>
          </cell>
          <cell r="EP18">
            <v>11.26</v>
          </cell>
          <cell r="EQ18">
            <v>9.3000000000000007</v>
          </cell>
          <cell r="ER18">
            <v>4.5599999999999996</v>
          </cell>
          <cell r="ES18">
            <v>83.62</v>
          </cell>
          <cell r="ET18">
            <v>381.15</v>
          </cell>
          <cell r="EU18">
            <v>9.1</v>
          </cell>
          <cell r="EV18">
            <v>650</v>
          </cell>
          <cell r="EW18">
            <v>362.28</v>
          </cell>
          <cell r="EX18">
            <v>6.26</v>
          </cell>
          <cell r="EY18">
            <v>2.2000000000000002</v>
          </cell>
          <cell r="EZ18">
            <v>61</v>
          </cell>
          <cell r="FA18">
            <v>656</v>
          </cell>
          <cell r="FB18">
            <v>81.23</v>
          </cell>
          <cell r="FC18">
            <v>4</v>
          </cell>
          <cell r="FD18">
            <v>14</v>
          </cell>
          <cell r="FE18">
            <v>14</v>
          </cell>
          <cell r="FF18">
            <v>374.4</v>
          </cell>
          <cell r="FG18">
            <v>6</v>
          </cell>
          <cell r="FH18">
            <v>705</v>
          </cell>
          <cell r="FI18">
            <v>2.5</v>
          </cell>
          <cell r="FJ18">
            <v>147.25</v>
          </cell>
          <cell r="FK18">
            <v>3</v>
          </cell>
          <cell r="FL18">
            <v>2.71</v>
          </cell>
          <cell r="FM18">
            <v>31.1</v>
          </cell>
          <cell r="FN18">
            <v>7.7</v>
          </cell>
          <cell r="FO18">
            <v>3</v>
          </cell>
        </row>
        <row r="19">
          <cell r="A19" t="str">
            <v>Urban service area</v>
          </cell>
          <cell r="B19" t="str">
            <v>AREAURB</v>
          </cell>
          <cell r="C19">
            <v>2000</v>
          </cell>
          <cell r="D19">
            <v>2.09</v>
          </cell>
          <cell r="E19">
            <v>380.25</v>
          </cell>
          <cell r="F19">
            <v>5.85</v>
          </cell>
          <cell r="G19">
            <v>363</v>
          </cell>
          <cell r="H19">
            <v>77.5</v>
          </cell>
          <cell r="I19">
            <v>29.2</v>
          </cell>
          <cell r="J19">
            <v>13.3</v>
          </cell>
          <cell r="K19">
            <v>11</v>
          </cell>
          <cell r="L19">
            <v>74.430000000000007</v>
          </cell>
          <cell r="M19">
            <v>11.5</v>
          </cell>
          <cell r="N19">
            <v>2</v>
          </cell>
          <cell r="O19">
            <v>0.8</v>
          </cell>
          <cell r="P19">
            <v>188</v>
          </cell>
          <cell r="Q19">
            <v>235</v>
          </cell>
          <cell r="R19">
            <v>56</v>
          </cell>
          <cell r="S19">
            <v>9</v>
          </cell>
          <cell r="T19">
            <v>4</v>
          </cell>
          <cell r="U19">
            <v>10.1</v>
          </cell>
          <cell r="V19">
            <v>10.77</v>
          </cell>
          <cell r="W19">
            <v>2</v>
          </cell>
          <cell r="X19">
            <v>70</v>
          </cell>
          <cell r="Y19">
            <v>27</v>
          </cell>
          <cell r="Z19">
            <v>4.78</v>
          </cell>
          <cell r="AA19">
            <v>3</v>
          </cell>
          <cell r="AB19">
            <v>5.23</v>
          </cell>
          <cell r="AC19">
            <v>57.8</v>
          </cell>
          <cell r="AD19">
            <v>5</v>
          </cell>
          <cell r="AE19">
            <v>3</v>
          </cell>
          <cell r="AF19">
            <v>2</v>
          </cell>
          <cell r="AG19">
            <v>21.26</v>
          </cell>
          <cell r="AH19">
            <v>3.2</v>
          </cell>
          <cell r="AI19">
            <v>287</v>
          </cell>
          <cell r="AJ19">
            <v>121</v>
          </cell>
          <cell r="AK19">
            <v>46.96</v>
          </cell>
          <cell r="AL19">
            <v>19</v>
          </cell>
          <cell r="AM19">
            <v>23</v>
          </cell>
          <cell r="AN19">
            <v>66.56</v>
          </cell>
          <cell r="AO19">
            <v>18.899999999999999</v>
          </cell>
          <cell r="AP19">
            <v>0</v>
          </cell>
          <cell r="AQ19">
            <v>1.5</v>
          </cell>
          <cell r="AR19">
            <v>10</v>
          </cell>
          <cell r="AS19">
            <v>0</v>
          </cell>
          <cell r="AT19" t="str">
            <v>n/a</v>
          </cell>
          <cell r="AU19">
            <v>22.7</v>
          </cell>
          <cell r="AV19">
            <v>22.7</v>
          </cell>
          <cell r="AW19">
            <v>89</v>
          </cell>
          <cell r="AX19">
            <v>50</v>
          </cell>
          <cell r="AY19">
            <v>30</v>
          </cell>
          <cell r="AZ19">
            <v>26.9</v>
          </cell>
          <cell r="BA19">
            <v>243</v>
          </cell>
          <cell r="BB19">
            <v>6.3</v>
          </cell>
          <cell r="BC19">
            <v>8.6</v>
          </cell>
          <cell r="BD19">
            <v>88.33</v>
          </cell>
          <cell r="BE19">
            <v>2</v>
          </cell>
          <cell r="BF19">
            <v>2</v>
          </cell>
          <cell r="BG19">
            <v>5.0999999999999996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 t="str">
            <v>not available</v>
          </cell>
          <cell r="BM19">
            <v>8.6</v>
          </cell>
          <cell r="BN19">
            <v>295</v>
          </cell>
          <cell r="BO19">
            <v>0</v>
          </cell>
          <cell r="BP19">
            <v>400</v>
          </cell>
          <cell r="BQ19">
            <v>176</v>
          </cell>
          <cell r="BR19">
            <v>9.77</v>
          </cell>
          <cell r="BS19">
            <v>58</v>
          </cell>
          <cell r="BT19">
            <v>3.5</v>
          </cell>
          <cell r="BU19">
            <v>24.8</v>
          </cell>
          <cell r="BV19">
            <v>0</v>
          </cell>
          <cell r="BW19">
            <v>31.62</v>
          </cell>
          <cell r="BX19" t="str">
            <v>n/a</v>
          </cell>
          <cell r="BY19">
            <v>2.93</v>
          </cell>
          <cell r="BZ19">
            <v>27.56</v>
          </cell>
          <cell r="CA19">
            <v>20.399999999999999</v>
          </cell>
          <cell r="CB19">
            <v>28</v>
          </cell>
          <cell r="CC19">
            <v>18</v>
          </cell>
          <cell r="CD19">
            <v>18</v>
          </cell>
          <cell r="CE19">
            <v>0</v>
          </cell>
          <cell r="CF19">
            <v>163</v>
          </cell>
          <cell r="CG19">
            <v>3.02</v>
          </cell>
          <cell r="CH19">
            <v>0.3</v>
          </cell>
          <cell r="CI19">
            <v>127</v>
          </cell>
          <cell r="CJ19">
            <v>8</v>
          </cell>
          <cell r="CK19">
            <v>16.32</v>
          </cell>
          <cell r="CL19">
            <v>20</v>
          </cell>
          <cell r="CM19">
            <v>20</v>
          </cell>
          <cell r="CN19">
            <v>3.34</v>
          </cell>
          <cell r="CO19">
            <v>17.5</v>
          </cell>
          <cell r="CP19">
            <v>8.8000000000000007</v>
          </cell>
          <cell r="CQ19">
            <v>274.5</v>
          </cell>
          <cell r="CR19">
            <v>0</v>
          </cell>
          <cell r="CS19">
            <v>41</v>
          </cell>
          <cell r="CT19" t="str">
            <v>80 km</v>
          </cell>
          <cell r="CU19">
            <v>13.74</v>
          </cell>
          <cell r="CV19">
            <v>3</v>
          </cell>
          <cell r="CW19">
            <v>0</v>
          </cell>
          <cell r="CX19">
            <v>44</v>
          </cell>
          <cell r="CY19">
            <v>51</v>
          </cell>
          <cell r="CZ19">
            <v>5.5</v>
          </cell>
          <cell r="DA19">
            <v>7.02</v>
          </cell>
          <cell r="DB19">
            <v>108</v>
          </cell>
          <cell r="DC19">
            <v>7.64</v>
          </cell>
          <cell r="DD19">
            <v>15.5</v>
          </cell>
          <cell r="DE19">
            <v>27</v>
          </cell>
          <cell r="DF19">
            <v>71.36</v>
          </cell>
          <cell r="DG19">
            <v>25.9</v>
          </cell>
          <cell r="DH19">
            <v>15</v>
          </cell>
          <cell r="DI19">
            <v>3.64</v>
          </cell>
          <cell r="DJ19">
            <v>0</v>
          </cell>
          <cell r="DK19">
            <v>61.38</v>
          </cell>
          <cell r="DL19">
            <v>10</v>
          </cell>
          <cell r="DM19">
            <v>3.52</v>
          </cell>
          <cell r="DN19">
            <v>28.75</v>
          </cell>
          <cell r="DO19">
            <v>15</v>
          </cell>
          <cell r="DP19">
            <v>5</v>
          </cell>
          <cell r="DQ19">
            <v>22.33</v>
          </cell>
          <cell r="DR19">
            <v>58</v>
          </cell>
          <cell r="DS19">
            <v>13</v>
          </cell>
          <cell r="DT19">
            <v>0</v>
          </cell>
          <cell r="DU19">
            <v>102</v>
          </cell>
          <cell r="DV19">
            <v>11.5</v>
          </cell>
          <cell r="DW19">
            <v>4</v>
          </cell>
          <cell r="DX19">
            <v>30.8</v>
          </cell>
          <cell r="DY19">
            <v>13.23</v>
          </cell>
          <cell r="DZ19">
            <v>5</v>
          </cell>
          <cell r="EA19">
            <v>3.6</v>
          </cell>
          <cell r="EB19">
            <v>3</v>
          </cell>
          <cell r="EC19">
            <v>6</v>
          </cell>
          <cell r="ED19">
            <v>6</v>
          </cell>
          <cell r="EE19">
            <v>6</v>
          </cell>
          <cell r="EF19">
            <v>0</v>
          </cell>
          <cell r="EG19">
            <v>3.32</v>
          </cell>
          <cell r="EH19">
            <v>68</v>
          </cell>
          <cell r="EI19">
            <v>12</v>
          </cell>
          <cell r="EJ19">
            <v>31</v>
          </cell>
          <cell r="EK19" t="str">
            <v>n/a</v>
          </cell>
          <cell r="EL19">
            <v>0.9</v>
          </cell>
          <cell r="EM19">
            <v>25</v>
          </cell>
          <cell r="EN19">
            <v>6.2</v>
          </cell>
          <cell r="EO19">
            <v>6.4</v>
          </cell>
          <cell r="EP19">
            <v>11.26</v>
          </cell>
          <cell r="EQ19">
            <v>9.3000000000000007</v>
          </cell>
          <cell r="ER19">
            <v>4.5599999999999996</v>
          </cell>
          <cell r="ES19">
            <v>15.17</v>
          </cell>
          <cell r="ET19">
            <v>55</v>
          </cell>
          <cell r="EU19">
            <v>8.1</v>
          </cell>
          <cell r="EV19">
            <v>650</v>
          </cell>
          <cell r="EW19">
            <v>187.28</v>
          </cell>
          <cell r="EX19">
            <v>6.26</v>
          </cell>
          <cell r="EY19">
            <v>2.2000000000000002</v>
          </cell>
          <cell r="EZ19">
            <v>53</v>
          </cell>
          <cell r="FA19">
            <v>66</v>
          </cell>
          <cell r="FB19">
            <v>81.23</v>
          </cell>
          <cell r="FC19">
            <v>4</v>
          </cell>
          <cell r="FD19">
            <v>14</v>
          </cell>
          <cell r="FE19">
            <v>14</v>
          </cell>
          <cell r="FF19">
            <v>0</v>
          </cell>
          <cell r="FG19">
            <v>6</v>
          </cell>
          <cell r="FH19">
            <v>7.5</v>
          </cell>
          <cell r="FI19">
            <v>2.5</v>
          </cell>
          <cell r="FJ19">
            <v>71.209999999999994</v>
          </cell>
          <cell r="FK19">
            <v>3</v>
          </cell>
          <cell r="FL19">
            <v>2.71</v>
          </cell>
          <cell r="FM19">
            <v>31.1</v>
          </cell>
          <cell r="FN19">
            <v>7.7</v>
          </cell>
          <cell r="FO19">
            <v>3</v>
          </cell>
        </row>
        <row r="20">
          <cell r="A20" t="str">
            <v>Rural service area</v>
          </cell>
          <cell r="B20" t="str">
            <v>AREARUR</v>
          </cell>
          <cell r="C20">
            <v>2000</v>
          </cell>
          <cell r="D20">
            <v>0</v>
          </cell>
          <cell r="E20">
            <v>0</v>
          </cell>
          <cell r="F20">
            <v>0</v>
          </cell>
          <cell r="G20">
            <v>89</v>
          </cell>
          <cell r="H20">
            <v>77.5</v>
          </cell>
          <cell r="I20">
            <v>0</v>
          </cell>
          <cell r="J20">
            <v>37.1</v>
          </cell>
          <cell r="K20">
            <v>0</v>
          </cell>
          <cell r="L20">
            <v>0</v>
          </cell>
          <cell r="M20">
            <v>392</v>
          </cell>
          <cell r="N20">
            <v>0</v>
          </cell>
          <cell r="O20">
            <v>2.2999999999999998</v>
          </cell>
          <cell r="P20">
            <v>0</v>
          </cell>
          <cell r="Q20">
            <v>66.400000000000006</v>
          </cell>
          <cell r="R20">
            <v>128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2430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 t="str">
            <v>n/a</v>
          </cell>
          <cell r="AK20">
            <v>0</v>
          </cell>
          <cell r="AL20">
            <v>73</v>
          </cell>
          <cell r="AM20">
            <v>73</v>
          </cell>
          <cell r="AN20">
            <v>38</v>
          </cell>
          <cell r="AO20">
            <v>0</v>
          </cell>
          <cell r="AP20">
            <v>0</v>
          </cell>
          <cell r="AQ20">
            <v>0</v>
          </cell>
          <cell r="AR20">
            <v>207</v>
          </cell>
          <cell r="AS20">
            <v>0</v>
          </cell>
          <cell r="AT20" t="str">
            <v>n/a</v>
          </cell>
          <cell r="AU20">
            <v>45.42</v>
          </cell>
          <cell r="AV20">
            <v>45.42</v>
          </cell>
          <cell r="AW20">
            <v>0</v>
          </cell>
          <cell r="AX20">
            <v>1225</v>
          </cell>
          <cell r="AY20">
            <v>608</v>
          </cell>
          <cell r="AZ20">
            <v>257.8</v>
          </cell>
          <cell r="BA20">
            <v>88</v>
          </cell>
          <cell r="BB20">
            <v>0</v>
          </cell>
          <cell r="BC20">
            <v>0</v>
          </cell>
          <cell r="BD20">
            <v>5.15</v>
          </cell>
          <cell r="BE20">
            <v>0</v>
          </cell>
          <cell r="BF20">
            <v>0</v>
          </cell>
          <cell r="BG20">
            <v>14.3</v>
          </cell>
          <cell r="BH20">
            <v>0</v>
          </cell>
          <cell r="BI20">
            <v>0</v>
          </cell>
          <cell r="BJ20">
            <v>0</v>
          </cell>
          <cell r="BK20">
            <v>11</v>
          </cell>
          <cell r="BL20" t="str">
            <v>not available</v>
          </cell>
          <cell r="BM20">
            <v>0</v>
          </cell>
          <cell r="BN20">
            <v>0</v>
          </cell>
          <cell r="BO20">
            <v>650000</v>
          </cell>
          <cell r="BP20">
            <v>604</v>
          </cell>
          <cell r="BQ20">
            <v>84</v>
          </cell>
          <cell r="BR20">
            <v>0</v>
          </cell>
          <cell r="BS20">
            <v>234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 t="str">
            <v>n/a</v>
          </cell>
          <cell r="BY20">
            <v>0</v>
          </cell>
          <cell r="BZ20">
            <v>0</v>
          </cell>
          <cell r="CA20">
            <v>57</v>
          </cell>
          <cell r="CB20">
            <v>38</v>
          </cell>
          <cell r="CC20">
            <v>0</v>
          </cell>
          <cell r="CD20">
            <v>0</v>
          </cell>
          <cell r="CE20">
            <v>0</v>
          </cell>
          <cell r="CF20">
            <v>258.5</v>
          </cell>
          <cell r="CG20">
            <v>0</v>
          </cell>
          <cell r="CH20">
            <v>0.8</v>
          </cell>
          <cell r="CI20">
            <v>85</v>
          </cell>
          <cell r="CJ20">
            <v>0</v>
          </cell>
          <cell r="CK20">
            <v>27.64</v>
          </cell>
          <cell r="CL20">
            <v>0</v>
          </cell>
          <cell r="CM20">
            <v>0</v>
          </cell>
          <cell r="CN20">
            <v>0</v>
          </cell>
          <cell r="CO20">
            <v>363.5</v>
          </cell>
          <cell r="CP20">
            <v>0</v>
          </cell>
          <cell r="CQ20">
            <v>0</v>
          </cell>
          <cell r="CR20">
            <v>4</v>
          </cell>
          <cell r="CS20">
            <v>0</v>
          </cell>
          <cell r="CT20" t="str">
            <v>170 km</v>
          </cell>
          <cell r="CU20">
            <v>110.8</v>
          </cell>
          <cell r="CV20">
            <v>3</v>
          </cell>
          <cell r="CW20">
            <v>0</v>
          </cell>
          <cell r="CX20">
            <v>549</v>
          </cell>
          <cell r="CY20">
            <v>279</v>
          </cell>
          <cell r="CZ20">
            <v>0</v>
          </cell>
          <cell r="DA20">
            <v>0</v>
          </cell>
          <cell r="DB20">
            <v>35</v>
          </cell>
          <cell r="DC20">
            <v>0</v>
          </cell>
          <cell r="DD20">
            <v>0</v>
          </cell>
          <cell r="DE20">
            <v>0</v>
          </cell>
          <cell r="DF20">
            <v>78.81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86.25</v>
          </cell>
          <cell r="DO20">
            <v>0</v>
          </cell>
          <cell r="DP20">
            <v>0</v>
          </cell>
          <cell r="DQ20">
            <v>0</v>
          </cell>
          <cell r="DR20">
            <v>284</v>
          </cell>
          <cell r="DS20">
            <v>0</v>
          </cell>
          <cell r="DT20">
            <v>0</v>
          </cell>
          <cell r="DU20" t="str">
            <v>n/a</v>
          </cell>
          <cell r="DV20">
            <v>7.2</v>
          </cell>
          <cell r="DW20">
            <v>0</v>
          </cell>
          <cell r="DX20">
            <v>147.34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530</v>
          </cell>
          <cell r="ED20">
            <v>530</v>
          </cell>
          <cell r="EE20">
            <v>530</v>
          </cell>
          <cell r="EF20">
            <v>7.2</v>
          </cell>
          <cell r="EG20">
            <v>0</v>
          </cell>
          <cell r="EH20">
            <v>27</v>
          </cell>
          <cell r="EI20">
            <v>0</v>
          </cell>
          <cell r="EJ20">
            <v>0</v>
          </cell>
          <cell r="EK20" t="str">
            <v>n/a</v>
          </cell>
          <cell r="EL20">
            <v>2.5</v>
          </cell>
          <cell r="EM20">
            <v>22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64.45</v>
          </cell>
          <cell r="ET20">
            <v>326.14999999999998</v>
          </cell>
          <cell r="EU20">
            <v>1</v>
          </cell>
          <cell r="EV20">
            <v>0</v>
          </cell>
          <cell r="EW20">
            <v>175</v>
          </cell>
          <cell r="EX20">
            <v>0</v>
          </cell>
          <cell r="EY20">
            <v>0</v>
          </cell>
          <cell r="EZ20">
            <v>8</v>
          </cell>
          <cell r="FA20">
            <v>590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697.5</v>
          </cell>
          <cell r="FI20">
            <v>0</v>
          </cell>
          <cell r="FJ20">
            <v>76.03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2000</v>
          </cell>
          <cell r="D21">
            <v>1000</v>
          </cell>
          <cell r="E21">
            <v>3000</v>
          </cell>
          <cell r="F21">
            <v>7018</v>
          </cell>
          <cell r="G21">
            <v>148410</v>
          </cell>
          <cell r="H21">
            <v>105000</v>
          </cell>
          <cell r="I21">
            <v>37083</v>
          </cell>
          <cell r="J21">
            <v>13002</v>
          </cell>
          <cell r="K21">
            <v>15500</v>
          </cell>
          <cell r="L21">
            <v>84764</v>
          </cell>
          <cell r="M21">
            <v>6150</v>
          </cell>
          <cell r="N21">
            <v>1037</v>
          </cell>
          <cell r="O21">
            <v>791</v>
          </cell>
          <cell r="P21">
            <v>160000</v>
          </cell>
          <cell r="Q21">
            <v>119500</v>
          </cell>
          <cell r="R21">
            <v>28300</v>
          </cell>
          <cell r="S21">
            <v>4000</v>
          </cell>
          <cell r="T21">
            <v>1629</v>
          </cell>
          <cell r="U21">
            <v>4131</v>
          </cell>
          <cell r="V21">
            <v>13000</v>
          </cell>
          <cell r="W21">
            <v>3000</v>
          </cell>
          <cell r="X21">
            <v>70000</v>
          </cell>
          <cell r="Y21">
            <v>4500</v>
          </cell>
          <cell r="Z21">
            <v>3100</v>
          </cell>
          <cell r="AA21">
            <v>3500</v>
          </cell>
          <cell r="AB21">
            <v>2000</v>
          </cell>
          <cell r="AC21">
            <v>16000</v>
          </cell>
          <cell r="AD21">
            <v>3600</v>
          </cell>
          <cell r="AE21">
            <v>525</v>
          </cell>
          <cell r="AF21">
            <v>1280</v>
          </cell>
          <cell r="AG21">
            <v>23009</v>
          </cell>
          <cell r="AH21">
            <v>2399</v>
          </cell>
          <cell r="AI21">
            <v>606000</v>
          </cell>
          <cell r="AJ21">
            <v>200000</v>
          </cell>
          <cell r="AK21">
            <v>32042</v>
          </cell>
          <cell r="AL21">
            <v>5500</v>
          </cell>
          <cell r="AM21">
            <v>7138</v>
          </cell>
          <cell r="AN21">
            <v>51553</v>
          </cell>
          <cell r="AO21">
            <v>30000</v>
          </cell>
          <cell r="AP21">
            <v>8790</v>
          </cell>
          <cell r="AQ21">
            <v>1600</v>
          </cell>
          <cell r="AR21">
            <v>10956</v>
          </cell>
          <cell r="AS21">
            <v>0</v>
          </cell>
          <cell r="AT21">
            <v>97200</v>
          </cell>
          <cell r="AU21">
            <v>21500</v>
          </cell>
          <cell r="AV21">
            <v>21500</v>
          </cell>
          <cell r="AW21">
            <v>103253</v>
          </cell>
          <cell r="AX21">
            <v>41000</v>
          </cell>
          <cell r="AY21">
            <v>21500</v>
          </cell>
          <cell r="AZ21">
            <v>47000</v>
          </cell>
          <cell r="BA21">
            <v>422350</v>
          </cell>
          <cell r="BB21">
            <v>6585</v>
          </cell>
          <cell r="BC21">
            <v>10150</v>
          </cell>
          <cell r="BD21">
            <v>6049</v>
          </cell>
          <cell r="BE21">
            <v>1228</v>
          </cell>
          <cell r="BF21">
            <v>120</v>
          </cell>
          <cell r="BG21">
            <v>5018</v>
          </cell>
          <cell r="BH21">
            <v>2433</v>
          </cell>
          <cell r="BI21">
            <v>2433</v>
          </cell>
          <cell r="BJ21">
            <v>2433</v>
          </cell>
          <cell r="BK21">
            <v>6800</v>
          </cell>
          <cell r="BL21" t="str">
            <v>not available</v>
          </cell>
          <cell r="BM21">
            <v>10150</v>
          </cell>
          <cell r="BN21">
            <v>320000</v>
          </cell>
          <cell r="BO21">
            <v>2632000</v>
          </cell>
          <cell r="BP21">
            <v>690144</v>
          </cell>
          <cell r="BQ21">
            <v>190000</v>
          </cell>
          <cell r="BR21">
            <v>10634</v>
          </cell>
          <cell r="BS21">
            <v>26714</v>
          </cell>
          <cell r="BT21">
            <v>4000</v>
          </cell>
          <cell r="BU21">
            <v>11500</v>
          </cell>
          <cell r="BV21">
            <v>6000</v>
          </cell>
          <cell r="BW21">
            <v>57817</v>
          </cell>
          <cell r="BX21">
            <v>202150</v>
          </cell>
          <cell r="BY21">
            <v>2527</v>
          </cell>
          <cell r="BZ21">
            <v>17426</v>
          </cell>
          <cell r="CA21">
            <v>19969</v>
          </cell>
          <cell r="CB21">
            <v>22725</v>
          </cell>
          <cell r="CC21">
            <v>25000</v>
          </cell>
          <cell r="CD21">
            <v>25000</v>
          </cell>
          <cell r="CE21">
            <v>0</v>
          </cell>
          <cell r="CF21">
            <v>334000</v>
          </cell>
          <cell r="CG21">
            <v>1800</v>
          </cell>
          <cell r="CH21">
            <v>294</v>
          </cell>
          <cell r="CI21">
            <v>205000</v>
          </cell>
          <cell r="CJ21">
            <v>4500</v>
          </cell>
          <cell r="CK21">
            <v>14000</v>
          </cell>
          <cell r="CL21">
            <v>6330</v>
          </cell>
          <cell r="CM21">
            <v>6500</v>
          </cell>
          <cell r="CN21">
            <v>2000</v>
          </cell>
          <cell r="CO21">
            <v>34000</v>
          </cell>
          <cell r="CP21">
            <v>5022</v>
          </cell>
          <cell r="CQ21">
            <v>21110</v>
          </cell>
          <cell r="CR21">
            <v>402</v>
          </cell>
          <cell r="CS21">
            <v>68540</v>
          </cell>
          <cell r="CT21">
            <v>78000</v>
          </cell>
          <cell r="CU21">
            <v>13200</v>
          </cell>
          <cell r="CV21">
            <v>2300</v>
          </cell>
          <cell r="CW21" t="str">
            <v>2,000   approx</v>
          </cell>
          <cell r="CX21">
            <v>30800</v>
          </cell>
          <cell r="CY21">
            <v>55000</v>
          </cell>
          <cell r="CZ21">
            <v>6900</v>
          </cell>
          <cell r="DA21">
            <v>4152</v>
          </cell>
          <cell r="DB21">
            <v>142300</v>
          </cell>
          <cell r="DC21">
            <v>800</v>
          </cell>
          <cell r="DD21">
            <v>24325</v>
          </cell>
          <cell r="DE21">
            <v>30000</v>
          </cell>
          <cell r="DF21">
            <v>142000</v>
          </cell>
          <cell r="DG21">
            <v>15500</v>
          </cell>
          <cell r="DH21">
            <v>6500</v>
          </cell>
          <cell r="DI21">
            <v>7000</v>
          </cell>
          <cell r="DJ21">
            <v>39062</v>
          </cell>
          <cell r="DK21">
            <v>74250</v>
          </cell>
          <cell r="DL21">
            <v>4000</v>
          </cell>
          <cell r="DM21">
            <v>2269</v>
          </cell>
          <cell r="DN21">
            <v>18182</v>
          </cell>
          <cell r="DO21">
            <v>12500</v>
          </cell>
          <cell r="DP21">
            <v>3999</v>
          </cell>
          <cell r="DQ21">
            <v>15426</v>
          </cell>
          <cell r="DR21">
            <v>82400</v>
          </cell>
          <cell r="DS21">
            <v>8125</v>
          </cell>
          <cell r="DT21">
            <v>0</v>
          </cell>
          <cell r="DU21">
            <v>128392</v>
          </cell>
          <cell r="DV21">
            <v>9821</v>
          </cell>
          <cell r="DW21">
            <v>1638</v>
          </cell>
          <cell r="DX21">
            <v>73359</v>
          </cell>
          <cell r="DY21">
            <v>10341</v>
          </cell>
          <cell r="DZ21">
            <v>1500</v>
          </cell>
          <cell r="EA21">
            <v>5800</v>
          </cell>
          <cell r="EB21">
            <v>2300</v>
          </cell>
          <cell r="EC21">
            <v>5200</v>
          </cell>
          <cell r="ED21">
            <v>5200</v>
          </cell>
          <cell r="EE21">
            <v>5200</v>
          </cell>
          <cell r="EF21">
            <v>3560</v>
          </cell>
          <cell r="EG21">
            <v>800</v>
          </cell>
          <cell r="EH21">
            <v>135100</v>
          </cell>
          <cell r="EI21">
            <v>5952</v>
          </cell>
          <cell r="EJ21">
            <v>32000</v>
          </cell>
          <cell r="EK21">
            <v>92059</v>
          </cell>
          <cell r="EL21">
            <v>865</v>
          </cell>
          <cell r="EM21">
            <v>4300</v>
          </cell>
          <cell r="EN21">
            <v>2309</v>
          </cell>
          <cell r="EO21">
            <v>1500</v>
          </cell>
          <cell r="EP21">
            <v>10000</v>
          </cell>
          <cell r="EQ21">
            <v>16328</v>
          </cell>
          <cell r="ER21">
            <v>1335</v>
          </cell>
          <cell r="ES21">
            <v>18000</v>
          </cell>
          <cell r="ET21">
            <v>116552</v>
          </cell>
          <cell r="EU21">
            <v>15150</v>
          </cell>
          <cell r="EV21">
            <v>2529280</v>
          </cell>
          <cell r="EW21">
            <v>199264</v>
          </cell>
          <cell r="EX21">
            <v>5252</v>
          </cell>
          <cell r="EY21">
            <v>1750</v>
          </cell>
          <cell r="EZ21">
            <v>16000</v>
          </cell>
          <cell r="FA21">
            <v>114500</v>
          </cell>
          <cell r="FB21">
            <v>48411</v>
          </cell>
          <cell r="FC21">
            <v>2865</v>
          </cell>
          <cell r="FD21">
            <v>6400</v>
          </cell>
          <cell r="FE21">
            <v>6400</v>
          </cell>
          <cell r="FF21">
            <v>0</v>
          </cell>
          <cell r="FG21">
            <v>6675</v>
          </cell>
          <cell r="FH21">
            <v>4000</v>
          </cell>
          <cell r="FI21">
            <v>633</v>
          </cell>
          <cell r="FJ21">
            <v>86000</v>
          </cell>
          <cell r="FK21">
            <v>11200</v>
          </cell>
          <cell r="FL21">
            <v>1486</v>
          </cell>
          <cell r="FM21">
            <v>33000</v>
          </cell>
          <cell r="FN21">
            <v>2908</v>
          </cell>
          <cell r="FO21">
            <v>900</v>
          </cell>
        </row>
        <row r="22">
          <cell r="A22" t="str">
            <v>Municipal population</v>
          </cell>
          <cell r="B22" t="str">
            <v>POPCITY</v>
          </cell>
          <cell r="C22">
            <v>2000</v>
          </cell>
          <cell r="D22">
            <v>1000</v>
          </cell>
          <cell r="E22">
            <v>3000</v>
          </cell>
          <cell r="F22">
            <v>7018</v>
          </cell>
          <cell r="G22">
            <v>161310</v>
          </cell>
          <cell r="H22">
            <v>105000</v>
          </cell>
          <cell r="I22">
            <v>45878</v>
          </cell>
          <cell r="J22">
            <v>21063</v>
          </cell>
          <cell r="K22">
            <v>20500</v>
          </cell>
          <cell r="L22">
            <v>84764</v>
          </cell>
          <cell r="M22">
            <v>11800</v>
          </cell>
          <cell r="N22">
            <v>1037</v>
          </cell>
          <cell r="O22">
            <v>1281</v>
          </cell>
          <cell r="P22">
            <v>160000</v>
          </cell>
          <cell r="Q22">
            <v>119500</v>
          </cell>
          <cell r="R22">
            <v>28300</v>
          </cell>
          <cell r="S22">
            <v>4000</v>
          </cell>
          <cell r="T22">
            <v>1629</v>
          </cell>
          <cell r="U22">
            <v>11500</v>
          </cell>
          <cell r="V22">
            <v>25000</v>
          </cell>
          <cell r="W22">
            <v>3000</v>
          </cell>
          <cell r="X22">
            <v>100000</v>
          </cell>
          <cell r="Y22">
            <v>12500</v>
          </cell>
          <cell r="Z22">
            <v>3100</v>
          </cell>
          <cell r="AA22">
            <v>5500</v>
          </cell>
          <cell r="AB22">
            <v>2000</v>
          </cell>
          <cell r="AC22">
            <v>16000</v>
          </cell>
          <cell r="AD22">
            <v>12500</v>
          </cell>
          <cell r="AE22">
            <v>525</v>
          </cell>
          <cell r="AF22">
            <v>3880</v>
          </cell>
          <cell r="AG22">
            <v>65299</v>
          </cell>
          <cell r="AH22">
            <v>7133</v>
          </cell>
          <cell r="AI22">
            <v>606000</v>
          </cell>
          <cell r="AJ22">
            <v>200000</v>
          </cell>
          <cell r="AK22">
            <v>62569</v>
          </cell>
          <cell r="AL22">
            <v>5500</v>
          </cell>
          <cell r="AM22">
            <v>8700</v>
          </cell>
          <cell r="AN22">
            <v>109225</v>
          </cell>
          <cell r="AO22">
            <v>30000</v>
          </cell>
          <cell r="AP22">
            <v>8790</v>
          </cell>
          <cell r="AQ22">
            <v>1600</v>
          </cell>
          <cell r="AR22">
            <v>26793</v>
          </cell>
          <cell r="AS22">
            <v>0</v>
          </cell>
          <cell r="AT22">
            <v>162000</v>
          </cell>
          <cell r="AU22">
            <v>21500</v>
          </cell>
          <cell r="AV22">
            <v>21500</v>
          </cell>
          <cell r="AW22">
            <v>103253</v>
          </cell>
          <cell r="AX22">
            <v>41000</v>
          </cell>
          <cell r="AY22">
            <v>21500</v>
          </cell>
          <cell r="AZ22" t="str">
            <v>n/a</v>
          </cell>
          <cell r="BA22">
            <v>479500</v>
          </cell>
          <cell r="BB22">
            <v>6585</v>
          </cell>
          <cell r="BC22">
            <v>10150</v>
          </cell>
          <cell r="BD22">
            <v>6049</v>
          </cell>
          <cell r="BE22">
            <v>1228</v>
          </cell>
          <cell r="BF22">
            <v>175</v>
          </cell>
          <cell r="BG22">
            <v>8130</v>
          </cell>
          <cell r="BH22">
            <v>2433</v>
          </cell>
          <cell r="BI22">
            <v>2433</v>
          </cell>
          <cell r="BJ22">
            <v>2433</v>
          </cell>
          <cell r="BK22">
            <v>8000</v>
          </cell>
          <cell r="BL22" t="str">
            <v>not available</v>
          </cell>
          <cell r="BM22">
            <v>10150</v>
          </cell>
          <cell r="BN22">
            <v>320000</v>
          </cell>
          <cell r="BO22">
            <v>2632000</v>
          </cell>
          <cell r="BP22">
            <v>782400</v>
          </cell>
          <cell r="BQ22">
            <v>190000</v>
          </cell>
          <cell r="BR22">
            <v>10865</v>
          </cell>
          <cell r="BS22">
            <v>26714</v>
          </cell>
          <cell r="BT22">
            <v>9500</v>
          </cell>
          <cell r="BU22">
            <v>16500</v>
          </cell>
          <cell r="BV22">
            <v>11050</v>
          </cell>
          <cell r="BW22">
            <v>116325</v>
          </cell>
          <cell r="BX22">
            <v>202150</v>
          </cell>
          <cell r="BY22">
            <v>2500</v>
          </cell>
          <cell r="BZ22">
            <v>17426</v>
          </cell>
          <cell r="CA22">
            <v>32350</v>
          </cell>
          <cell r="CB22">
            <v>22725</v>
          </cell>
          <cell r="CC22">
            <v>42000</v>
          </cell>
          <cell r="CD22">
            <v>42000</v>
          </cell>
          <cell r="CE22">
            <v>0</v>
          </cell>
          <cell r="CF22">
            <v>334000</v>
          </cell>
          <cell r="CG22">
            <v>9152</v>
          </cell>
          <cell r="CH22">
            <v>476</v>
          </cell>
          <cell r="CI22">
            <v>205000</v>
          </cell>
          <cell r="CJ22">
            <v>4500</v>
          </cell>
          <cell r="CK22">
            <v>14000</v>
          </cell>
          <cell r="CL22">
            <v>6877</v>
          </cell>
          <cell r="CM22">
            <v>6877</v>
          </cell>
          <cell r="CN22">
            <v>6062</v>
          </cell>
          <cell r="CO22">
            <v>34000</v>
          </cell>
          <cell r="CP22">
            <v>7379</v>
          </cell>
          <cell r="CQ22">
            <v>27810</v>
          </cell>
          <cell r="CR22">
            <v>402</v>
          </cell>
          <cell r="CS22">
            <v>68540</v>
          </cell>
          <cell r="CT22">
            <v>78000</v>
          </cell>
          <cell r="CU22">
            <v>13200</v>
          </cell>
          <cell r="CV22">
            <v>2462</v>
          </cell>
          <cell r="CW22" t="str">
            <v>2,500   approx</v>
          </cell>
          <cell r="CX22">
            <v>60000</v>
          </cell>
          <cell r="CY22">
            <v>55000</v>
          </cell>
          <cell r="CZ22">
            <v>12000</v>
          </cell>
          <cell r="DA22">
            <v>10226</v>
          </cell>
          <cell r="DB22">
            <v>142300</v>
          </cell>
          <cell r="DC22">
            <v>800</v>
          </cell>
          <cell r="DD22">
            <v>24325</v>
          </cell>
          <cell r="DE22">
            <v>30000</v>
          </cell>
          <cell r="DF22">
            <v>142000</v>
          </cell>
          <cell r="DG22">
            <v>15500</v>
          </cell>
          <cell r="DH22">
            <v>6500</v>
          </cell>
          <cell r="DI22">
            <v>14759</v>
          </cell>
          <cell r="DJ22">
            <v>46821</v>
          </cell>
          <cell r="DK22">
            <v>74250</v>
          </cell>
          <cell r="DL22">
            <v>4000</v>
          </cell>
          <cell r="DM22">
            <v>2269</v>
          </cell>
          <cell r="DN22">
            <v>18182</v>
          </cell>
          <cell r="DO22">
            <v>12500</v>
          </cell>
          <cell r="DP22">
            <v>3999</v>
          </cell>
          <cell r="DQ22">
            <v>15426</v>
          </cell>
          <cell r="DR22">
            <v>79400</v>
          </cell>
          <cell r="DS22">
            <v>8125</v>
          </cell>
          <cell r="DT22">
            <v>0</v>
          </cell>
          <cell r="DU22">
            <v>128392</v>
          </cell>
          <cell r="DV22">
            <v>16603</v>
          </cell>
          <cell r="DW22">
            <v>3200</v>
          </cell>
          <cell r="DX22">
            <v>73359</v>
          </cell>
          <cell r="DY22">
            <v>13017</v>
          </cell>
          <cell r="DZ22">
            <v>1500</v>
          </cell>
          <cell r="EA22">
            <v>19500</v>
          </cell>
          <cell r="EB22">
            <v>2300</v>
          </cell>
          <cell r="EC22">
            <v>4617</v>
          </cell>
          <cell r="ED22">
            <v>4617</v>
          </cell>
          <cell r="EE22">
            <v>4617</v>
          </cell>
          <cell r="EF22">
            <v>10342</v>
          </cell>
          <cell r="EG22">
            <v>7727</v>
          </cell>
          <cell r="EH22">
            <v>135100</v>
          </cell>
          <cell r="EI22">
            <v>5952</v>
          </cell>
          <cell r="EJ22">
            <v>32000</v>
          </cell>
          <cell r="EK22">
            <v>162000</v>
          </cell>
          <cell r="EL22">
            <v>1401</v>
          </cell>
          <cell r="EM22">
            <v>10000</v>
          </cell>
          <cell r="EN22">
            <v>2309</v>
          </cell>
          <cell r="EO22">
            <v>5669</v>
          </cell>
          <cell r="EP22">
            <v>19500</v>
          </cell>
          <cell r="EQ22">
            <v>25000</v>
          </cell>
          <cell r="ER22">
            <v>1335</v>
          </cell>
          <cell r="ES22">
            <v>18000</v>
          </cell>
          <cell r="ET22">
            <v>116152</v>
          </cell>
          <cell r="EU22">
            <v>15000</v>
          </cell>
          <cell r="EV22">
            <v>2529280</v>
          </cell>
          <cell r="EW22">
            <v>246402</v>
          </cell>
          <cell r="EX22">
            <v>9737</v>
          </cell>
          <cell r="EY22">
            <v>4060</v>
          </cell>
          <cell r="EZ22">
            <v>16000</v>
          </cell>
          <cell r="FA22">
            <v>114500</v>
          </cell>
          <cell r="FB22">
            <v>48411</v>
          </cell>
          <cell r="FC22">
            <v>2865</v>
          </cell>
          <cell r="FD22">
            <v>13524</v>
          </cell>
          <cell r="FE22">
            <v>13524</v>
          </cell>
          <cell r="FF22">
            <v>0</v>
          </cell>
          <cell r="FG22">
            <v>13000</v>
          </cell>
          <cell r="FH22">
            <v>8903</v>
          </cell>
          <cell r="FI22">
            <v>633</v>
          </cell>
          <cell r="FJ22">
            <v>86000</v>
          </cell>
          <cell r="FK22">
            <v>21512</v>
          </cell>
          <cell r="FL22">
            <v>3000</v>
          </cell>
          <cell r="FM22">
            <v>33000</v>
          </cell>
          <cell r="FN22">
            <v>8100</v>
          </cell>
          <cell r="FO22">
            <v>900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2000</v>
          </cell>
          <cell r="D23">
            <v>0</v>
          </cell>
          <cell r="E23">
            <v>0</v>
          </cell>
          <cell r="F23">
            <v>0</v>
          </cell>
          <cell r="G23">
            <v>187</v>
          </cell>
          <cell r="H23">
            <v>175</v>
          </cell>
          <cell r="I23">
            <v>0</v>
          </cell>
          <cell r="J23">
            <v>50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6</v>
          </cell>
          <cell r="R23">
            <v>1220</v>
          </cell>
          <cell r="S23">
            <v>0</v>
          </cell>
          <cell r="T23">
            <v>0</v>
          </cell>
          <cell r="U23">
            <v>235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235</v>
          </cell>
          <cell r="AL23">
            <v>65</v>
          </cell>
          <cell r="AM23">
            <v>65</v>
          </cell>
          <cell r="AN23">
            <v>0</v>
          </cell>
          <cell r="AO23">
            <v>0</v>
          </cell>
          <cell r="AP23">
            <v>9</v>
          </cell>
          <cell r="AQ23">
            <v>0</v>
          </cell>
          <cell r="AR23">
            <v>1132</v>
          </cell>
          <cell r="AS23">
            <v>0</v>
          </cell>
          <cell r="AT23">
            <v>171</v>
          </cell>
          <cell r="AU23">
            <v>0</v>
          </cell>
          <cell r="AV23">
            <v>0</v>
          </cell>
          <cell r="AW23">
            <v>0</v>
          </cell>
          <cell r="AX23">
            <v>2000</v>
          </cell>
          <cell r="AY23">
            <v>1120</v>
          </cell>
          <cell r="AZ23" t="str">
            <v>n/a</v>
          </cell>
          <cell r="BA23">
            <v>0</v>
          </cell>
          <cell r="BB23">
            <v>46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15</v>
          </cell>
          <cell r="BI23">
            <v>15</v>
          </cell>
          <cell r="BJ23">
            <v>15</v>
          </cell>
          <cell r="BK23">
            <v>0</v>
          </cell>
          <cell r="BL23" t="str">
            <v>not available</v>
          </cell>
          <cell r="BM23">
            <v>0</v>
          </cell>
          <cell r="BN23" t="str">
            <v>Nil</v>
          </cell>
          <cell r="BO23">
            <v>154404</v>
          </cell>
          <cell r="BP23">
            <v>13</v>
          </cell>
          <cell r="BQ23">
            <v>0</v>
          </cell>
          <cell r="BR23">
            <v>0</v>
          </cell>
          <cell r="BS23">
            <v>1900</v>
          </cell>
          <cell r="BT23">
            <v>0</v>
          </cell>
          <cell r="BU23">
            <v>165</v>
          </cell>
          <cell r="BV23">
            <v>46</v>
          </cell>
          <cell r="BW23">
            <v>0</v>
          </cell>
          <cell r="BX23" t="str">
            <v>n/a</v>
          </cell>
          <cell r="BY23">
            <v>8</v>
          </cell>
          <cell r="BZ23">
            <v>0</v>
          </cell>
          <cell r="CA23">
            <v>50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 t="str">
            <v>N/A</v>
          </cell>
          <cell r="CI23">
            <v>29</v>
          </cell>
          <cell r="CJ23">
            <v>8</v>
          </cell>
          <cell r="CK23">
            <v>0</v>
          </cell>
          <cell r="CL23">
            <v>0</v>
          </cell>
          <cell r="CM23">
            <v>0</v>
          </cell>
          <cell r="CN23" t="str">
            <v>NIL</v>
          </cell>
          <cell r="CO23">
            <v>0</v>
          </cell>
          <cell r="CP23" t="str">
            <v>NIL</v>
          </cell>
          <cell r="CQ23">
            <v>12</v>
          </cell>
          <cell r="CR23">
            <v>0</v>
          </cell>
          <cell r="CS23">
            <v>0</v>
          </cell>
          <cell r="CT23">
            <v>0</v>
          </cell>
          <cell r="CU23">
            <v>5</v>
          </cell>
          <cell r="CV23">
            <v>1</v>
          </cell>
          <cell r="CW23">
            <v>0</v>
          </cell>
          <cell r="CX23">
            <v>0</v>
          </cell>
          <cell r="CY23">
            <v>305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14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328</v>
          </cell>
          <cell r="DO23" t="str">
            <v>n/a</v>
          </cell>
          <cell r="DP23">
            <v>0</v>
          </cell>
          <cell r="DQ23">
            <v>0</v>
          </cell>
          <cell r="DR23">
            <v>100</v>
          </cell>
          <cell r="DS23">
            <v>0</v>
          </cell>
          <cell r="DT23">
            <v>0</v>
          </cell>
          <cell r="DU23" t="str">
            <v>n/a</v>
          </cell>
          <cell r="DV23">
            <v>0</v>
          </cell>
          <cell r="DW23">
            <v>0</v>
          </cell>
          <cell r="DX23">
            <v>30</v>
          </cell>
          <cell r="DY23">
            <v>605</v>
          </cell>
          <cell r="DZ23">
            <v>9</v>
          </cell>
          <cell r="EA23" t="str">
            <v>N/A</v>
          </cell>
          <cell r="EB23">
            <v>0</v>
          </cell>
          <cell r="EC23">
            <v>126</v>
          </cell>
          <cell r="ED23">
            <v>126</v>
          </cell>
          <cell r="EE23">
            <v>126</v>
          </cell>
          <cell r="EF23">
            <v>0</v>
          </cell>
          <cell r="EG23">
            <v>0</v>
          </cell>
          <cell r="EH23">
            <v>58</v>
          </cell>
          <cell r="EI23">
            <v>0</v>
          </cell>
          <cell r="EJ23">
            <v>0</v>
          </cell>
          <cell r="EK23">
            <v>171</v>
          </cell>
          <cell r="EL23" t="str">
            <v>N/A</v>
          </cell>
          <cell r="EM23">
            <v>521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2000</v>
          </cell>
          <cell r="FA23" t="str">
            <v>NIL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 t="str">
            <v>NIL</v>
          </cell>
          <cell r="FM23">
            <v>0</v>
          </cell>
          <cell r="FN23">
            <v>0</v>
          </cell>
          <cell r="FO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2000</v>
          </cell>
          <cell r="D24">
            <v>1193</v>
          </cell>
          <cell r="E24">
            <v>9210</v>
          </cell>
          <cell r="F24">
            <v>0</v>
          </cell>
          <cell r="G24">
            <v>232100</v>
          </cell>
          <cell r="H24">
            <v>160200</v>
          </cell>
          <cell r="I24">
            <v>97532</v>
          </cell>
          <cell r="J24" t="str">
            <v>N/A</v>
          </cell>
          <cell r="K24">
            <v>19677</v>
          </cell>
          <cell r="L24">
            <v>149269</v>
          </cell>
          <cell r="M24">
            <v>10191.5</v>
          </cell>
          <cell r="N24">
            <v>1914</v>
          </cell>
          <cell r="O24" t="str">
            <v>N/A</v>
          </cell>
          <cell r="P24">
            <v>260000</v>
          </cell>
          <cell r="Q24">
            <v>230193.8</v>
          </cell>
          <cell r="R24">
            <v>48170</v>
          </cell>
          <cell r="S24">
            <v>4608</v>
          </cell>
          <cell r="T24">
            <v>2183</v>
          </cell>
          <cell r="U24">
            <v>0</v>
          </cell>
          <cell r="V24">
            <v>29204.799999999999</v>
          </cell>
          <cell r="W24">
            <v>7934</v>
          </cell>
          <cell r="X24">
            <v>143049</v>
          </cell>
          <cell r="Y24">
            <v>8637.5</v>
          </cell>
          <cell r="Z24">
            <v>5623.8</v>
          </cell>
          <cell r="AA24">
            <v>12745.4</v>
          </cell>
          <cell r="AB24">
            <v>3684.9</v>
          </cell>
          <cell r="AC24">
            <v>52244</v>
          </cell>
          <cell r="AD24">
            <v>5885</v>
          </cell>
          <cell r="AE24">
            <v>710</v>
          </cell>
          <cell r="AF24">
            <v>8165.4</v>
          </cell>
          <cell r="AG24">
            <v>33341.599999999999</v>
          </cell>
          <cell r="AH24">
            <v>0</v>
          </cell>
          <cell r="AI24">
            <v>1128524</v>
          </cell>
          <cell r="AJ24">
            <v>478</v>
          </cell>
          <cell r="AK24">
            <v>250257.4</v>
          </cell>
          <cell r="AL24">
            <v>10580.8</v>
          </cell>
          <cell r="AM24">
            <v>13397</v>
          </cell>
          <cell r="AN24">
            <v>88524.1</v>
          </cell>
          <cell r="AO24">
            <v>74585.7</v>
          </cell>
          <cell r="AP24">
            <v>17470</v>
          </cell>
          <cell r="AQ24">
            <v>11615</v>
          </cell>
          <cell r="AR24">
            <v>19088</v>
          </cell>
          <cell r="AS24">
            <v>0</v>
          </cell>
          <cell r="AT24">
            <v>172381</v>
          </cell>
          <cell r="AU24">
            <v>21563.1</v>
          </cell>
          <cell r="AV24">
            <v>27899.200000000001</v>
          </cell>
          <cell r="AW24">
            <v>235334</v>
          </cell>
          <cell r="AX24">
            <v>67246</v>
          </cell>
          <cell r="AY24">
            <v>31533</v>
          </cell>
          <cell r="AZ24">
            <v>78606.8</v>
          </cell>
          <cell r="BA24">
            <v>5062978.9000000004</v>
          </cell>
          <cell r="BB24">
            <v>15221.4</v>
          </cell>
          <cell r="BC24">
            <v>36150</v>
          </cell>
          <cell r="BD24">
            <v>18502.2</v>
          </cell>
          <cell r="BE24">
            <v>3944</v>
          </cell>
          <cell r="BF24">
            <v>361.6</v>
          </cell>
          <cell r="BG24" t="str">
            <v>N/A</v>
          </cell>
          <cell r="BH24">
            <v>33850.699999999997</v>
          </cell>
          <cell r="BI24">
            <v>33850.699999999997</v>
          </cell>
          <cell r="BJ24">
            <v>33850.699999999997</v>
          </cell>
          <cell r="BK24">
            <v>15547</v>
          </cell>
          <cell r="BL24" t="str">
            <v>not available</v>
          </cell>
          <cell r="BM24">
            <v>36150</v>
          </cell>
          <cell r="BN24">
            <v>501489</v>
          </cell>
          <cell r="BO24">
            <v>3676000</v>
          </cell>
          <cell r="BP24">
            <v>1291838</v>
          </cell>
          <cell r="BQ24">
            <v>409190</v>
          </cell>
          <cell r="BR24">
            <v>0</v>
          </cell>
          <cell r="BS24">
            <v>45484</v>
          </cell>
          <cell r="BT24">
            <v>9727.2000000000007</v>
          </cell>
          <cell r="BU24">
            <v>22012</v>
          </cell>
          <cell r="BV24">
            <v>17492.7</v>
          </cell>
          <cell r="BW24">
            <v>137243.1</v>
          </cell>
          <cell r="BX24">
            <v>325065</v>
          </cell>
          <cell r="BY24">
            <v>33656.300000000003</v>
          </cell>
          <cell r="BZ24">
            <v>45531.9</v>
          </cell>
          <cell r="CA24">
            <v>39451.800000000003</v>
          </cell>
          <cell r="CB24">
            <v>23408</v>
          </cell>
          <cell r="CC24">
            <v>22851.200000000001</v>
          </cell>
          <cell r="CD24">
            <v>22851.200000000001</v>
          </cell>
          <cell r="CE24">
            <v>39.299999999999997</v>
          </cell>
          <cell r="CF24">
            <v>512573</v>
          </cell>
          <cell r="CG24">
            <v>20698</v>
          </cell>
          <cell r="CH24" t="str">
            <v>N/A</v>
          </cell>
          <cell r="CI24">
            <v>322175</v>
          </cell>
          <cell r="CJ24">
            <v>6698.1</v>
          </cell>
          <cell r="CK24">
            <v>0</v>
          </cell>
          <cell r="CL24">
            <v>18013</v>
          </cell>
          <cell r="CM24">
            <v>35602</v>
          </cell>
          <cell r="CN24">
            <v>0</v>
          </cell>
          <cell r="CO24">
            <v>87528</v>
          </cell>
          <cell r="CP24">
            <v>25308</v>
          </cell>
          <cell r="CQ24">
            <v>32540</v>
          </cell>
          <cell r="CR24">
            <v>3590</v>
          </cell>
          <cell r="CS24">
            <v>112599</v>
          </cell>
          <cell r="CT24">
            <v>125854</v>
          </cell>
          <cell r="CU24">
            <v>26505</v>
          </cell>
          <cell r="CV24">
            <v>2884</v>
          </cell>
          <cell r="CW24">
            <v>4138.1000000000004</v>
          </cell>
          <cell r="CX24">
            <v>46367</v>
          </cell>
          <cell r="CY24">
            <v>117414.7</v>
          </cell>
          <cell r="CZ24">
            <v>13222</v>
          </cell>
          <cell r="DA24">
            <v>0</v>
          </cell>
          <cell r="DB24">
            <v>1512450517</v>
          </cell>
          <cell r="DC24">
            <v>961</v>
          </cell>
          <cell r="DD24">
            <v>39611</v>
          </cell>
          <cell r="DE24">
            <v>58437</v>
          </cell>
          <cell r="DF24">
            <v>225512</v>
          </cell>
          <cell r="DG24">
            <v>30656</v>
          </cell>
          <cell r="DH24">
            <v>21697.9</v>
          </cell>
          <cell r="DI24">
            <v>32</v>
          </cell>
          <cell r="DJ24">
            <v>58267.3</v>
          </cell>
          <cell r="DK24">
            <v>130269</v>
          </cell>
          <cell r="DL24">
            <v>7632</v>
          </cell>
          <cell r="DM24">
            <v>6548</v>
          </cell>
          <cell r="DN24">
            <v>33607.800000000003</v>
          </cell>
          <cell r="DO24">
            <v>38955</v>
          </cell>
          <cell r="DP24">
            <v>9076.7999999999993</v>
          </cell>
          <cell r="DQ24">
            <v>40991.300000000003</v>
          </cell>
          <cell r="DR24">
            <v>148</v>
          </cell>
          <cell r="DS24">
            <v>19194</v>
          </cell>
          <cell r="DT24">
            <v>0</v>
          </cell>
          <cell r="DU24">
            <v>168921.1</v>
          </cell>
          <cell r="DV24">
            <v>22468.1</v>
          </cell>
          <cell r="DW24">
            <v>3551.2</v>
          </cell>
          <cell r="DX24">
            <v>146615</v>
          </cell>
          <cell r="DY24">
            <v>74831</v>
          </cell>
          <cell r="DZ24">
            <v>4056.8</v>
          </cell>
          <cell r="EA24">
            <v>8996</v>
          </cell>
          <cell r="EB24">
            <v>3768</v>
          </cell>
          <cell r="EC24">
            <v>18602.5</v>
          </cell>
          <cell r="ED24">
            <v>18602.5</v>
          </cell>
          <cell r="EE24">
            <v>18602.5</v>
          </cell>
          <cell r="EF24">
            <v>10439</v>
          </cell>
          <cell r="EG24">
            <v>0</v>
          </cell>
          <cell r="EH24">
            <v>234679</v>
          </cell>
          <cell r="EI24">
            <v>17075</v>
          </cell>
          <cell r="EJ24">
            <v>57587</v>
          </cell>
          <cell r="EK24">
            <v>170113</v>
          </cell>
          <cell r="EL24" t="str">
            <v>N/A</v>
          </cell>
          <cell r="EM24">
            <v>9139.6</v>
          </cell>
          <cell r="EN24">
            <v>4809.8</v>
          </cell>
          <cell r="EO24">
            <v>4626</v>
          </cell>
          <cell r="EP24">
            <v>13636.5</v>
          </cell>
          <cell r="EQ24">
            <v>18170.099999999999</v>
          </cell>
          <cell r="ER24">
            <v>3094.6</v>
          </cell>
          <cell r="ES24">
            <v>188457</v>
          </cell>
          <cell r="ET24">
            <v>173422</v>
          </cell>
          <cell r="EU24">
            <v>35945.5</v>
          </cell>
          <cell r="EV24">
            <v>4194699</v>
          </cell>
          <cell r="EW24">
            <v>260367</v>
          </cell>
          <cell r="EX24">
            <v>32145</v>
          </cell>
          <cell r="EY24">
            <v>2488</v>
          </cell>
          <cell r="EZ24">
            <v>99083</v>
          </cell>
          <cell r="FA24">
            <v>208055</v>
          </cell>
          <cell r="FB24">
            <v>92759.9</v>
          </cell>
          <cell r="FC24">
            <v>3258</v>
          </cell>
          <cell r="FD24">
            <v>14131</v>
          </cell>
          <cell r="FE24">
            <v>14131</v>
          </cell>
          <cell r="FF24">
            <v>18.600000000000001</v>
          </cell>
          <cell r="FG24">
            <v>12854.7</v>
          </cell>
          <cell r="FH24">
            <v>9686.7000000000007</v>
          </cell>
          <cell r="FI24">
            <v>2747</v>
          </cell>
          <cell r="FJ24">
            <v>148853</v>
          </cell>
          <cell r="FK24">
            <v>17304</v>
          </cell>
          <cell r="FL24">
            <v>41952</v>
          </cell>
          <cell r="FM24">
            <v>65895.7</v>
          </cell>
          <cell r="FN24">
            <v>0</v>
          </cell>
          <cell r="FO24">
            <v>1586</v>
          </cell>
        </row>
        <row r="25">
          <cell r="A25" t="str">
            <v>Utility summer max peak load</v>
          </cell>
          <cell r="B25" t="str">
            <v>PEAKS</v>
          </cell>
          <cell r="C25">
            <v>2000</v>
          </cell>
          <cell r="D25">
            <v>1186</v>
          </cell>
          <cell r="E25">
            <v>7181</v>
          </cell>
          <cell r="F25">
            <v>0</v>
          </cell>
          <cell r="G25" t="str">
            <v>n/a</v>
          </cell>
          <cell r="H25">
            <v>162000</v>
          </cell>
          <cell r="I25">
            <v>94516</v>
          </cell>
          <cell r="J25" t="str">
            <v>N/A</v>
          </cell>
          <cell r="K25">
            <v>21068</v>
          </cell>
          <cell r="L25">
            <v>155104</v>
          </cell>
          <cell r="M25">
            <v>7667.7</v>
          </cell>
          <cell r="N25">
            <v>1352</v>
          </cell>
          <cell r="O25" t="str">
            <v>N/A</v>
          </cell>
          <cell r="P25">
            <v>310000</v>
          </cell>
          <cell r="Q25">
            <v>243781.8</v>
          </cell>
          <cell r="R25">
            <v>50600</v>
          </cell>
          <cell r="S25">
            <v>3010.6</v>
          </cell>
          <cell r="T25">
            <v>1960</v>
          </cell>
          <cell r="U25">
            <v>0</v>
          </cell>
          <cell r="V25">
            <v>26509.200000000001</v>
          </cell>
          <cell r="W25">
            <v>6415</v>
          </cell>
          <cell r="X25">
            <v>168465</v>
          </cell>
          <cell r="Y25">
            <v>5198.6000000000004</v>
          </cell>
          <cell r="Z25">
            <v>5331.1</v>
          </cell>
          <cell r="AA25">
            <v>10494</v>
          </cell>
          <cell r="AB25">
            <v>2446</v>
          </cell>
          <cell r="AC25">
            <v>43554</v>
          </cell>
          <cell r="AD25">
            <v>4055</v>
          </cell>
          <cell r="AE25">
            <v>503</v>
          </cell>
          <cell r="AF25">
            <v>9362.6</v>
          </cell>
          <cell r="AG25">
            <v>40171.4</v>
          </cell>
          <cell r="AH25">
            <v>0</v>
          </cell>
          <cell r="AI25">
            <v>1309465</v>
          </cell>
          <cell r="AJ25">
            <v>585</v>
          </cell>
          <cell r="AK25">
            <v>0</v>
          </cell>
          <cell r="AL25">
            <v>7278.3</v>
          </cell>
          <cell r="AM25" t="str">
            <v>na</v>
          </cell>
          <cell r="AN25">
            <v>119790.6</v>
          </cell>
          <cell r="AO25">
            <v>76124.600000000006</v>
          </cell>
          <cell r="AP25">
            <v>12005</v>
          </cell>
          <cell r="AQ25">
            <v>7953</v>
          </cell>
          <cell r="AR25">
            <v>14419</v>
          </cell>
          <cell r="AS25">
            <v>0</v>
          </cell>
          <cell r="AT25">
            <v>118695</v>
          </cell>
          <cell r="AU25">
            <v>32857.599999999999</v>
          </cell>
          <cell r="AV25">
            <v>0</v>
          </cell>
          <cell r="AW25">
            <v>234492</v>
          </cell>
          <cell r="AX25" t="str">
            <v>n/a</v>
          </cell>
          <cell r="AY25">
            <v>35854</v>
          </cell>
          <cell r="AZ25">
            <v>75845.100000000006</v>
          </cell>
          <cell r="BA25">
            <v>5451795.4000000004</v>
          </cell>
          <cell r="BB25">
            <v>15089.7</v>
          </cell>
          <cell r="BC25">
            <v>27930</v>
          </cell>
          <cell r="BD25">
            <v>15969.1</v>
          </cell>
          <cell r="BE25">
            <v>3101</v>
          </cell>
          <cell r="BF25">
            <v>337.1</v>
          </cell>
          <cell r="BG25" t="str">
            <v>N/A</v>
          </cell>
          <cell r="BH25">
            <v>18933.3</v>
          </cell>
          <cell r="BI25">
            <v>18933.3</v>
          </cell>
          <cell r="BJ25">
            <v>18933.3</v>
          </cell>
          <cell r="BK25">
            <v>12360</v>
          </cell>
          <cell r="BL25" t="str">
            <v>not available</v>
          </cell>
          <cell r="BM25">
            <v>27930</v>
          </cell>
          <cell r="BN25">
            <v>554506</v>
          </cell>
          <cell r="BO25">
            <v>2585000</v>
          </cell>
          <cell r="BP25">
            <v>1255310</v>
          </cell>
          <cell r="BQ25">
            <v>483021</v>
          </cell>
          <cell r="BR25">
            <v>0</v>
          </cell>
          <cell r="BS25">
            <v>30271</v>
          </cell>
          <cell r="BT25" t="str">
            <v>n/a</v>
          </cell>
          <cell r="BU25">
            <v>16374</v>
          </cell>
          <cell r="BV25">
            <v>13036</v>
          </cell>
          <cell r="BW25">
            <v>106936.5</v>
          </cell>
          <cell r="BX25">
            <v>320630</v>
          </cell>
          <cell r="BY25">
            <v>26389.3</v>
          </cell>
          <cell r="BZ25">
            <v>40367.599999999999</v>
          </cell>
          <cell r="CA25">
            <v>34204.5</v>
          </cell>
          <cell r="CB25">
            <v>28104.400000000001</v>
          </cell>
          <cell r="CC25">
            <v>24083.5</v>
          </cell>
          <cell r="CD25">
            <v>24083.5</v>
          </cell>
          <cell r="CE25">
            <v>40.299999999999997</v>
          </cell>
          <cell r="CF25">
            <v>590591</v>
          </cell>
          <cell r="CG25">
            <v>12797</v>
          </cell>
          <cell r="CH25" t="str">
            <v>N/A</v>
          </cell>
          <cell r="CI25">
            <v>386157</v>
          </cell>
          <cell r="CJ25">
            <v>5183.7</v>
          </cell>
          <cell r="CK25">
            <v>0</v>
          </cell>
          <cell r="CL25" t="str">
            <v>N/A</v>
          </cell>
          <cell r="CM25">
            <v>34641</v>
          </cell>
          <cell r="CN25">
            <v>0</v>
          </cell>
          <cell r="CO25">
            <v>88821</v>
          </cell>
          <cell r="CP25">
            <v>29949</v>
          </cell>
          <cell r="CQ25">
            <v>34904</v>
          </cell>
          <cell r="CR25">
            <v>3880</v>
          </cell>
          <cell r="CS25">
            <v>116601</v>
          </cell>
          <cell r="CT25">
            <v>154327</v>
          </cell>
          <cell r="CU25">
            <v>33583</v>
          </cell>
          <cell r="CV25">
            <v>1902</v>
          </cell>
          <cell r="CW25">
            <v>2989.5</v>
          </cell>
          <cell r="CX25">
            <v>55830</v>
          </cell>
          <cell r="CY25">
            <v>91730.4</v>
          </cell>
          <cell r="CZ25" t="str">
            <v>n/a</v>
          </cell>
          <cell r="DA25">
            <v>0</v>
          </cell>
          <cell r="DB25">
            <v>1504599452</v>
          </cell>
          <cell r="DC25">
            <v>885</v>
          </cell>
          <cell r="DD25">
            <v>36813</v>
          </cell>
          <cell r="DE25">
            <v>48302</v>
          </cell>
          <cell r="DF25">
            <v>199208</v>
          </cell>
          <cell r="DG25">
            <v>25357</v>
          </cell>
          <cell r="DH25">
            <v>13794.9</v>
          </cell>
          <cell r="DI25">
            <v>40</v>
          </cell>
          <cell r="DJ25">
            <v>0</v>
          </cell>
          <cell r="DK25">
            <v>119347</v>
          </cell>
          <cell r="DL25">
            <v>9568</v>
          </cell>
          <cell r="DM25">
            <v>6888</v>
          </cell>
          <cell r="DN25">
            <v>37440.400000000001</v>
          </cell>
          <cell r="DO25">
            <v>31561</v>
          </cell>
          <cell r="DP25">
            <v>7662.3</v>
          </cell>
          <cell r="DQ25">
            <v>37133.5</v>
          </cell>
          <cell r="DR25">
            <v>107</v>
          </cell>
          <cell r="DS25">
            <v>17151</v>
          </cell>
          <cell r="DT25">
            <v>0</v>
          </cell>
          <cell r="DU25">
            <v>201071.4</v>
          </cell>
          <cell r="DV25" t="str">
            <v>Not Applicable</v>
          </cell>
          <cell r="DW25">
            <v>2367.5</v>
          </cell>
          <cell r="DX25">
            <v>168413</v>
          </cell>
          <cell r="DY25">
            <v>79946</v>
          </cell>
          <cell r="DZ25">
            <v>2819.8</v>
          </cell>
          <cell r="EA25">
            <v>7992</v>
          </cell>
          <cell r="EB25">
            <v>3570</v>
          </cell>
          <cell r="EC25">
            <v>10386.799999999999</v>
          </cell>
          <cell r="ED25">
            <v>13921.5</v>
          </cell>
          <cell r="EE25">
            <v>13921.5</v>
          </cell>
          <cell r="EF25">
            <v>8366.6</v>
          </cell>
          <cell r="EG25">
            <v>0</v>
          </cell>
          <cell r="EH25">
            <v>277285</v>
          </cell>
          <cell r="EI25">
            <v>16588</v>
          </cell>
          <cell r="EJ25">
            <v>66183</v>
          </cell>
          <cell r="EK25">
            <v>118695</v>
          </cell>
          <cell r="EL25" t="str">
            <v>N/A</v>
          </cell>
          <cell r="EM25">
            <v>6710.5</v>
          </cell>
          <cell r="EN25">
            <v>3413.4</v>
          </cell>
          <cell r="EO25">
            <v>2727</v>
          </cell>
          <cell r="EP25">
            <v>13131.9</v>
          </cell>
          <cell r="EQ25">
            <v>22361.1</v>
          </cell>
          <cell r="ER25">
            <v>2081.5</v>
          </cell>
          <cell r="ES25">
            <v>201546</v>
          </cell>
          <cell r="ET25">
            <v>148910</v>
          </cell>
          <cell r="EU25">
            <v>39395.1</v>
          </cell>
          <cell r="EV25">
            <v>4486728</v>
          </cell>
          <cell r="EW25">
            <v>264278</v>
          </cell>
          <cell r="EX25">
            <v>43953</v>
          </cell>
          <cell r="EY25">
            <v>2447</v>
          </cell>
          <cell r="EZ25">
            <v>86643</v>
          </cell>
          <cell r="FA25">
            <v>204796</v>
          </cell>
          <cell r="FB25">
            <v>101399.3</v>
          </cell>
          <cell r="FC25">
            <v>2545</v>
          </cell>
          <cell r="FD25">
            <v>12854</v>
          </cell>
          <cell r="FE25">
            <v>12854</v>
          </cell>
          <cell r="FF25">
            <v>18</v>
          </cell>
          <cell r="FG25">
            <v>8927.9</v>
          </cell>
          <cell r="FH25">
            <v>9638.1</v>
          </cell>
          <cell r="FI25">
            <v>2466</v>
          </cell>
          <cell r="FJ25">
            <v>154114</v>
          </cell>
          <cell r="FK25">
            <v>23035.200000000001</v>
          </cell>
          <cell r="FL25">
            <v>35760</v>
          </cell>
          <cell r="FM25">
            <v>69233.8</v>
          </cell>
          <cell r="FN25">
            <v>0</v>
          </cell>
          <cell r="FO25">
            <v>1102</v>
          </cell>
        </row>
        <row r="26">
          <cell r="A26" t="str">
            <v>Utility average peak load</v>
          </cell>
          <cell r="B26" t="str">
            <v>PEAKA</v>
          </cell>
          <cell r="C26">
            <v>2000</v>
          </cell>
          <cell r="D26">
            <v>1063</v>
          </cell>
          <cell r="E26">
            <v>7353</v>
          </cell>
          <cell r="F26">
            <v>0</v>
          </cell>
          <cell r="G26" t="str">
            <v>n/a</v>
          </cell>
          <cell r="H26">
            <v>159800</v>
          </cell>
          <cell r="I26">
            <v>89388</v>
          </cell>
          <cell r="J26" t="str">
            <v>N/A</v>
          </cell>
          <cell r="K26">
            <v>19087</v>
          </cell>
          <cell r="L26">
            <v>139591</v>
          </cell>
          <cell r="M26">
            <v>7768.57</v>
          </cell>
          <cell r="N26">
            <v>1415</v>
          </cell>
          <cell r="O26" t="str">
            <v>N/A</v>
          </cell>
          <cell r="P26">
            <v>260000</v>
          </cell>
          <cell r="Q26">
            <v>220870.5</v>
          </cell>
          <cell r="R26">
            <v>44444</v>
          </cell>
          <cell r="S26">
            <v>3206.18</v>
          </cell>
          <cell r="T26">
            <v>1729</v>
          </cell>
          <cell r="U26">
            <v>0</v>
          </cell>
          <cell r="V26">
            <v>26339.78</v>
          </cell>
          <cell r="W26">
            <v>5082</v>
          </cell>
          <cell r="X26">
            <v>145943</v>
          </cell>
          <cell r="Y26">
            <v>6918</v>
          </cell>
          <cell r="Z26">
            <v>5049.29</v>
          </cell>
          <cell r="AA26">
            <v>10082.4</v>
          </cell>
          <cell r="AB26">
            <v>3067.8</v>
          </cell>
          <cell r="AC26">
            <v>44196</v>
          </cell>
          <cell r="AD26">
            <v>4245</v>
          </cell>
          <cell r="AE26">
            <v>523</v>
          </cell>
          <cell r="AF26">
            <v>1377.3</v>
          </cell>
          <cell r="AG26">
            <v>32581.1</v>
          </cell>
          <cell r="AH26">
            <v>0</v>
          </cell>
          <cell r="AI26">
            <v>1117165</v>
          </cell>
          <cell r="AJ26">
            <v>424</v>
          </cell>
          <cell r="AK26">
            <v>62564</v>
          </cell>
          <cell r="AL26">
            <v>7394</v>
          </cell>
          <cell r="AM26">
            <v>12444.4</v>
          </cell>
          <cell r="AN26">
            <v>99009.87</v>
          </cell>
          <cell r="AO26">
            <v>71000</v>
          </cell>
          <cell r="AP26">
            <v>12281</v>
          </cell>
          <cell r="AQ26">
            <v>1630</v>
          </cell>
          <cell r="AR26">
            <v>14262</v>
          </cell>
          <cell r="AS26">
            <v>70848</v>
          </cell>
          <cell r="AT26">
            <v>130277</v>
          </cell>
          <cell r="AU26">
            <v>21928.5</v>
          </cell>
          <cell r="AV26">
            <v>26472</v>
          </cell>
          <cell r="AW26">
            <v>222026</v>
          </cell>
          <cell r="AX26">
            <v>61348</v>
          </cell>
          <cell r="AY26">
            <v>27578</v>
          </cell>
          <cell r="AZ26">
            <v>70030</v>
          </cell>
          <cell r="BA26">
            <v>876231.2</v>
          </cell>
          <cell r="BB26">
            <v>13719.9</v>
          </cell>
          <cell r="BC26">
            <v>29440</v>
          </cell>
          <cell r="BD26">
            <v>15898.9</v>
          </cell>
          <cell r="BE26">
            <v>3255</v>
          </cell>
          <cell r="BF26">
            <v>272</v>
          </cell>
          <cell r="BG26" t="str">
            <v>N/A</v>
          </cell>
          <cell r="BH26">
            <v>4398.67</v>
          </cell>
          <cell r="BI26">
            <v>4398.67</v>
          </cell>
          <cell r="BJ26">
            <v>4398.67</v>
          </cell>
          <cell r="BK26">
            <v>12410</v>
          </cell>
          <cell r="BL26" t="str">
            <v>not available</v>
          </cell>
          <cell r="BM26">
            <v>29440</v>
          </cell>
          <cell r="BN26">
            <v>482600</v>
          </cell>
          <cell r="BO26">
            <v>2804000</v>
          </cell>
          <cell r="BP26">
            <v>1091826</v>
          </cell>
          <cell r="BQ26">
            <v>407169</v>
          </cell>
          <cell r="BR26">
            <v>0</v>
          </cell>
          <cell r="BS26">
            <v>33773</v>
          </cell>
          <cell r="BT26">
            <v>9028.7000000000007</v>
          </cell>
          <cell r="BU26">
            <v>15993</v>
          </cell>
          <cell r="BV26">
            <v>11329</v>
          </cell>
          <cell r="BW26">
            <v>110211.8</v>
          </cell>
          <cell r="BX26">
            <v>299003</v>
          </cell>
          <cell r="BY26">
            <v>4995.47</v>
          </cell>
          <cell r="BZ26">
            <v>38625.300000000003</v>
          </cell>
          <cell r="CA26">
            <v>33149.1</v>
          </cell>
          <cell r="CB26">
            <v>22876.04</v>
          </cell>
          <cell r="CC26">
            <v>22098.400000000001</v>
          </cell>
          <cell r="CD26">
            <v>22098.400000000001</v>
          </cell>
          <cell r="CE26">
            <v>34.299999999999997</v>
          </cell>
          <cell r="CF26">
            <v>503777</v>
          </cell>
          <cell r="CG26">
            <v>16748</v>
          </cell>
          <cell r="CH26" t="str">
            <v>N/A</v>
          </cell>
          <cell r="CI26">
            <v>321765</v>
          </cell>
          <cell r="CJ26">
            <v>5349</v>
          </cell>
          <cell r="CK26">
            <v>24030</v>
          </cell>
          <cell r="CL26">
            <v>18013</v>
          </cell>
          <cell r="CM26">
            <v>35026</v>
          </cell>
          <cell r="CN26">
            <v>7704.7</v>
          </cell>
          <cell r="CO26">
            <v>81876</v>
          </cell>
          <cell r="CP26">
            <v>5526</v>
          </cell>
          <cell r="CQ26">
            <v>30654</v>
          </cell>
          <cell r="CR26">
            <v>620.79999999999995</v>
          </cell>
          <cell r="CS26">
            <v>102886</v>
          </cell>
          <cell r="CT26">
            <v>124212</v>
          </cell>
          <cell r="CU26">
            <v>25841</v>
          </cell>
          <cell r="CV26">
            <v>2140.41</v>
          </cell>
          <cell r="CW26">
            <v>3216.2</v>
          </cell>
          <cell r="CX26">
            <v>42329</v>
          </cell>
          <cell r="CY26">
            <v>91254.9</v>
          </cell>
          <cell r="CZ26">
            <v>17215</v>
          </cell>
          <cell r="DA26">
            <v>0</v>
          </cell>
          <cell r="DB26">
            <v>1508524984</v>
          </cell>
          <cell r="DC26">
            <v>777</v>
          </cell>
          <cell r="DD26">
            <v>34962</v>
          </cell>
          <cell r="DE26">
            <v>48416</v>
          </cell>
          <cell r="DF26">
            <v>193805</v>
          </cell>
          <cell r="DG26">
            <v>25165</v>
          </cell>
          <cell r="DH26">
            <v>13739.72</v>
          </cell>
          <cell r="DI26">
            <v>32</v>
          </cell>
          <cell r="DJ26">
            <v>0</v>
          </cell>
          <cell r="DK26">
            <v>113347</v>
          </cell>
          <cell r="DL26">
            <v>7936</v>
          </cell>
          <cell r="DM26">
            <v>5761</v>
          </cell>
          <cell r="DN26">
            <v>21375.599999999999</v>
          </cell>
          <cell r="DO26">
            <v>30620</v>
          </cell>
          <cell r="DP26">
            <v>7481.3</v>
          </cell>
          <cell r="DQ26">
            <v>37694.6</v>
          </cell>
          <cell r="DR26">
            <v>110</v>
          </cell>
          <cell r="DS26">
            <v>16009</v>
          </cell>
          <cell r="DT26">
            <v>0</v>
          </cell>
          <cell r="DU26">
            <v>167921.1</v>
          </cell>
          <cell r="DV26">
            <v>21393.4</v>
          </cell>
          <cell r="DW26">
            <v>2235.8000000000002</v>
          </cell>
          <cell r="DX26">
            <v>1430.72</v>
          </cell>
          <cell r="DY26">
            <v>15478</v>
          </cell>
          <cell r="DZ26">
            <v>2579.8200000000002</v>
          </cell>
          <cell r="EA26">
            <v>7671</v>
          </cell>
          <cell r="EB26">
            <v>3450</v>
          </cell>
          <cell r="EC26">
            <v>12467.9</v>
          </cell>
          <cell r="ED26">
            <v>12467.9</v>
          </cell>
          <cell r="EE26">
            <v>12467.9</v>
          </cell>
          <cell r="EF26">
            <v>8306</v>
          </cell>
          <cell r="EG26">
            <v>0</v>
          </cell>
          <cell r="EH26">
            <v>235497</v>
          </cell>
          <cell r="EI26">
            <v>15487</v>
          </cell>
          <cell r="EJ26">
            <v>56412</v>
          </cell>
          <cell r="EK26">
            <v>130277</v>
          </cell>
          <cell r="EL26" t="str">
            <v>N/A</v>
          </cell>
          <cell r="EM26">
            <v>6932.6</v>
          </cell>
          <cell r="EN26">
            <v>3364.25</v>
          </cell>
          <cell r="EO26">
            <v>3252</v>
          </cell>
          <cell r="EP26">
            <v>12581.12</v>
          </cell>
          <cell r="EQ26">
            <v>17560.14</v>
          </cell>
          <cell r="ER26">
            <v>2114.3000000000002</v>
          </cell>
          <cell r="ES26">
            <v>390003</v>
          </cell>
          <cell r="ET26">
            <v>161166</v>
          </cell>
          <cell r="EU26">
            <v>35368</v>
          </cell>
          <cell r="EV26">
            <v>4009164</v>
          </cell>
          <cell r="EW26">
            <v>229702.3</v>
          </cell>
          <cell r="EX26">
            <v>7610</v>
          </cell>
          <cell r="EY26">
            <v>2253</v>
          </cell>
          <cell r="EZ26">
            <v>15477</v>
          </cell>
          <cell r="FA26">
            <v>190894</v>
          </cell>
          <cell r="FB26">
            <v>88987.76</v>
          </cell>
          <cell r="FC26">
            <v>2517</v>
          </cell>
          <cell r="FD26">
            <v>12783</v>
          </cell>
          <cell r="FE26">
            <v>12783</v>
          </cell>
          <cell r="FF26">
            <v>15</v>
          </cell>
          <cell r="FG26">
            <v>9294.2800000000007</v>
          </cell>
          <cell r="FH26">
            <v>9009.6</v>
          </cell>
          <cell r="FI26">
            <v>1468</v>
          </cell>
          <cell r="FJ26">
            <v>134243</v>
          </cell>
          <cell r="FK26">
            <v>16520</v>
          </cell>
          <cell r="FL26">
            <v>6476</v>
          </cell>
          <cell r="FM26">
            <v>63815</v>
          </cell>
          <cell r="FN26">
            <v>0</v>
          </cell>
          <cell r="FO26">
            <v>1156</v>
          </cell>
        </row>
        <row r="27">
          <cell r="A27" t="str">
            <v>Total circuit kms of line</v>
          </cell>
          <cell r="B27" t="str">
            <v>KMC</v>
          </cell>
          <cell r="C27">
            <v>2000</v>
          </cell>
          <cell r="D27">
            <v>8</v>
          </cell>
          <cell r="E27">
            <v>92</v>
          </cell>
          <cell r="F27">
            <v>41</v>
          </cell>
          <cell r="G27">
            <v>1059</v>
          </cell>
          <cell r="H27">
            <v>818.3</v>
          </cell>
          <cell r="I27">
            <v>27.1</v>
          </cell>
          <cell r="J27">
            <v>647</v>
          </cell>
          <cell r="K27">
            <v>134.5</v>
          </cell>
          <cell r="L27">
            <v>389.06</v>
          </cell>
          <cell r="M27" t="str">
            <v>n/a</v>
          </cell>
          <cell r="N27">
            <v>12</v>
          </cell>
          <cell r="O27">
            <v>39</v>
          </cell>
          <cell r="P27">
            <v>1300</v>
          </cell>
          <cell r="Q27">
            <v>929</v>
          </cell>
          <cell r="R27">
            <v>797</v>
          </cell>
          <cell r="S27">
            <v>40</v>
          </cell>
          <cell r="T27">
            <v>10.95</v>
          </cell>
          <cell r="U27">
            <v>38.5</v>
          </cell>
          <cell r="V27">
            <v>91.7</v>
          </cell>
          <cell r="W27">
            <v>27.45</v>
          </cell>
          <cell r="X27">
            <v>561</v>
          </cell>
          <cell r="Y27">
            <v>40</v>
          </cell>
          <cell r="Z27">
            <v>21</v>
          </cell>
          <cell r="AA27">
            <v>37.200000000000003</v>
          </cell>
          <cell r="AB27">
            <v>19.3</v>
          </cell>
          <cell r="AC27">
            <v>186.7</v>
          </cell>
          <cell r="AD27">
            <v>21.2</v>
          </cell>
          <cell r="AE27">
            <v>7</v>
          </cell>
          <cell r="AF27">
            <v>7.65</v>
          </cell>
          <cell r="AG27">
            <v>129.87200000000001</v>
          </cell>
          <cell r="AH27">
            <v>16.8</v>
          </cell>
          <cell r="AI27">
            <v>10420</v>
          </cell>
          <cell r="AJ27">
            <v>1270</v>
          </cell>
          <cell r="AK27">
            <v>251.005</v>
          </cell>
          <cell r="AL27">
            <v>118.3</v>
          </cell>
          <cell r="AM27">
            <v>133</v>
          </cell>
          <cell r="AN27">
            <v>377.8</v>
          </cell>
          <cell r="AO27">
            <v>156.80000000000001</v>
          </cell>
          <cell r="AP27">
            <v>76.58</v>
          </cell>
          <cell r="AQ27">
            <v>8.08</v>
          </cell>
          <cell r="AR27">
            <v>240</v>
          </cell>
          <cell r="AS27">
            <v>1826.45</v>
          </cell>
          <cell r="AT27">
            <v>833.8</v>
          </cell>
          <cell r="AU27">
            <v>153.13</v>
          </cell>
          <cell r="AV27">
            <v>153.13</v>
          </cell>
          <cell r="AW27">
            <v>975</v>
          </cell>
          <cell r="AX27">
            <v>350</v>
          </cell>
          <cell r="AY27">
            <v>175.76</v>
          </cell>
          <cell r="AZ27">
            <v>581.29999999999995</v>
          </cell>
          <cell r="BA27">
            <v>1906</v>
          </cell>
          <cell r="BB27">
            <v>55.8</v>
          </cell>
          <cell r="BC27">
            <v>63.75</v>
          </cell>
          <cell r="BD27">
            <v>68.48</v>
          </cell>
          <cell r="BE27">
            <v>9</v>
          </cell>
          <cell r="BF27">
            <v>3</v>
          </cell>
          <cell r="BG27">
            <v>250</v>
          </cell>
          <cell r="BH27">
            <v>21</v>
          </cell>
          <cell r="BI27">
            <v>21</v>
          </cell>
          <cell r="BJ27">
            <v>21</v>
          </cell>
          <cell r="BK27">
            <v>30.23</v>
          </cell>
          <cell r="BL27" t="str">
            <v>not available</v>
          </cell>
          <cell r="BM27">
            <v>63.75</v>
          </cell>
          <cell r="BN27">
            <v>1927.4</v>
          </cell>
          <cell r="BO27">
            <v>113800</v>
          </cell>
          <cell r="BP27" t="str">
            <v>not available</v>
          </cell>
          <cell r="BQ27">
            <v>2148</v>
          </cell>
          <cell r="BR27">
            <v>97.557000000000002</v>
          </cell>
          <cell r="BS27">
            <v>582</v>
          </cell>
          <cell r="BT27" t="str">
            <v>unknown</v>
          </cell>
          <cell r="BU27">
            <v>98</v>
          </cell>
          <cell r="BV27">
            <v>49</v>
          </cell>
          <cell r="BW27">
            <v>347.9</v>
          </cell>
          <cell r="BX27">
            <v>1603</v>
          </cell>
          <cell r="BY27">
            <v>15</v>
          </cell>
          <cell r="BZ27">
            <v>118.29</v>
          </cell>
          <cell r="CA27">
            <v>994</v>
          </cell>
          <cell r="CB27">
            <v>135</v>
          </cell>
          <cell r="CC27">
            <v>79.599999999999994</v>
          </cell>
          <cell r="CD27">
            <v>76.599999999999994</v>
          </cell>
          <cell r="CE27">
            <v>1047</v>
          </cell>
          <cell r="CF27">
            <v>2213</v>
          </cell>
          <cell r="CG27" t="str">
            <v>14,25</v>
          </cell>
          <cell r="CH27">
            <v>15</v>
          </cell>
          <cell r="CI27">
            <v>1789</v>
          </cell>
          <cell r="CJ27">
            <v>36.4</v>
          </cell>
          <cell r="CK27">
            <v>78</v>
          </cell>
          <cell r="CL27">
            <v>98.7</v>
          </cell>
          <cell r="CM27">
            <v>98.7</v>
          </cell>
          <cell r="CN27">
            <v>0</v>
          </cell>
          <cell r="CO27">
            <v>835</v>
          </cell>
          <cell r="CP27">
            <v>40.75</v>
          </cell>
          <cell r="CQ27">
            <v>106.3</v>
          </cell>
          <cell r="CR27">
            <v>4</v>
          </cell>
          <cell r="CS27">
            <v>575</v>
          </cell>
          <cell r="CT27" t="str">
            <v>720 km</v>
          </cell>
          <cell r="CU27">
            <v>310.8</v>
          </cell>
          <cell r="CV27">
            <v>14.4</v>
          </cell>
          <cell r="CW27">
            <v>0</v>
          </cell>
          <cell r="CX27">
            <v>737</v>
          </cell>
          <cell r="CY27">
            <v>557</v>
          </cell>
          <cell r="CZ27">
            <v>109.2</v>
          </cell>
          <cell r="DA27">
            <v>26.8</v>
          </cell>
          <cell r="DB27">
            <v>1324</v>
          </cell>
          <cell r="DC27">
            <v>12</v>
          </cell>
          <cell r="DD27">
            <v>134.5</v>
          </cell>
          <cell r="DE27">
            <v>277</v>
          </cell>
          <cell r="DF27">
            <v>1588.8</v>
          </cell>
          <cell r="DG27">
            <v>114.7</v>
          </cell>
          <cell r="DH27">
            <v>127.9</v>
          </cell>
          <cell r="DI27">
            <v>0</v>
          </cell>
          <cell r="DJ27">
            <v>0</v>
          </cell>
          <cell r="DK27">
            <v>477</v>
          </cell>
          <cell r="DL27">
            <v>47</v>
          </cell>
          <cell r="DM27">
            <v>20</v>
          </cell>
          <cell r="DN27">
            <v>265</v>
          </cell>
          <cell r="DO27" t="str">
            <v>n/a</v>
          </cell>
          <cell r="DP27">
            <v>25.2</v>
          </cell>
          <cell r="DQ27">
            <v>98.99</v>
          </cell>
          <cell r="DR27">
            <v>704</v>
          </cell>
          <cell r="DS27">
            <v>70</v>
          </cell>
          <cell r="DT27">
            <v>0</v>
          </cell>
          <cell r="DU27">
            <v>846</v>
          </cell>
          <cell r="DV27">
            <v>83.88</v>
          </cell>
          <cell r="DW27">
            <v>14.7</v>
          </cell>
          <cell r="DX27">
            <v>655</v>
          </cell>
          <cell r="DY27">
            <v>129.66</v>
          </cell>
          <cell r="DZ27">
            <v>18.5</v>
          </cell>
          <cell r="EA27">
            <v>28.7</v>
          </cell>
          <cell r="EB27">
            <v>18</v>
          </cell>
          <cell r="EC27">
            <v>128.30000000000001</v>
          </cell>
          <cell r="ED27">
            <v>128.30000000000001</v>
          </cell>
          <cell r="EE27">
            <v>128.30000000000001</v>
          </cell>
          <cell r="EF27">
            <v>38.299999999999997</v>
          </cell>
          <cell r="EG27">
            <v>8.8000000000000007</v>
          </cell>
          <cell r="EH27">
            <v>728</v>
          </cell>
          <cell r="EI27">
            <v>57</v>
          </cell>
          <cell r="EJ27">
            <v>243</v>
          </cell>
          <cell r="EK27">
            <v>833.8</v>
          </cell>
          <cell r="EL27">
            <v>43</v>
          </cell>
          <cell r="EM27">
            <v>412.42</v>
          </cell>
          <cell r="EN27">
            <v>20.375</v>
          </cell>
          <cell r="EO27">
            <v>87</v>
          </cell>
          <cell r="EP27">
            <v>72.5</v>
          </cell>
          <cell r="EQ27">
            <v>90.7</v>
          </cell>
          <cell r="ER27">
            <v>17</v>
          </cell>
          <cell r="ES27">
            <v>249.5</v>
          </cell>
          <cell r="ET27">
            <v>1314.24</v>
          </cell>
          <cell r="EU27">
            <v>132</v>
          </cell>
          <cell r="EV27">
            <v>16533</v>
          </cell>
          <cell r="EW27">
            <v>876</v>
          </cell>
          <cell r="EX27">
            <v>41.1</v>
          </cell>
          <cell r="EY27">
            <v>6</v>
          </cell>
          <cell r="EZ27">
            <v>208.3</v>
          </cell>
          <cell r="FA27">
            <v>1248</v>
          </cell>
          <cell r="FB27">
            <v>390.9</v>
          </cell>
          <cell r="FC27">
            <v>27</v>
          </cell>
          <cell r="FD27">
            <v>120</v>
          </cell>
          <cell r="FE27">
            <v>120</v>
          </cell>
          <cell r="FF27">
            <v>0</v>
          </cell>
          <cell r="FG27">
            <v>32.65</v>
          </cell>
          <cell r="FH27">
            <v>34.700000000000003</v>
          </cell>
          <cell r="FI27">
            <v>9.43</v>
          </cell>
          <cell r="FJ27">
            <v>789</v>
          </cell>
          <cell r="FK27">
            <v>0</v>
          </cell>
          <cell r="FL27">
            <v>25.5</v>
          </cell>
          <cell r="FM27">
            <v>216</v>
          </cell>
          <cell r="FN27">
            <v>21.547999999999998</v>
          </cell>
          <cell r="FO27">
            <v>11</v>
          </cell>
        </row>
        <row r="28">
          <cell r="A28" t="str">
            <v>Overhead circuit kms of line</v>
          </cell>
          <cell r="B28" t="str">
            <v>KMCO</v>
          </cell>
          <cell r="C28">
            <v>2000</v>
          </cell>
          <cell r="D28">
            <v>8</v>
          </cell>
          <cell r="E28">
            <v>22</v>
          </cell>
          <cell r="F28">
            <v>30</v>
          </cell>
          <cell r="G28">
            <v>531</v>
          </cell>
          <cell r="H28">
            <v>409.15</v>
          </cell>
          <cell r="I28">
            <v>230</v>
          </cell>
          <cell r="J28">
            <v>582</v>
          </cell>
          <cell r="K28">
            <v>67.25</v>
          </cell>
          <cell r="L28">
            <v>255.58</v>
          </cell>
          <cell r="M28" t="str">
            <v>n/a</v>
          </cell>
          <cell r="N28">
            <v>9</v>
          </cell>
          <cell r="O28">
            <v>35</v>
          </cell>
          <cell r="P28">
            <v>836</v>
          </cell>
          <cell r="Q28">
            <v>633</v>
          </cell>
          <cell r="R28">
            <v>763</v>
          </cell>
          <cell r="S28">
            <v>32</v>
          </cell>
          <cell r="T28">
            <v>9.1999999999999993</v>
          </cell>
          <cell r="U28">
            <v>30</v>
          </cell>
          <cell r="V28">
            <v>72.73</v>
          </cell>
          <cell r="W28">
            <v>26</v>
          </cell>
          <cell r="X28">
            <v>352</v>
          </cell>
          <cell r="Y28">
            <v>30</v>
          </cell>
          <cell r="Z28">
            <v>17</v>
          </cell>
          <cell r="AA28">
            <v>36.799999999999997</v>
          </cell>
          <cell r="AB28">
            <v>18.3</v>
          </cell>
          <cell r="AC28">
            <v>126.7</v>
          </cell>
          <cell r="AD28">
            <v>15.3</v>
          </cell>
          <cell r="AE28">
            <v>7</v>
          </cell>
          <cell r="AF28">
            <v>1.25</v>
          </cell>
          <cell r="AG28">
            <v>87.322999999999993</v>
          </cell>
          <cell r="AH28">
            <v>12.5</v>
          </cell>
          <cell r="AI28">
            <v>4531</v>
          </cell>
          <cell r="AJ28">
            <v>1090</v>
          </cell>
          <cell r="AK28">
            <v>202.87100000000001</v>
          </cell>
          <cell r="AL28">
            <v>107.7</v>
          </cell>
          <cell r="AM28">
            <v>122.4</v>
          </cell>
          <cell r="AN28">
            <v>195.08</v>
          </cell>
          <cell r="AO28">
            <v>106.3</v>
          </cell>
          <cell r="AP28">
            <v>68.599999999999994</v>
          </cell>
          <cell r="AQ28">
            <v>6.28</v>
          </cell>
          <cell r="AR28">
            <v>212</v>
          </cell>
          <cell r="AS28">
            <v>1825.33</v>
          </cell>
          <cell r="AT28">
            <v>660.6</v>
          </cell>
          <cell r="AU28">
            <v>106.1</v>
          </cell>
          <cell r="AV28">
            <v>106.1</v>
          </cell>
          <cell r="AW28">
            <v>409</v>
          </cell>
          <cell r="AX28">
            <v>335</v>
          </cell>
          <cell r="AY28">
            <v>169.03</v>
          </cell>
          <cell r="AZ28">
            <v>433.7</v>
          </cell>
          <cell r="BA28">
            <v>686</v>
          </cell>
          <cell r="BB28">
            <v>44.8</v>
          </cell>
          <cell r="BC28">
            <v>56.65</v>
          </cell>
          <cell r="BD28">
            <v>57.48</v>
          </cell>
          <cell r="BE28">
            <v>9</v>
          </cell>
          <cell r="BF28">
            <v>2.8</v>
          </cell>
          <cell r="BG28">
            <v>225</v>
          </cell>
          <cell r="BH28">
            <v>18.5</v>
          </cell>
          <cell r="BI28">
            <v>18.5</v>
          </cell>
          <cell r="BJ28">
            <v>18.5</v>
          </cell>
          <cell r="BK28">
            <v>15.13</v>
          </cell>
          <cell r="BL28" t="str">
            <v>not available</v>
          </cell>
          <cell r="BM28">
            <v>56.65</v>
          </cell>
          <cell r="BN28">
            <v>577</v>
          </cell>
          <cell r="BO28">
            <v>110265</v>
          </cell>
          <cell r="BP28" t="str">
            <v>not available</v>
          </cell>
          <cell r="BQ28">
            <v>725</v>
          </cell>
          <cell r="BR28">
            <v>79.614999999999995</v>
          </cell>
          <cell r="BS28">
            <v>499</v>
          </cell>
          <cell r="BT28" t="str">
            <v>unknown</v>
          </cell>
          <cell r="BU28">
            <v>88</v>
          </cell>
          <cell r="BV28">
            <v>34</v>
          </cell>
          <cell r="BW28">
            <v>241.6</v>
          </cell>
          <cell r="BX28">
            <v>951</v>
          </cell>
          <cell r="BY28">
            <v>0</v>
          </cell>
          <cell r="BZ28">
            <v>110.94</v>
          </cell>
          <cell r="CA28">
            <v>894</v>
          </cell>
          <cell r="CB28">
            <v>98</v>
          </cell>
          <cell r="CC28">
            <v>51.17</v>
          </cell>
          <cell r="CD28">
            <v>51.17</v>
          </cell>
          <cell r="CE28">
            <v>1005</v>
          </cell>
          <cell r="CF28">
            <v>1106</v>
          </cell>
          <cell r="CG28">
            <v>12.85</v>
          </cell>
          <cell r="CH28">
            <v>13</v>
          </cell>
          <cell r="CI28">
            <v>697</v>
          </cell>
          <cell r="CJ28">
            <v>30.7</v>
          </cell>
          <cell r="CK28">
            <v>58</v>
          </cell>
          <cell r="CL28">
            <v>75.36</v>
          </cell>
          <cell r="CM28">
            <v>75.36</v>
          </cell>
          <cell r="CN28">
            <v>21.192</v>
          </cell>
          <cell r="CO28">
            <v>721</v>
          </cell>
          <cell r="CP28">
            <v>38.25</v>
          </cell>
          <cell r="CQ28">
            <v>53.15</v>
          </cell>
          <cell r="CR28">
            <v>3.5</v>
          </cell>
          <cell r="CS28">
            <v>233</v>
          </cell>
          <cell r="CT28" t="str">
            <v>472km</v>
          </cell>
          <cell r="CU28">
            <v>260</v>
          </cell>
          <cell r="CV28">
            <v>25.3</v>
          </cell>
          <cell r="CW28">
            <v>0</v>
          </cell>
          <cell r="CX28">
            <v>671</v>
          </cell>
          <cell r="CY28">
            <v>498</v>
          </cell>
          <cell r="CZ28">
            <v>107.8</v>
          </cell>
          <cell r="DA28">
            <v>23.15</v>
          </cell>
          <cell r="DB28">
            <v>546</v>
          </cell>
          <cell r="DC28">
            <v>12</v>
          </cell>
          <cell r="DD28">
            <v>78.5</v>
          </cell>
          <cell r="DE28">
            <v>234</v>
          </cell>
          <cell r="DF28">
            <v>1161</v>
          </cell>
          <cell r="DG28">
            <v>103.3</v>
          </cell>
          <cell r="DH28">
            <v>117</v>
          </cell>
          <cell r="DI28">
            <v>0</v>
          </cell>
          <cell r="DJ28">
            <v>0</v>
          </cell>
          <cell r="DK28">
            <v>339</v>
          </cell>
          <cell r="DL28">
            <v>36</v>
          </cell>
          <cell r="DM28">
            <v>19</v>
          </cell>
          <cell r="DN28">
            <v>257.60000000000002</v>
          </cell>
          <cell r="DO28" t="str">
            <v>n/a</v>
          </cell>
          <cell r="DP28">
            <v>22.6</v>
          </cell>
          <cell r="DQ28">
            <v>92.64</v>
          </cell>
          <cell r="DR28">
            <v>599</v>
          </cell>
          <cell r="DS28">
            <v>68</v>
          </cell>
          <cell r="DT28">
            <v>0</v>
          </cell>
          <cell r="DU28">
            <v>247</v>
          </cell>
          <cell r="DV28">
            <v>75.599999999999994</v>
          </cell>
          <cell r="DW28">
            <v>14.7</v>
          </cell>
          <cell r="DX28">
            <v>553.9</v>
          </cell>
          <cell r="DY28">
            <v>80.869</v>
          </cell>
          <cell r="DZ28">
            <v>17</v>
          </cell>
          <cell r="EA28">
            <v>18.8</v>
          </cell>
          <cell r="EB28">
            <v>16</v>
          </cell>
          <cell r="EC28">
            <v>123.2</v>
          </cell>
          <cell r="ED28">
            <v>123.2</v>
          </cell>
          <cell r="EE28">
            <v>123.2</v>
          </cell>
          <cell r="EF28">
            <v>35.200000000000003</v>
          </cell>
          <cell r="EG28">
            <v>8.3000000000000007</v>
          </cell>
          <cell r="EH28">
            <v>525</v>
          </cell>
          <cell r="EI28">
            <v>48</v>
          </cell>
          <cell r="EJ28">
            <v>181.6</v>
          </cell>
          <cell r="EK28">
            <v>660.6</v>
          </cell>
          <cell r="EL28">
            <v>39</v>
          </cell>
          <cell r="EM28">
            <v>397.82</v>
          </cell>
          <cell r="EN28">
            <v>20.375</v>
          </cell>
          <cell r="EO28">
            <v>70</v>
          </cell>
          <cell r="EP28">
            <v>7.71</v>
          </cell>
          <cell r="EQ28">
            <v>38.200000000000003</v>
          </cell>
          <cell r="ER28">
            <v>17</v>
          </cell>
          <cell r="ES28">
            <v>201.8</v>
          </cell>
          <cell r="ET28">
            <v>872.46</v>
          </cell>
          <cell r="EU28">
            <v>89</v>
          </cell>
          <cell r="EV28">
            <v>9172</v>
          </cell>
          <cell r="EW28">
            <v>624</v>
          </cell>
          <cell r="EX28">
            <v>35.5</v>
          </cell>
          <cell r="EY28">
            <v>6</v>
          </cell>
          <cell r="EZ28">
            <v>136.1</v>
          </cell>
          <cell r="FA28">
            <v>893</v>
          </cell>
          <cell r="FB28">
            <v>315.60000000000002</v>
          </cell>
          <cell r="FC28">
            <v>10</v>
          </cell>
          <cell r="FD28">
            <v>113</v>
          </cell>
          <cell r="FE28">
            <v>113</v>
          </cell>
          <cell r="FF28">
            <v>0</v>
          </cell>
          <cell r="FG28">
            <v>30.65</v>
          </cell>
          <cell r="FH28">
            <v>26.1</v>
          </cell>
          <cell r="FI28">
            <v>8.6</v>
          </cell>
          <cell r="FJ28">
            <v>434</v>
          </cell>
          <cell r="FK28">
            <v>0</v>
          </cell>
          <cell r="FL28">
            <v>16.5</v>
          </cell>
          <cell r="FM28">
            <v>151</v>
          </cell>
          <cell r="FN28">
            <v>19.306000000000001</v>
          </cell>
          <cell r="FO28">
            <v>10</v>
          </cell>
        </row>
        <row r="29">
          <cell r="A29" t="str">
            <v>Underground circuit kms ofline</v>
          </cell>
          <cell r="B29" t="str">
            <v>KMCU</v>
          </cell>
          <cell r="C29">
            <v>2000</v>
          </cell>
          <cell r="D29">
            <v>0</v>
          </cell>
          <cell r="E29">
            <v>0.5</v>
          </cell>
          <cell r="F29">
            <v>11</v>
          </cell>
          <cell r="G29">
            <v>531</v>
          </cell>
          <cell r="H29">
            <v>409.15</v>
          </cell>
          <cell r="I29">
            <v>41</v>
          </cell>
          <cell r="J29">
            <v>65</v>
          </cell>
          <cell r="K29">
            <v>67.25</v>
          </cell>
          <cell r="L29">
            <v>133.446</v>
          </cell>
          <cell r="M29" t="str">
            <v>n/a</v>
          </cell>
          <cell r="N29">
            <v>3</v>
          </cell>
          <cell r="O29">
            <v>4</v>
          </cell>
          <cell r="P29">
            <v>467</v>
          </cell>
          <cell r="Q29">
            <v>296</v>
          </cell>
          <cell r="R29">
            <v>34</v>
          </cell>
          <cell r="S29">
            <v>8</v>
          </cell>
          <cell r="T29">
            <v>1.75</v>
          </cell>
          <cell r="U29">
            <v>8.5</v>
          </cell>
          <cell r="V29">
            <v>18.97</v>
          </cell>
          <cell r="W29">
            <v>1.45</v>
          </cell>
          <cell r="X29">
            <v>209</v>
          </cell>
          <cell r="Y29">
            <v>10</v>
          </cell>
          <cell r="Z29">
            <v>4</v>
          </cell>
          <cell r="AA29">
            <v>0.4</v>
          </cell>
          <cell r="AB29">
            <v>1</v>
          </cell>
          <cell r="AC29">
            <v>60</v>
          </cell>
          <cell r="AD29">
            <v>5.9</v>
          </cell>
          <cell r="AE29">
            <v>0</v>
          </cell>
          <cell r="AF29">
            <v>0</v>
          </cell>
          <cell r="AG29">
            <v>42.548000000000002</v>
          </cell>
          <cell r="AH29">
            <v>4.3</v>
          </cell>
          <cell r="AI29">
            <v>5889</v>
          </cell>
          <cell r="AJ29">
            <v>180</v>
          </cell>
          <cell r="AK29">
            <v>48.134</v>
          </cell>
          <cell r="AL29">
            <v>10.6</v>
          </cell>
          <cell r="AM29">
            <v>10.6</v>
          </cell>
          <cell r="AN29">
            <v>182.73</v>
          </cell>
          <cell r="AO29">
            <v>50.5</v>
          </cell>
          <cell r="AP29">
            <v>7.98</v>
          </cell>
          <cell r="AQ29">
            <v>1.8</v>
          </cell>
          <cell r="AR29">
            <v>28</v>
          </cell>
          <cell r="AS29">
            <v>1.1200000000000001</v>
          </cell>
          <cell r="AT29">
            <v>173</v>
          </cell>
          <cell r="AU29">
            <v>47.03</v>
          </cell>
          <cell r="AV29">
            <v>47.03</v>
          </cell>
          <cell r="AW29">
            <v>566</v>
          </cell>
          <cell r="AX29">
            <v>15</v>
          </cell>
          <cell r="AY29">
            <v>6.73</v>
          </cell>
          <cell r="AZ29">
            <v>147.6</v>
          </cell>
          <cell r="BA29">
            <v>1220</v>
          </cell>
          <cell r="BB29">
            <v>11</v>
          </cell>
          <cell r="BC29">
            <v>7.1</v>
          </cell>
          <cell r="BD29">
            <v>11</v>
          </cell>
          <cell r="BE29">
            <v>1</v>
          </cell>
          <cell r="BF29">
            <v>0.2</v>
          </cell>
          <cell r="BG29">
            <v>25</v>
          </cell>
          <cell r="BH29">
            <v>2.5</v>
          </cell>
          <cell r="BI29">
            <v>2.5</v>
          </cell>
          <cell r="BJ29">
            <v>2.5</v>
          </cell>
          <cell r="BK29">
            <v>15.1</v>
          </cell>
          <cell r="BL29" t="str">
            <v>not available</v>
          </cell>
          <cell r="BM29">
            <v>7.1</v>
          </cell>
          <cell r="BN29">
            <v>126.7</v>
          </cell>
          <cell r="BO29">
            <v>3615</v>
          </cell>
          <cell r="BP29" t="str">
            <v>not available</v>
          </cell>
          <cell r="BQ29">
            <v>1423</v>
          </cell>
          <cell r="BR29">
            <v>17.942</v>
          </cell>
          <cell r="BS29">
            <v>83</v>
          </cell>
          <cell r="BT29" t="str">
            <v>unknown</v>
          </cell>
          <cell r="BU29">
            <v>10</v>
          </cell>
          <cell r="BV29">
            <v>15</v>
          </cell>
          <cell r="BW29">
            <v>106.3</v>
          </cell>
          <cell r="BX29">
            <v>652</v>
          </cell>
          <cell r="BY29">
            <v>0</v>
          </cell>
          <cell r="BZ29">
            <v>7.35</v>
          </cell>
          <cell r="CA29">
            <v>100</v>
          </cell>
          <cell r="CB29">
            <v>37</v>
          </cell>
          <cell r="CC29">
            <v>28.44</v>
          </cell>
          <cell r="CD29">
            <v>28.44</v>
          </cell>
          <cell r="CE29">
            <v>42</v>
          </cell>
          <cell r="CF29">
            <v>1107</v>
          </cell>
          <cell r="CG29">
            <v>1.4</v>
          </cell>
          <cell r="CH29">
            <v>1</v>
          </cell>
          <cell r="CI29">
            <v>1092</v>
          </cell>
          <cell r="CJ29">
            <v>5.7</v>
          </cell>
          <cell r="CK29">
            <v>20</v>
          </cell>
          <cell r="CL29">
            <v>23.34</v>
          </cell>
          <cell r="CM29">
            <v>23.34</v>
          </cell>
          <cell r="CN29">
            <v>21.192</v>
          </cell>
          <cell r="CO29">
            <v>114</v>
          </cell>
          <cell r="CP29">
            <v>2.5</v>
          </cell>
          <cell r="CQ29">
            <v>53.15</v>
          </cell>
          <cell r="CR29">
            <v>0.5</v>
          </cell>
          <cell r="CS29">
            <v>342</v>
          </cell>
          <cell r="CT29" t="str">
            <v>248 km</v>
          </cell>
          <cell r="CU29">
            <v>50.8</v>
          </cell>
          <cell r="CV29" t="str">
            <v>n/a</v>
          </cell>
          <cell r="CW29">
            <v>0</v>
          </cell>
          <cell r="CX29">
            <v>66</v>
          </cell>
          <cell r="CY29">
            <v>59</v>
          </cell>
          <cell r="CZ29">
            <v>1.4</v>
          </cell>
          <cell r="DA29">
            <v>3.65</v>
          </cell>
          <cell r="DB29">
            <v>778</v>
          </cell>
          <cell r="DC29">
            <v>0</v>
          </cell>
          <cell r="DD29">
            <v>56</v>
          </cell>
          <cell r="DE29">
            <v>43</v>
          </cell>
          <cell r="DF29">
            <v>427.8</v>
          </cell>
          <cell r="DG29">
            <v>11.486000000000001</v>
          </cell>
          <cell r="DH29">
            <v>10.9</v>
          </cell>
          <cell r="DI29">
            <v>0</v>
          </cell>
          <cell r="DJ29">
            <v>0</v>
          </cell>
          <cell r="DK29">
            <v>137</v>
          </cell>
          <cell r="DL29">
            <v>11</v>
          </cell>
          <cell r="DM29">
            <v>1</v>
          </cell>
          <cell r="DN29">
            <v>7.4</v>
          </cell>
          <cell r="DO29" t="str">
            <v>n/a</v>
          </cell>
          <cell r="DP29">
            <v>2.6</v>
          </cell>
          <cell r="DQ29">
            <v>6.35</v>
          </cell>
          <cell r="DR29">
            <v>105</v>
          </cell>
          <cell r="DS29">
            <v>2</v>
          </cell>
          <cell r="DT29">
            <v>0</v>
          </cell>
          <cell r="DU29">
            <v>599</v>
          </cell>
          <cell r="DV29">
            <v>8.2799999999999994</v>
          </cell>
          <cell r="DW29">
            <v>0</v>
          </cell>
          <cell r="DX29">
            <v>101.3</v>
          </cell>
          <cell r="DY29">
            <v>48.790999999999997</v>
          </cell>
          <cell r="DZ29">
            <v>1.5</v>
          </cell>
          <cell r="EA29">
            <v>9.9</v>
          </cell>
          <cell r="EB29">
            <v>2</v>
          </cell>
          <cell r="EC29">
            <v>5.0999999999999996</v>
          </cell>
          <cell r="ED29">
            <v>5.0999999999999996</v>
          </cell>
          <cell r="EE29">
            <v>5.0999999999999996</v>
          </cell>
          <cell r="EF29">
            <v>3.1</v>
          </cell>
          <cell r="EG29">
            <v>0.5</v>
          </cell>
          <cell r="EH29">
            <v>203</v>
          </cell>
          <cell r="EI29">
            <v>9</v>
          </cell>
          <cell r="EJ29">
            <v>61.4</v>
          </cell>
          <cell r="EK29">
            <v>173</v>
          </cell>
          <cell r="EL29">
            <v>4</v>
          </cell>
          <cell r="EM29">
            <v>14.6</v>
          </cell>
          <cell r="EN29">
            <v>0</v>
          </cell>
          <cell r="EO29">
            <v>17</v>
          </cell>
          <cell r="EP29">
            <v>64.790000000000006</v>
          </cell>
          <cell r="EQ29">
            <v>52.5</v>
          </cell>
          <cell r="ER29">
            <v>0</v>
          </cell>
          <cell r="ES29">
            <v>46.7</v>
          </cell>
          <cell r="ET29">
            <v>441.78</v>
          </cell>
          <cell r="EU29">
            <v>43</v>
          </cell>
          <cell r="EV29">
            <v>7361</v>
          </cell>
          <cell r="EW29">
            <v>252</v>
          </cell>
          <cell r="EX29">
            <v>4.5999999999999996</v>
          </cell>
          <cell r="EY29">
            <v>0</v>
          </cell>
          <cell r="EZ29">
            <v>72.2</v>
          </cell>
          <cell r="FA29">
            <v>355</v>
          </cell>
          <cell r="FB29">
            <v>75.3</v>
          </cell>
          <cell r="FC29">
            <v>17</v>
          </cell>
          <cell r="FD29">
            <v>7</v>
          </cell>
          <cell r="FE29">
            <v>7</v>
          </cell>
          <cell r="FF29">
            <v>0</v>
          </cell>
          <cell r="FG29">
            <v>2</v>
          </cell>
          <cell r="FH29">
            <v>8.6</v>
          </cell>
          <cell r="FI29">
            <v>0.83</v>
          </cell>
          <cell r="FJ29">
            <v>355</v>
          </cell>
          <cell r="FK29">
            <v>0</v>
          </cell>
          <cell r="FL29">
            <v>9</v>
          </cell>
          <cell r="FM29">
            <v>65</v>
          </cell>
          <cell r="FN29">
            <v>2.242</v>
          </cell>
          <cell r="FO29">
            <v>1</v>
          </cell>
        </row>
        <row r="30">
          <cell r="A30" t="str">
            <v>Circuit kilometers 3 phase</v>
          </cell>
          <cell r="B30" t="str">
            <v>KMC3</v>
          </cell>
          <cell r="C30">
            <v>2000</v>
          </cell>
          <cell r="D30">
            <v>5</v>
          </cell>
          <cell r="E30">
            <v>47</v>
          </cell>
          <cell r="F30">
            <v>23</v>
          </cell>
          <cell r="G30">
            <v>605</v>
          </cell>
          <cell r="H30">
            <v>384.5</v>
          </cell>
          <cell r="I30">
            <v>163.19999999999999</v>
          </cell>
          <cell r="J30">
            <v>260</v>
          </cell>
          <cell r="K30">
            <v>113.5</v>
          </cell>
          <cell r="L30">
            <v>214</v>
          </cell>
          <cell r="M30">
            <v>24.4</v>
          </cell>
          <cell r="N30">
            <v>4</v>
          </cell>
          <cell r="O30">
            <v>16</v>
          </cell>
          <cell r="P30">
            <v>662</v>
          </cell>
          <cell r="Q30">
            <v>446</v>
          </cell>
          <cell r="R30">
            <v>526</v>
          </cell>
          <cell r="S30">
            <v>19</v>
          </cell>
          <cell r="T30">
            <v>4.9000000000000004</v>
          </cell>
          <cell r="U30">
            <v>18.350000000000001</v>
          </cell>
          <cell r="V30">
            <v>68.849999999999994</v>
          </cell>
          <cell r="W30">
            <v>15.95</v>
          </cell>
          <cell r="X30">
            <v>297</v>
          </cell>
          <cell r="Y30">
            <v>7.4</v>
          </cell>
          <cell r="Z30">
            <v>10</v>
          </cell>
          <cell r="AA30">
            <v>26.9</v>
          </cell>
          <cell r="AB30">
            <v>11.7</v>
          </cell>
          <cell r="AC30">
            <v>48</v>
          </cell>
          <cell r="AD30">
            <v>8.4</v>
          </cell>
          <cell r="AE30">
            <v>2</v>
          </cell>
          <cell r="AF30">
            <v>5.2</v>
          </cell>
          <cell r="AG30">
            <v>64.671999999999997</v>
          </cell>
          <cell r="AH30">
            <v>8.9</v>
          </cell>
          <cell r="AI30">
            <v>2808</v>
          </cell>
          <cell r="AJ30">
            <v>834</v>
          </cell>
          <cell r="AK30">
            <v>141.97800000000001</v>
          </cell>
          <cell r="AL30">
            <v>23</v>
          </cell>
          <cell r="AM30">
            <v>30.8</v>
          </cell>
          <cell r="AN30">
            <v>132.83000000000001</v>
          </cell>
          <cell r="AO30">
            <v>86.9</v>
          </cell>
          <cell r="AP30" t="str">
            <v>45.1 overhead, 3.4 underground</v>
          </cell>
          <cell r="AQ30">
            <v>3.54</v>
          </cell>
          <cell r="AR30">
            <v>70</v>
          </cell>
          <cell r="AS30">
            <v>448.81</v>
          </cell>
          <cell r="AT30">
            <v>481.4</v>
          </cell>
          <cell r="AU30">
            <v>98</v>
          </cell>
          <cell r="AV30">
            <v>98</v>
          </cell>
          <cell r="AW30">
            <v>416</v>
          </cell>
          <cell r="AX30">
            <v>190</v>
          </cell>
          <cell r="AY30">
            <v>95.45</v>
          </cell>
          <cell r="AZ30">
            <v>276.3</v>
          </cell>
          <cell r="BA30" t="str">
            <v>n/a</v>
          </cell>
          <cell r="BB30">
            <v>39.9</v>
          </cell>
          <cell r="BC30">
            <v>42.85</v>
          </cell>
          <cell r="BD30">
            <v>27.33</v>
          </cell>
          <cell r="BE30">
            <v>6</v>
          </cell>
          <cell r="BF30">
            <v>1.5</v>
          </cell>
          <cell r="BG30">
            <v>101</v>
          </cell>
          <cell r="BH30">
            <v>8</v>
          </cell>
          <cell r="BI30">
            <v>8</v>
          </cell>
          <cell r="BJ30">
            <v>8</v>
          </cell>
          <cell r="BK30">
            <v>20.2</v>
          </cell>
          <cell r="BL30" t="str">
            <v>not available</v>
          </cell>
          <cell r="BM30">
            <v>42.85</v>
          </cell>
          <cell r="BN30">
            <v>703.7</v>
          </cell>
          <cell r="BO30">
            <v>42136</v>
          </cell>
          <cell r="BP30" t="str">
            <v>not available</v>
          </cell>
          <cell r="BQ30">
            <v>1103</v>
          </cell>
          <cell r="BR30">
            <v>71.569999999999993</v>
          </cell>
          <cell r="BS30">
            <v>289</v>
          </cell>
          <cell r="BT30" t="str">
            <v>unknown</v>
          </cell>
          <cell r="BU30">
            <v>65</v>
          </cell>
          <cell r="BV30">
            <v>34</v>
          </cell>
          <cell r="BW30">
            <v>251.7</v>
          </cell>
          <cell r="BX30">
            <v>711</v>
          </cell>
          <cell r="BY30">
            <v>9</v>
          </cell>
          <cell r="BZ30">
            <v>69.34</v>
          </cell>
          <cell r="CA30">
            <v>400</v>
          </cell>
          <cell r="CB30">
            <v>33</v>
          </cell>
          <cell r="CC30">
            <v>41.77</v>
          </cell>
          <cell r="CD30">
            <v>41.77</v>
          </cell>
          <cell r="CE30">
            <v>0</v>
          </cell>
          <cell r="CF30">
            <v>1076</v>
          </cell>
          <cell r="CG30">
            <v>9.0220000000000002</v>
          </cell>
          <cell r="CH30">
            <v>6</v>
          </cell>
          <cell r="CI30">
            <v>813</v>
          </cell>
          <cell r="CJ30">
            <v>19.600000000000001</v>
          </cell>
          <cell r="CK30">
            <v>48</v>
          </cell>
          <cell r="CL30">
            <v>74.86</v>
          </cell>
          <cell r="CM30">
            <v>74.86</v>
          </cell>
          <cell r="CN30">
            <v>8.1280000000000001</v>
          </cell>
          <cell r="CO30">
            <v>343</v>
          </cell>
          <cell r="CP30">
            <v>14.1</v>
          </cell>
          <cell r="CQ30">
            <v>87</v>
          </cell>
          <cell r="CR30">
            <v>0.5</v>
          </cell>
          <cell r="CS30">
            <v>249</v>
          </cell>
          <cell r="CT30">
            <v>389.3</v>
          </cell>
          <cell r="CU30">
            <v>165.4</v>
          </cell>
          <cell r="CV30">
            <v>8.4</v>
          </cell>
          <cell r="CW30">
            <v>0</v>
          </cell>
          <cell r="CX30">
            <v>365</v>
          </cell>
          <cell r="CY30">
            <v>372</v>
          </cell>
          <cell r="CZ30">
            <v>70.900000000000006</v>
          </cell>
          <cell r="DA30">
            <v>8.6</v>
          </cell>
          <cell r="DB30">
            <v>719</v>
          </cell>
          <cell r="DC30">
            <v>7</v>
          </cell>
          <cell r="DD30">
            <v>74</v>
          </cell>
          <cell r="DE30">
            <v>201</v>
          </cell>
          <cell r="DF30">
            <v>359.65</v>
          </cell>
          <cell r="DG30">
            <v>90.5</v>
          </cell>
          <cell r="DH30">
            <v>72.7</v>
          </cell>
          <cell r="DI30">
            <v>0</v>
          </cell>
          <cell r="DJ30">
            <v>0</v>
          </cell>
          <cell r="DK30">
            <v>319</v>
          </cell>
          <cell r="DL30">
            <v>30</v>
          </cell>
          <cell r="DM30">
            <v>14</v>
          </cell>
          <cell r="DN30">
            <v>172.5</v>
          </cell>
          <cell r="DO30" t="str">
            <v>n/a</v>
          </cell>
          <cell r="DP30">
            <v>13.1</v>
          </cell>
          <cell r="DQ30">
            <v>57.64</v>
          </cell>
          <cell r="DR30">
            <v>440</v>
          </cell>
          <cell r="DS30">
            <v>49</v>
          </cell>
          <cell r="DT30">
            <v>0</v>
          </cell>
          <cell r="DU30">
            <v>348</v>
          </cell>
          <cell r="DV30">
            <v>40.700000000000003</v>
          </cell>
          <cell r="DW30">
            <v>7.8</v>
          </cell>
          <cell r="DX30">
            <v>361</v>
          </cell>
          <cell r="DY30">
            <v>52.085000000000001</v>
          </cell>
          <cell r="DZ30">
            <v>11</v>
          </cell>
          <cell r="EA30">
            <v>17.149999999999999</v>
          </cell>
          <cell r="EB30">
            <v>11</v>
          </cell>
          <cell r="EC30">
            <v>63.2</v>
          </cell>
          <cell r="ED30">
            <v>63.2</v>
          </cell>
          <cell r="EE30">
            <v>63.2</v>
          </cell>
          <cell r="EF30">
            <v>18.3</v>
          </cell>
          <cell r="EG30">
            <v>3.24</v>
          </cell>
          <cell r="EH30">
            <v>366</v>
          </cell>
          <cell r="EI30">
            <v>31</v>
          </cell>
          <cell r="EJ30">
            <v>175</v>
          </cell>
          <cell r="EK30">
            <v>450</v>
          </cell>
          <cell r="EL30">
            <v>17</v>
          </cell>
          <cell r="EM30">
            <v>31.312999999999999</v>
          </cell>
          <cell r="EN30">
            <v>8.98</v>
          </cell>
          <cell r="EO30">
            <v>56</v>
          </cell>
          <cell r="EP30">
            <v>28.46</v>
          </cell>
          <cell r="EQ30">
            <v>29.6</v>
          </cell>
          <cell r="ER30">
            <v>11</v>
          </cell>
          <cell r="ES30">
            <v>126.34</v>
          </cell>
          <cell r="ET30">
            <v>546.75</v>
          </cell>
          <cell r="EU30">
            <v>71</v>
          </cell>
          <cell r="EV30" t="str">
            <v>Pls see notes</v>
          </cell>
          <cell r="EW30">
            <v>458</v>
          </cell>
          <cell r="EX30">
            <v>38</v>
          </cell>
          <cell r="EY30">
            <v>4</v>
          </cell>
          <cell r="EZ30">
            <v>82.6</v>
          </cell>
          <cell r="FA30">
            <v>839</v>
          </cell>
          <cell r="FB30">
            <v>241.3</v>
          </cell>
          <cell r="FC30">
            <v>6</v>
          </cell>
          <cell r="FD30">
            <v>78.3</v>
          </cell>
          <cell r="FE30">
            <v>78.3</v>
          </cell>
          <cell r="FF30">
            <v>0</v>
          </cell>
          <cell r="FG30">
            <v>23.28</v>
          </cell>
          <cell r="FH30">
            <v>19.350000000000001</v>
          </cell>
          <cell r="FI30">
            <v>4.4000000000000004</v>
          </cell>
          <cell r="FJ30">
            <v>372</v>
          </cell>
          <cell r="FK30">
            <v>0</v>
          </cell>
          <cell r="FL30">
            <v>16</v>
          </cell>
          <cell r="FM30">
            <v>142.4</v>
          </cell>
          <cell r="FN30">
            <v>8.3179999999999996</v>
          </cell>
          <cell r="FO30">
            <v>2</v>
          </cell>
        </row>
        <row r="31">
          <cell r="A31" t="str">
            <v>Circuit kilometers 2 phase</v>
          </cell>
          <cell r="B31" t="str">
            <v>KMC2</v>
          </cell>
          <cell r="C31">
            <v>2000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3.1</v>
          </cell>
          <cell r="J31">
            <v>52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</v>
          </cell>
          <cell r="P31">
            <v>0</v>
          </cell>
          <cell r="Q31">
            <v>2</v>
          </cell>
          <cell r="R31">
            <v>191</v>
          </cell>
          <cell r="S31">
            <v>0</v>
          </cell>
          <cell r="T31">
            <v>0</v>
          </cell>
          <cell r="U31">
            <v>2.2999999999999998</v>
          </cell>
          <cell r="V31">
            <v>1.31</v>
          </cell>
          <cell r="W31">
            <v>2.2000000000000002</v>
          </cell>
          <cell r="X31">
            <v>3.3</v>
          </cell>
          <cell r="Y31">
            <v>42</v>
          </cell>
          <cell r="Z31">
            <v>1</v>
          </cell>
          <cell r="AA31">
            <v>0.2</v>
          </cell>
          <cell r="AB31">
            <v>0.7</v>
          </cell>
          <cell r="AC31">
            <v>0</v>
          </cell>
          <cell r="AD31">
            <v>0.8</v>
          </cell>
          <cell r="AE31">
            <v>0</v>
          </cell>
          <cell r="AF31">
            <v>0</v>
          </cell>
          <cell r="AG31">
            <v>0.22170000000000001</v>
          </cell>
          <cell r="AH31">
            <v>0</v>
          </cell>
          <cell r="AI31">
            <v>98</v>
          </cell>
          <cell r="AJ31">
            <v>75</v>
          </cell>
          <cell r="AK31">
            <v>3.95</v>
          </cell>
          <cell r="AL31">
            <v>0.3</v>
          </cell>
          <cell r="AM31">
            <v>0.7</v>
          </cell>
          <cell r="AN31">
            <v>0</v>
          </cell>
          <cell r="AO31">
            <v>0</v>
          </cell>
          <cell r="AP31" t="str">
            <v>0.0 overhead, 0.76 underground</v>
          </cell>
          <cell r="AQ31">
            <v>0.24</v>
          </cell>
          <cell r="AR31">
            <v>1</v>
          </cell>
          <cell r="AS31">
            <v>38.57</v>
          </cell>
          <cell r="AT31">
            <v>0</v>
          </cell>
          <cell r="AU31">
            <v>1</v>
          </cell>
          <cell r="AV31">
            <v>1</v>
          </cell>
          <cell r="AW31">
            <v>0</v>
          </cell>
          <cell r="AX31">
            <v>2</v>
          </cell>
          <cell r="AY31">
            <v>0.95</v>
          </cell>
          <cell r="AZ31">
            <v>1.3</v>
          </cell>
          <cell r="BA31" t="str">
            <v>n/a</v>
          </cell>
          <cell r="BB31">
            <v>0.6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20</v>
          </cell>
          <cell r="BH31">
            <v>4</v>
          </cell>
          <cell r="BI31">
            <v>4</v>
          </cell>
          <cell r="BJ31">
            <v>4</v>
          </cell>
          <cell r="BK31">
            <v>0</v>
          </cell>
          <cell r="BL31" t="str">
            <v>not available</v>
          </cell>
          <cell r="BM31">
            <v>0</v>
          </cell>
          <cell r="BN31">
            <v>19.100000000000001</v>
          </cell>
          <cell r="BO31">
            <v>3416</v>
          </cell>
          <cell r="BP31" t="str">
            <v>not available</v>
          </cell>
          <cell r="BQ31">
            <v>6</v>
          </cell>
          <cell r="BR31">
            <v>0</v>
          </cell>
          <cell r="BS31">
            <v>5</v>
          </cell>
          <cell r="BT31" t="str">
            <v>unknown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2</v>
          </cell>
          <cell r="BZ31">
            <v>0.7</v>
          </cell>
          <cell r="CA31">
            <v>80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1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12.7</v>
          </cell>
          <cell r="CP31">
            <v>0.05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3.2</v>
          </cell>
          <cell r="CV31">
            <v>0</v>
          </cell>
          <cell r="CW31">
            <v>0</v>
          </cell>
          <cell r="CX31">
            <v>0</v>
          </cell>
          <cell r="CY31">
            <v>7</v>
          </cell>
          <cell r="CZ31">
            <v>0.2</v>
          </cell>
          <cell r="DA31">
            <v>1.65</v>
          </cell>
          <cell r="DB31">
            <v>0</v>
          </cell>
          <cell r="DC31">
            <v>0</v>
          </cell>
          <cell r="DD31">
            <v>0</v>
          </cell>
          <cell r="DE31">
            <v>5</v>
          </cell>
          <cell r="DF31">
            <v>0</v>
          </cell>
          <cell r="DG31">
            <v>8.8999999999999996E-2</v>
          </cell>
          <cell r="DH31">
            <v>0</v>
          </cell>
          <cell r="DI31">
            <v>0</v>
          </cell>
          <cell r="DJ31">
            <v>0</v>
          </cell>
          <cell r="DK31">
            <v>8</v>
          </cell>
          <cell r="DL31">
            <v>0</v>
          </cell>
          <cell r="DM31">
            <v>0</v>
          </cell>
          <cell r="DN31">
            <v>0</v>
          </cell>
          <cell r="DO31" t="str">
            <v>n/a</v>
          </cell>
          <cell r="DP31">
            <v>0</v>
          </cell>
          <cell r="DQ31">
            <v>0</v>
          </cell>
          <cell r="DR31">
            <v>10</v>
          </cell>
          <cell r="DS31">
            <v>1</v>
          </cell>
          <cell r="DT31">
            <v>0</v>
          </cell>
          <cell r="DU31">
            <v>37</v>
          </cell>
          <cell r="DV31">
            <v>0</v>
          </cell>
          <cell r="DW31">
            <v>0.4</v>
          </cell>
          <cell r="DX31">
            <v>0</v>
          </cell>
          <cell r="DY31">
            <v>49.55</v>
          </cell>
          <cell r="DZ31">
            <v>0</v>
          </cell>
          <cell r="EA31">
            <v>1.8</v>
          </cell>
          <cell r="EB31">
            <v>1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1</v>
          </cell>
          <cell r="EI31">
            <v>4</v>
          </cell>
          <cell r="EJ31">
            <v>18</v>
          </cell>
          <cell r="EK31">
            <v>0</v>
          </cell>
          <cell r="EL31">
            <v>3</v>
          </cell>
          <cell r="EM31">
            <v>7.11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3.5</v>
          </cell>
          <cell r="ET31">
            <v>0</v>
          </cell>
          <cell r="EU31">
            <v>0</v>
          </cell>
          <cell r="EV31" t="str">
            <v>Pls see notes</v>
          </cell>
          <cell r="EW31">
            <v>10</v>
          </cell>
          <cell r="EX31">
            <v>0</v>
          </cell>
          <cell r="EY31">
            <v>0</v>
          </cell>
          <cell r="EZ31">
            <v>5.3</v>
          </cell>
          <cell r="FA31">
            <v>3</v>
          </cell>
          <cell r="FB31">
            <v>0</v>
          </cell>
          <cell r="FC31">
            <v>0</v>
          </cell>
          <cell r="FD31">
            <v>1</v>
          </cell>
          <cell r="FE31">
            <v>1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2000</v>
          </cell>
          <cell r="D32">
            <v>3</v>
          </cell>
          <cell r="E32">
            <v>23</v>
          </cell>
          <cell r="F32">
            <v>18</v>
          </cell>
          <cell r="G32">
            <v>486</v>
          </cell>
          <cell r="H32">
            <v>433.8</v>
          </cell>
          <cell r="I32">
            <v>61.7</v>
          </cell>
          <cell r="J32">
            <v>335</v>
          </cell>
          <cell r="K32">
            <v>21</v>
          </cell>
          <cell r="L32">
            <v>224</v>
          </cell>
          <cell r="M32">
            <v>27.2</v>
          </cell>
          <cell r="N32">
            <v>8</v>
          </cell>
          <cell r="O32">
            <v>20</v>
          </cell>
          <cell r="P32">
            <v>641</v>
          </cell>
          <cell r="Q32">
            <v>481</v>
          </cell>
          <cell r="R32">
            <v>80</v>
          </cell>
          <cell r="S32">
            <v>21</v>
          </cell>
          <cell r="T32">
            <v>6.05</v>
          </cell>
          <cell r="U32">
            <v>17.850000000000001</v>
          </cell>
          <cell r="V32">
            <v>21.74</v>
          </cell>
          <cell r="W32">
            <v>9.3000000000000007</v>
          </cell>
          <cell r="X32">
            <v>261</v>
          </cell>
          <cell r="Y32">
            <v>21</v>
          </cell>
          <cell r="Z32">
            <v>10</v>
          </cell>
          <cell r="AA32">
            <v>9.6999999999999993</v>
          </cell>
          <cell r="AB32">
            <v>6.9</v>
          </cell>
          <cell r="AC32">
            <v>78.7</v>
          </cell>
          <cell r="AD32">
            <v>12</v>
          </cell>
          <cell r="AE32">
            <v>5</v>
          </cell>
          <cell r="AF32">
            <v>1.2</v>
          </cell>
          <cell r="AG32">
            <v>64.305000000000007</v>
          </cell>
          <cell r="AH32">
            <v>7.9</v>
          </cell>
          <cell r="AI32">
            <v>1801</v>
          </cell>
          <cell r="AJ32">
            <v>361</v>
          </cell>
          <cell r="AK32">
            <v>104.917</v>
          </cell>
          <cell r="AL32">
            <v>95</v>
          </cell>
          <cell r="AM32">
            <v>101.5</v>
          </cell>
          <cell r="AN32">
            <v>245.98</v>
          </cell>
          <cell r="AO32">
            <v>66.900000000000006</v>
          </cell>
          <cell r="AP32" t="str">
            <v>23.5 overhead,3.82 underground</v>
          </cell>
          <cell r="AQ32">
            <v>2.5</v>
          </cell>
          <cell r="AR32">
            <v>169</v>
          </cell>
          <cell r="AS32">
            <v>1339.07</v>
          </cell>
          <cell r="AT32">
            <v>352</v>
          </cell>
          <cell r="AU32">
            <v>117</v>
          </cell>
          <cell r="AV32">
            <v>117</v>
          </cell>
          <cell r="AW32">
            <v>559</v>
          </cell>
          <cell r="AX32">
            <v>143</v>
          </cell>
          <cell r="AY32">
            <v>72.63</v>
          </cell>
          <cell r="AZ32">
            <v>303.7</v>
          </cell>
          <cell r="BA32" t="str">
            <v>n/a</v>
          </cell>
          <cell r="BB32">
            <v>15.2</v>
          </cell>
          <cell r="BC32">
            <v>20.9</v>
          </cell>
          <cell r="BD32">
            <v>41.15</v>
          </cell>
          <cell r="BE32">
            <v>3</v>
          </cell>
          <cell r="BF32">
            <v>1.5</v>
          </cell>
          <cell r="BG32">
            <v>129</v>
          </cell>
          <cell r="BH32">
            <v>9</v>
          </cell>
          <cell r="BI32">
            <v>9</v>
          </cell>
          <cell r="BJ32">
            <v>9</v>
          </cell>
          <cell r="BK32">
            <v>8.9499999999999993</v>
          </cell>
          <cell r="BL32" t="str">
            <v>not available</v>
          </cell>
          <cell r="BM32">
            <v>20.9</v>
          </cell>
          <cell r="BN32">
            <v>1223.7</v>
          </cell>
          <cell r="BO32">
            <v>68328</v>
          </cell>
          <cell r="BP32" t="str">
            <v>not available</v>
          </cell>
          <cell r="BQ32">
            <v>1039</v>
          </cell>
          <cell r="BR32">
            <v>25.986999999999998</v>
          </cell>
          <cell r="BS32">
            <v>205</v>
          </cell>
          <cell r="BT32" t="str">
            <v>unknown</v>
          </cell>
          <cell r="BU32">
            <v>33</v>
          </cell>
          <cell r="BV32">
            <v>15</v>
          </cell>
          <cell r="BW32">
            <v>96.2</v>
          </cell>
          <cell r="BX32">
            <v>892</v>
          </cell>
          <cell r="BY32">
            <v>4</v>
          </cell>
          <cell r="BZ32">
            <v>48.25</v>
          </cell>
          <cell r="CA32">
            <v>514</v>
          </cell>
          <cell r="CB32">
            <v>103</v>
          </cell>
          <cell r="CC32">
            <v>37.840000000000003</v>
          </cell>
          <cell r="CD32">
            <v>37.840000000000003</v>
          </cell>
          <cell r="CE32">
            <v>0</v>
          </cell>
          <cell r="CF32">
            <v>1137</v>
          </cell>
          <cell r="CG32">
            <v>5.2320000000000002</v>
          </cell>
          <cell r="CH32">
            <v>8</v>
          </cell>
          <cell r="CI32">
            <v>976</v>
          </cell>
          <cell r="CJ32">
            <v>11.1</v>
          </cell>
          <cell r="CK32">
            <v>31</v>
          </cell>
          <cell r="CL32">
            <v>23.83</v>
          </cell>
          <cell r="CM32">
            <v>23.86</v>
          </cell>
          <cell r="CN32">
            <v>13.064</v>
          </cell>
          <cell r="CO32">
            <v>471.1</v>
          </cell>
          <cell r="CP32">
            <v>24.1</v>
          </cell>
          <cell r="CQ32">
            <v>22</v>
          </cell>
          <cell r="CR32">
            <v>3.5</v>
          </cell>
          <cell r="CS32">
            <v>326</v>
          </cell>
          <cell r="CT32">
            <v>332.4</v>
          </cell>
          <cell r="CU32">
            <v>143.1</v>
          </cell>
          <cell r="CV32">
            <v>6</v>
          </cell>
          <cell r="CW32">
            <v>0</v>
          </cell>
          <cell r="CX32">
            <v>372</v>
          </cell>
          <cell r="CY32">
            <v>179</v>
          </cell>
          <cell r="CZ32">
            <v>16.7</v>
          </cell>
          <cell r="DA32">
            <v>16.55</v>
          </cell>
          <cell r="DB32">
            <v>605</v>
          </cell>
          <cell r="DC32">
            <v>5</v>
          </cell>
          <cell r="DD32">
            <v>60.5</v>
          </cell>
          <cell r="DE32">
            <v>71</v>
          </cell>
          <cell r="DF32">
            <v>509.14</v>
          </cell>
          <cell r="DG32">
            <v>24.186</v>
          </cell>
          <cell r="DH32">
            <v>44.3</v>
          </cell>
          <cell r="DI32">
            <v>0</v>
          </cell>
          <cell r="DJ32">
            <v>0</v>
          </cell>
          <cell r="DK32">
            <v>150</v>
          </cell>
          <cell r="DL32">
            <v>14</v>
          </cell>
          <cell r="DM32">
            <v>6</v>
          </cell>
          <cell r="DN32">
            <v>92.5</v>
          </cell>
          <cell r="DO32" t="str">
            <v>n/a</v>
          </cell>
          <cell r="DP32">
            <v>12.1</v>
          </cell>
          <cell r="DQ32">
            <v>41.35</v>
          </cell>
          <cell r="DR32">
            <v>254</v>
          </cell>
          <cell r="DS32">
            <v>20</v>
          </cell>
          <cell r="DT32">
            <v>0</v>
          </cell>
          <cell r="DU32">
            <v>461</v>
          </cell>
          <cell r="DV32">
            <v>43.18</v>
          </cell>
          <cell r="DW32">
            <v>6.5</v>
          </cell>
          <cell r="DX32">
            <v>294</v>
          </cell>
          <cell r="DY32">
            <v>28.04</v>
          </cell>
          <cell r="DZ32">
            <v>7.5</v>
          </cell>
          <cell r="EA32">
            <v>9.75</v>
          </cell>
          <cell r="EB32">
            <v>5</v>
          </cell>
          <cell r="EC32">
            <v>60</v>
          </cell>
          <cell r="ED32">
            <v>60</v>
          </cell>
          <cell r="EE32">
            <v>60</v>
          </cell>
          <cell r="EF32">
            <v>20</v>
          </cell>
          <cell r="EG32">
            <v>5.4</v>
          </cell>
          <cell r="EH32">
            <v>361</v>
          </cell>
          <cell r="EI32">
            <v>21</v>
          </cell>
          <cell r="EJ32">
            <v>5</v>
          </cell>
          <cell r="EK32">
            <v>329</v>
          </cell>
          <cell r="EL32">
            <v>22</v>
          </cell>
          <cell r="EM32">
            <v>304.27</v>
          </cell>
          <cell r="EN32">
            <v>11.395</v>
          </cell>
          <cell r="EO32">
            <v>32</v>
          </cell>
          <cell r="EP32">
            <v>44.04</v>
          </cell>
          <cell r="EQ32">
            <v>61.1</v>
          </cell>
          <cell r="ER32">
            <v>6</v>
          </cell>
          <cell r="ES32">
            <v>119.66</v>
          </cell>
          <cell r="ET32">
            <v>325.70999999999998</v>
          </cell>
          <cell r="EU32">
            <v>61</v>
          </cell>
          <cell r="EV32" t="str">
            <v>Pls see notes</v>
          </cell>
          <cell r="EW32">
            <v>156</v>
          </cell>
          <cell r="EX32">
            <v>3.1</v>
          </cell>
          <cell r="EY32">
            <v>2</v>
          </cell>
          <cell r="EZ32">
            <v>101.9</v>
          </cell>
          <cell r="FA32">
            <v>65</v>
          </cell>
          <cell r="FB32">
            <v>74.3</v>
          </cell>
          <cell r="FC32">
            <v>21</v>
          </cell>
          <cell r="FD32">
            <v>25</v>
          </cell>
          <cell r="FE32">
            <v>25</v>
          </cell>
          <cell r="FF32">
            <v>0</v>
          </cell>
          <cell r="FG32">
            <v>9.3699999999999992</v>
          </cell>
          <cell r="FH32">
            <v>15.35</v>
          </cell>
          <cell r="FI32">
            <v>5.03</v>
          </cell>
          <cell r="FJ32">
            <v>417</v>
          </cell>
          <cell r="FK32">
            <v>0</v>
          </cell>
          <cell r="FL32">
            <v>9.5</v>
          </cell>
          <cell r="FM32">
            <v>73.599999999999994</v>
          </cell>
          <cell r="FN32">
            <v>13.23</v>
          </cell>
          <cell r="FO32">
            <v>8</v>
          </cell>
        </row>
        <row r="33">
          <cell r="A33" t="str">
            <v>No transmission transformers</v>
          </cell>
          <cell r="B33" t="str">
            <v>NTRST</v>
          </cell>
          <cell r="C33">
            <v>2000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25729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n/a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 t="str">
            <v>not available</v>
          </cell>
          <cell r="BM33">
            <v>0</v>
          </cell>
          <cell r="BN33">
            <v>0</v>
          </cell>
          <cell r="BO33">
            <v>194</v>
          </cell>
          <cell r="BP33" t="str">
            <v>not available</v>
          </cell>
          <cell r="BQ33">
            <v>6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14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9TRANS-4687 DIST</v>
          </cell>
          <cell r="CF33">
            <v>0</v>
          </cell>
          <cell r="CG33">
            <v>0</v>
          </cell>
          <cell r="CH33">
            <v>0</v>
          </cell>
          <cell r="CI33">
            <v>6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3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 t="str">
            <v>n/a</v>
          </cell>
          <cell r="DP33">
            <v>0</v>
          </cell>
          <cell r="DQ33">
            <v>0</v>
          </cell>
          <cell r="DR33">
            <v>8</v>
          </cell>
          <cell r="DS33">
            <v>0</v>
          </cell>
          <cell r="DT33">
            <v>0</v>
          </cell>
          <cell r="DU33">
            <v>2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2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6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2000</v>
          </cell>
          <cell r="D34">
            <v>0</v>
          </cell>
          <cell r="E34" t="str">
            <v>4 sub stations</v>
          </cell>
          <cell r="F34">
            <v>2</v>
          </cell>
          <cell r="G34">
            <v>1234</v>
          </cell>
          <cell r="H34">
            <v>41</v>
          </cell>
          <cell r="I34">
            <v>10</v>
          </cell>
          <cell r="J34">
            <v>5</v>
          </cell>
          <cell r="K34">
            <v>0</v>
          </cell>
          <cell r="L34">
            <v>4</v>
          </cell>
          <cell r="M34">
            <v>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7</v>
          </cell>
          <cell r="S34">
            <v>0</v>
          </cell>
          <cell r="T34">
            <v>2</v>
          </cell>
          <cell r="U34">
            <v>1</v>
          </cell>
          <cell r="V34">
            <v>6</v>
          </cell>
          <cell r="W34">
            <v>0</v>
          </cell>
          <cell r="X34">
            <v>29</v>
          </cell>
          <cell r="Y34">
            <v>2</v>
          </cell>
          <cell r="Z34">
            <v>4</v>
          </cell>
          <cell r="AA34">
            <v>0</v>
          </cell>
          <cell r="AB34">
            <v>0</v>
          </cell>
          <cell r="AC34">
            <v>7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312</v>
          </cell>
          <cell r="AJ34">
            <v>49</v>
          </cell>
          <cell r="AK34">
            <v>10</v>
          </cell>
          <cell r="AL34">
            <v>0</v>
          </cell>
          <cell r="AM34">
            <v>0</v>
          </cell>
          <cell r="AN34">
            <v>8</v>
          </cell>
          <cell r="AO34">
            <v>8</v>
          </cell>
          <cell r="AP34" t="str">
            <v>2 stepdowns at 25MVA each</v>
          </cell>
          <cell r="AQ34">
            <v>0</v>
          </cell>
          <cell r="AR34">
            <v>3</v>
          </cell>
          <cell r="AS34">
            <v>32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12</v>
          </cell>
          <cell r="BA34">
            <v>65</v>
          </cell>
          <cell r="BB34">
            <v>12</v>
          </cell>
          <cell r="BC34">
            <v>3</v>
          </cell>
          <cell r="BD34">
            <v>0</v>
          </cell>
          <cell r="BE34">
            <v>1</v>
          </cell>
          <cell r="BF34">
            <v>0</v>
          </cell>
          <cell r="BG34">
            <v>2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 t="str">
            <v>not available</v>
          </cell>
          <cell r="BM34">
            <v>3</v>
          </cell>
          <cell r="BN34">
            <v>27</v>
          </cell>
          <cell r="BO34">
            <v>1208</v>
          </cell>
          <cell r="BP34" t="str">
            <v>not available</v>
          </cell>
          <cell r="BQ34">
            <v>5</v>
          </cell>
          <cell r="BR34">
            <v>3</v>
          </cell>
          <cell r="BS34">
            <v>4</v>
          </cell>
          <cell r="BT34">
            <v>0</v>
          </cell>
          <cell r="BU34">
            <v>0</v>
          </cell>
          <cell r="BV34">
            <v>4</v>
          </cell>
          <cell r="BW34">
            <v>34</v>
          </cell>
          <cell r="BX34">
            <v>7</v>
          </cell>
          <cell r="BY34">
            <v>2</v>
          </cell>
          <cell r="BZ34">
            <v>0</v>
          </cell>
          <cell r="CA34">
            <v>7</v>
          </cell>
          <cell r="CB34">
            <v>3</v>
          </cell>
          <cell r="CC34">
            <v>3</v>
          </cell>
          <cell r="CD34">
            <v>3</v>
          </cell>
          <cell r="CE34">
            <v>0</v>
          </cell>
          <cell r="CF34">
            <v>54</v>
          </cell>
          <cell r="CG34">
            <v>1</v>
          </cell>
          <cell r="CH34">
            <v>0</v>
          </cell>
          <cell r="CI34">
            <v>10</v>
          </cell>
          <cell r="CJ34">
            <v>4</v>
          </cell>
          <cell r="CK34">
            <v>0</v>
          </cell>
          <cell r="CL34">
            <v>6</v>
          </cell>
          <cell r="CM34">
            <v>6</v>
          </cell>
          <cell r="CN34">
            <v>1</v>
          </cell>
          <cell r="CO34">
            <v>0</v>
          </cell>
          <cell r="CP34">
            <v>2</v>
          </cell>
          <cell r="CQ34">
            <v>1193</v>
          </cell>
          <cell r="CR34">
            <v>0</v>
          </cell>
          <cell r="CS34">
            <v>81</v>
          </cell>
          <cell r="CT34">
            <v>0</v>
          </cell>
          <cell r="CU34">
            <v>4</v>
          </cell>
          <cell r="CV34">
            <v>0</v>
          </cell>
          <cell r="CW34">
            <v>0</v>
          </cell>
          <cell r="CX34">
            <v>14</v>
          </cell>
          <cell r="CY34">
            <v>47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5</v>
          </cell>
          <cell r="DE34">
            <v>12</v>
          </cell>
          <cell r="DF34">
            <v>16</v>
          </cell>
          <cell r="DG34">
            <v>9</v>
          </cell>
          <cell r="DH34">
            <v>5</v>
          </cell>
          <cell r="DI34">
            <v>0</v>
          </cell>
          <cell r="DJ34">
            <v>0</v>
          </cell>
          <cell r="DK34">
            <v>37</v>
          </cell>
          <cell r="DL34">
            <v>3</v>
          </cell>
          <cell r="DM34">
            <v>0</v>
          </cell>
          <cell r="DN34">
            <v>7</v>
          </cell>
          <cell r="DO34" t="str">
            <v>n/a</v>
          </cell>
          <cell r="DP34">
            <v>4</v>
          </cell>
          <cell r="DQ34">
            <v>0</v>
          </cell>
          <cell r="DR34">
            <v>43</v>
          </cell>
          <cell r="DS34">
            <v>5</v>
          </cell>
          <cell r="DT34">
            <v>0</v>
          </cell>
          <cell r="DU34" t="str">
            <v>n/a</v>
          </cell>
          <cell r="DV34">
            <v>9</v>
          </cell>
          <cell r="DW34">
            <v>0</v>
          </cell>
          <cell r="DX34">
            <v>18</v>
          </cell>
          <cell r="DY34">
            <v>12</v>
          </cell>
          <cell r="DZ34">
            <v>0</v>
          </cell>
          <cell r="EA34">
            <v>3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3</v>
          </cell>
          <cell r="EG34">
            <v>1</v>
          </cell>
          <cell r="EH34">
            <v>0</v>
          </cell>
          <cell r="EI34">
            <v>2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2</v>
          </cell>
          <cell r="EP34">
            <v>2</v>
          </cell>
          <cell r="EQ34">
            <v>0</v>
          </cell>
          <cell r="ER34">
            <v>0</v>
          </cell>
          <cell r="ES34">
            <v>13</v>
          </cell>
          <cell r="ET34">
            <v>0</v>
          </cell>
          <cell r="EU34">
            <v>5</v>
          </cell>
          <cell r="EV34">
            <v>0</v>
          </cell>
          <cell r="EW34">
            <v>41</v>
          </cell>
          <cell r="EX34">
            <v>5</v>
          </cell>
          <cell r="EY34">
            <v>2</v>
          </cell>
          <cell r="EZ34">
            <v>3</v>
          </cell>
          <cell r="FA34">
            <v>32</v>
          </cell>
          <cell r="FB34">
            <v>0</v>
          </cell>
          <cell r="FC34">
            <v>0</v>
          </cell>
          <cell r="FD34">
            <v>6</v>
          </cell>
          <cell r="FE34">
            <v>6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11</v>
          </cell>
          <cell r="FK34">
            <v>0</v>
          </cell>
          <cell r="FL34">
            <v>0</v>
          </cell>
          <cell r="FM34">
            <v>12</v>
          </cell>
          <cell r="FN34">
            <v>2</v>
          </cell>
          <cell r="FO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2000</v>
          </cell>
          <cell r="D35">
            <v>61</v>
          </cell>
          <cell r="E35">
            <v>324</v>
          </cell>
          <cell r="F35">
            <v>364</v>
          </cell>
          <cell r="G35">
            <v>6236</v>
          </cell>
          <cell r="H35">
            <v>4857</v>
          </cell>
          <cell r="I35">
            <v>1554</v>
          </cell>
          <cell r="J35">
            <v>712</v>
          </cell>
          <cell r="K35">
            <v>850</v>
          </cell>
          <cell r="L35">
            <v>2965</v>
          </cell>
          <cell r="M35" t="str">
            <v>n/a</v>
          </cell>
          <cell r="N35">
            <v>107</v>
          </cell>
          <cell r="O35">
            <v>43</v>
          </cell>
          <cell r="P35">
            <v>8000</v>
          </cell>
          <cell r="Q35">
            <v>6266</v>
          </cell>
          <cell r="R35">
            <v>2390</v>
          </cell>
          <cell r="S35">
            <v>163</v>
          </cell>
          <cell r="T35">
            <v>109</v>
          </cell>
          <cell r="U35">
            <v>255</v>
          </cell>
          <cell r="V35">
            <v>665</v>
          </cell>
          <cell r="W35">
            <v>1</v>
          </cell>
          <cell r="X35">
            <v>4119</v>
          </cell>
          <cell r="Y35">
            <v>300</v>
          </cell>
          <cell r="Z35">
            <v>238</v>
          </cell>
          <cell r="AA35">
            <v>254</v>
          </cell>
          <cell r="AB35">
            <v>147</v>
          </cell>
          <cell r="AC35">
            <v>1238</v>
          </cell>
          <cell r="AD35">
            <v>238</v>
          </cell>
          <cell r="AE35">
            <v>29</v>
          </cell>
          <cell r="AF35">
            <v>66</v>
          </cell>
          <cell r="AG35">
            <v>1408</v>
          </cell>
          <cell r="AH35">
            <v>126</v>
          </cell>
          <cell r="AI35">
            <v>88</v>
          </cell>
          <cell r="AJ35">
            <v>6285</v>
          </cell>
          <cell r="AK35">
            <v>1563</v>
          </cell>
          <cell r="AL35">
            <v>497</v>
          </cell>
          <cell r="AM35">
            <v>605</v>
          </cell>
          <cell r="AN35">
            <v>2645</v>
          </cell>
          <cell r="AO35">
            <v>1546</v>
          </cell>
          <cell r="AP35">
            <v>777</v>
          </cell>
          <cell r="AQ35">
            <v>113</v>
          </cell>
          <cell r="AR35">
            <v>1719</v>
          </cell>
          <cell r="AS35">
            <v>4449</v>
          </cell>
          <cell r="AT35">
            <v>5066</v>
          </cell>
          <cell r="AU35">
            <v>1485</v>
          </cell>
          <cell r="AV35">
            <v>1485</v>
          </cell>
          <cell r="AW35">
            <v>4597</v>
          </cell>
          <cell r="AX35">
            <v>6300</v>
          </cell>
          <cell r="AY35">
            <v>0</v>
          </cell>
          <cell r="AZ35">
            <v>4050</v>
          </cell>
          <cell r="BA35">
            <v>15250</v>
          </cell>
          <cell r="BB35">
            <v>327</v>
          </cell>
          <cell r="BC35">
            <v>726</v>
          </cell>
          <cell r="BD35">
            <v>593</v>
          </cell>
          <cell r="BE35">
            <v>74</v>
          </cell>
          <cell r="BF35">
            <v>15</v>
          </cell>
          <cell r="BG35">
            <v>275</v>
          </cell>
          <cell r="BH35">
            <v>170</v>
          </cell>
          <cell r="BI35">
            <v>170</v>
          </cell>
          <cell r="BJ35">
            <v>170</v>
          </cell>
          <cell r="BK35">
            <v>522</v>
          </cell>
          <cell r="BL35" t="str">
            <v>not available</v>
          </cell>
          <cell r="BM35">
            <v>726</v>
          </cell>
          <cell r="BN35">
            <v>11178</v>
          </cell>
          <cell r="BO35">
            <v>448143</v>
          </cell>
          <cell r="BP35" t="str">
            <v>not available</v>
          </cell>
          <cell r="BQ35">
            <v>11055</v>
          </cell>
          <cell r="BR35">
            <v>494</v>
          </cell>
          <cell r="BS35">
            <v>3036</v>
          </cell>
          <cell r="BT35" t="str">
            <v>unknown</v>
          </cell>
          <cell r="BU35">
            <v>735</v>
          </cell>
          <cell r="BV35">
            <v>554</v>
          </cell>
          <cell r="BW35">
            <v>2200</v>
          </cell>
          <cell r="BX35">
            <v>8780</v>
          </cell>
          <cell r="BY35">
            <v>228</v>
          </cell>
          <cell r="BZ35">
            <v>727</v>
          </cell>
          <cell r="CA35">
            <v>1094</v>
          </cell>
          <cell r="CB35">
            <v>1122</v>
          </cell>
          <cell r="CC35">
            <v>850</v>
          </cell>
          <cell r="CD35">
            <v>850</v>
          </cell>
          <cell r="CE35">
            <v>0</v>
          </cell>
          <cell r="CF35">
            <v>13927</v>
          </cell>
          <cell r="CG35">
            <v>160</v>
          </cell>
          <cell r="CH35">
            <v>16</v>
          </cell>
          <cell r="CI35">
            <v>10307</v>
          </cell>
          <cell r="CJ35">
            <v>304</v>
          </cell>
          <cell r="CK35">
            <v>785</v>
          </cell>
          <cell r="CL35">
            <v>1000</v>
          </cell>
          <cell r="CM35">
            <v>1000</v>
          </cell>
          <cell r="CN35">
            <v>186</v>
          </cell>
          <cell r="CO35">
            <v>3510</v>
          </cell>
          <cell r="CP35">
            <v>358</v>
          </cell>
          <cell r="CQ35">
            <v>7</v>
          </cell>
          <cell r="CR35">
            <v>14</v>
          </cell>
          <cell r="CS35">
            <v>2676</v>
          </cell>
          <cell r="CT35">
            <v>3800</v>
          </cell>
          <cell r="CU35">
            <v>1750</v>
          </cell>
          <cell r="CV35">
            <v>73</v>
          </cell>
          <cell r="CW35" t="str">
            <v>all</v>
          </cell>
          <cell r="CX35">
            <v>4855</v>
          </cell>
          <cell r="CY35">
            <v>3782</v>
          </cell>
          <cell r="CZ35">
            <v>479</v>
          </cell>
          <cell r="DA35">
            <v>160</v>
          </cell>
          <cell r="DB35">
            <v>7150</v>
          </cell>
          <cell r="DC35">
            <v>99</v>
          </cell>
          <cell r="DD35">
            <v>1150</v>
          </cell>
          <cell r="DE35">
            <v>1576</v>
          </cell>
          <cell r="DF35">
            <v>5687</v>
          </cell>
          <cell r="DG35">
            <v>1394</v>
          </cell>
          <cell r="DH35">
            <v>688</v>
          </cell>
          <cell r="DI35">
            <v>0</v>
          </cell>
          <cell r="DJ35">
            <v>0</v>
          </cell>
          <cell r="DK35" t="str">
            <v>Not available</v>
          </cell>
          <cell r="DL35">
            <v>348</v>
          </cell>
          <cell r="DM35">
            <v>140</v>
          </cell>
          <cell r="DN35">
            <v>1974</v>
          </cell>
          <cell r="DO35" t="str">
            <v>n/a</v>
          </cell>
          <cell r="DP35">
            <v>388</v>
          </cell>
          <cell r="DQ35">
            <v>580</v>
          </cell>
          <cell r="DR35">
            <v>5475</v>
          </cell>
          <cell r="DS35">
            <v>420</v>
          </cell>
          <cell r="DT35">
            <v>0</v>
          </cell>
          <cell r="DU35">
            <v>5091</v>
          </cell>
          <cell r="DV35">
            <v>960</v>
          </cell>
          <cell r="DW35">
            <v>108</v>
          </cell>
          <cell r="DX35">
            <v>3400</v>
          </cell>
          <cell r="DY35">
            <v>1009</v>
          </cell>
          <cell r="DZ35">
            <v>158</v>
          </cell>
          <cell r="EA35">
            <v>318</v>
          </cell>
          <cell r="EB35">
            <v>189</v>
          </cell>
          <cell r="EC35">
            <v>903</v>
          </cell>
          <cell r="ED35">
            <v>903</v>
          </cell>
          <cell r="EE35">
            <v>903</v>
          </cell>
          <cell r="EF35">
            <v>377</v>
          </cell>
          <cell r="EG35">
            <v>49</v>
          </cell>
          <cell r="EH35">
            <v>5825</v>
          </cell>
          <cell r="EI35">
            <v>385</v>
          </cell>
          <cell r="EJ35">
            <v>1204</v>
          </cell>
          <cell r="EK35">
            <v>4752</v>
          </cell>
          <cell r="EL35">
            <v>47</v>
          </cell>
          <cell r="EM35">
            <v>567</v>
          </cell>
          <cell r="EN35">
            <v>171</v>
          </cell>
          <cell r="EO35">
            <v>252</v>
          </cell>
          <cell r="EP35">
            <v>450</v>
          </cell>
          <cell r="EQ35">
            <v>673</v>
          </cell>
          <cell r="ER35">
            <v>93</v>
          </cell>
          <cell r="ES35">
            <v>1466</v>
          </cell>
          <cell r="ET35">
            <v>7159</v>
          </cell>
          <cell r="EU35">
            <v>0</v>
          </cell>
          <cell r="EV35">
            <v>55406</v>
          </cell>
          <cell r="EW35">
            <v>10713</v>
          </cell>
          <cell r="EX35">
            <v>456</v>
          </cell>
          <cell r="EY35">
            <v>126</v>
          </cell>
          <cell r="EZ35">
            <v>1165</v>
          </cell>
          <cell r="FA35">
            <v>8295</v>
          </cell>
          <cell r="FB35">
            <v>2211</v>
          </cell>
          <cell r="FC35">
            <v>231</v>
          </cell>
          <cell r="FD35">
            <v>656</v>
          </cell>
          <cell r="FE35">
            <v>656</v>
          </cell>
          <cell r="FF35">
            <v>0</v>
          </cell>
          <cell r="FG35">
            <v>397</v>
          </cell>
          <cell r="FH35">
            <v>295</v>
          </cell>
          <cell r="FI35">
            <v>86</v>
          </cell>
          <cell r="FJ35">
            <v>4188</v>
          </cell>
          <cell r="FK35">
            <v>453</v>
          </cell>
          <cell r="FL35">
            <v>210</v>
          </cell>
          <cell r="FM35">
            <v>1614</v>
          </cell>
          <cell r="FN35">
            <v>115</v>
          </cell>
          <cell r="FO35">
            <v>77</v>
          </cell>
        </row>
        <row r="36">
          <cell r="A36" t="str">
            <v>Utility average load factor</v>
          </cell>
          <cell r="B36" t="str">
            <v>LF</v>
          </cell>
          <cell r="C36">
            <v>2000</v>
          </cell>
          <cell r="D36">
            <v>66</v>
          </cell>
          <cell r="E36">
            <v>91</v>
          </cell>
          <cell r="F36">
            <v>0</v>
          </cell>
          <cell r="G36" t="str">
            <v>n/a</v>
          </cell>
          <cell r="H36">
            <v>70.5</v>
          </cell>
          <cell r="I36">
            <v>0.86350000000000005</v>
          </cell>
          <cell r="J36" t="str">
            <v>N/A</v>
          </cell>
          <cell r="K36">
            <v>67.599999999999994</v>
          </cell>
          <cell r="L36">
            <v>71.95</v>
          </cell>
          <cell r="M36">
            <v>82.07</v>
          </cell>
          <cell r="N36">
            <v>70</v>
          </cell>
          <cell r="O36" t="str">
            <v>N/A</v>
          </cell>
          <cell r="P36">
            <v>70</v>
          </cell>
          <cell r="Q36">
            <v>72</v>
          </cell>
          <cell r="R36">
            <v>0.74939999999999996</v>
          </cell>
          <cell r="S36">
            <v>72.260000000000005</v>
          </cell>
          <cell r="T36">
            <v>71.8</v>
          </cell>
          <cell r="U36">
            <v>0</v>
          </cell>
          <cell r="V36">
            <v>74.900000000000006</v>
          </cell>
          <cell r="W36">
            <v>71</v>
          </cell>
          <cell r="X36">
            <v>0.72250000000000003</v>
          </cell>
          <cell r="Y36">
            <v>70.099999999999994</v>
          </cell>
          <cell r="Z36">
            <v>67.11</v>
          </cell>
          <cell r="AA36">
            <v>87.4</v>
          </cell>
          <cell r="AB36">
            <v>71.3</v>
          </cell>
          <cell r="AC36">
            <v>79.2</v>
          </cell>
          <cell r="AD36">
            <v>67.7</v>
          </cell>
          <cell r="AE36">
            <v>66</v>
          </cell>
          <cell r="AF36">
            <v>66.599999999999994</v>
          </cell>
          <cell r="AG36">
            <v>67</v>
          </cell>
          <cell r="AH36">
            <v>0</v>
          </cell>
          <cell r="AI36">
            <v>74.099999999999994</v>
          </cell>
          <cell r="AJ36">
            <v>53</v>
          </cell>
          <cell r="AK36">
            <v>0.65</v>
          </cell>
          <cell r="AL36">
            <v>72.8</v>
          </cell>
          <cell r="AM36">
            <v>72.099999999999994</v>
          </cell>
          <cell r="AN36">
            <v>62.27</v>
          </cell>
          <cell r="AO36">
            <v>0.74199999999999999</v>
          </cell>
          <cell r="AP36">
            <v>73.260000000000005</v>
          </cell>
          <cell r="AQ36">
            <v>2.8400000000000002E-2</v>
          </cell>
          <cell r="AR36">
            <v>72.58</v>
          </cell>
          <cell r="AS36">
            <v>0</v>
          </cell>
          <cell r="AT36">
            <v>72</v>
          </cell>
          <cell r="AU36">
            <v>67</v>
          </cell>
          <cell r="AV36">
            <v>68.8</v>
          </cell>
          <cell r="AW36">
            <v>75.7</v>
          </cell>
          <cell r="AX36">
            <v>72.42</v>
          </cell>
          <cell r="AY36">
            <v>65.14</v>
          </cell>
          <cell r="AZ36">
            <v>69.12</v>
          </cell>
          <cell r="BA36">
            <v>88.367000000000004</v>
          </cell>
          <cell r="BB36">
            <v>70.7</v>
          </cell>
          <cell r="BC36">
            <v>79.14</v>
          </cell>
          <cell r="BD36">
            <v>76</v>
          </cell>
          <cell r="BE36">
            <v>62</v>
          </cell>
          <cell r="BF36" t="str">
            <v>63.4% (for 6 months)</v>
          </cell>
          <cell r="BG36" t="str">
            <v>N/A</v>
          </cell>
          <cell r="BH36">
            <v>69.650000000000006</v>
          </cell>
          <cell r="BI36">
            <v>69.650000000000006</v>
          </cell>
          <cell r="BJ36">
            <v>69.650000000000006</v>
          </cell>
          <cell r="BK36" t="str">
            <v>n/a</v>
          </cell>
          <cell r="BL36" t="str">
            <v>not available</v>
          </cell>
          <cell r="BM36">
            <v>79.14</v>
          </cell>
          <cell r="BN36">
            <v>73.349999999999994</v>
          </cell>
          <cell r="BO36">
            <v>72</v>
          </cell>
          <cell r="BP36">
            <v>71</v>
          </cell>
          <cell r="BQ36">
            <v>68.2</v>
          </cell>
          <cell r="BR36">
            <v>0</v>
          </cell>
          <cell r="BS36">
            <v>70.3</v>
          </cell>
          <cell r="BT36">
            <v>81</v>
          </cell>
          <cell r="BU36">
            <v>79.19</v>
          </cell>
          <cell r="BV36">
            <v>67.55</v>
          </cell>
          <cell r="BW36">
            <v>75.400000000000006</v>
          </cell>
          <cell r="BX36">
            <v>73</v>
          </cell>
          <cell r="BY36">
            <v>71</v>
          </cell>
          <cell r="BZ36">
            <v>74.900000000000006</v>
          </cell>
          <cell r="CA36">
            <v>72.7</v>
          </cell>
          <cell r="CB36">
            <v>66.34</v>
          </cell>
          <cell r="CC36">
            <v>74.36</v>
          </cell>
          <cell r="CD36">
            <v>74.36</v>
          </cell>
          <cell r="CE36">
            <v>68.2</v>
          </cell>
          <cell r="CF36">
            <v>72.400000000000006</v>
          </cell>
          <cell r="CG36">
            <v>69</v>
          </cell>
          <cell r="CH36" t="str">
            <v>N/A</v>
          </cell>
          <cell r="CI36">
            <v>69.55</v>
          </cell>
          <cell r="CJ36">
            <v>50.9</v>
          </cell>
          <cell r="CK36">
            <v>70.099999999999994</v>
          </cell>
          <cell r="CL36">
            <v>73.88</v>
          </cell>
          <cell r="CM36">
            <v>73.81</v>
          </cell>
          <cell r="CN36">
            <v>72.5</v>
          </cell>
          <cell r="CO36">
            <v>75.680000000000007</v>
          </cell>
          <cell r="CP36">
            <v>72.5</v>
          </cell>
          <cell r="CQ36">
            <v>72.599999999999994</v>
          </cell>
          <cell r="CR36">
            <v>69</v>
          </cell>
          <cell r="CS36">
            <v>68</v>
          </cell>
          <cell r="CT36">
            <v>72</v>
          </cell>
          <cell r="CU36">
            <v>70</v>
          </cell>
          <cell r="CV36">
            <v>72.5</v>
          </cell>
          <cell r="CW36">
            <v>82.3</v>
          </cell>
          <cell r="CX36">
            <v>0.8</v>
          </cell>
          <cell r="CY36">
            <v>0.73699999999999999</v>
          </cell>
          <cell r="CZ36">
            <v>81.5</v>
          </cell>
          <cell r="DA36">
            <v>0</v>
          </cell>
          <cell r="DB36">
            <v>76</v>
          </cell>
          <cell r="DC36">
            <v>68</v>
          </cell>
          <cell r="DD36">
            <v>72.5</v>
          </cell>
          <cell r="DE36">
            <v>74.3</v>
          </cell>
          <cell r="DF36">
            <v>70.87</v>
          </cell>
          <cell r="DG36">
            <v>0.70199999999999996</v>
          </cell>
          <cell r="DH36">
            <v>0.45</v>
          </cell>
          <cell r="DI36">
            <v>64.900000000000006</v>
          </cell>
          <cell r="DJ36">
            <v>0</v>
          </cell>
          <cell r="DK36">
            <v>72</v>
          </cell>
          <cell r="DL36">
            <v>66</v>
          </cell>
          <cell r="DM36">
            <v>68</v>
          </cell>
          <cell r="DN36">
            <v>69.599999999999994</v>
          </cell>
          <cell r="DO36">
            <v>84.1</v>
          </cell>
          <cell r="DP36">
            <v>72.3</v>
          </cell>
          <cell r="DQ36">
            <v>77.599999999999994</v>
          </cell>
          <cell r="DR36">
            <v>75.5</v>
          </cell>
          <cell r="DS36">
            <v>70</v>
          </cell>
          <cell r="DT36">
            <v>0</v>
          </cell>
          <cell r="DU36">
            <v>65.900000000000006</v>
          </cell>
          <cell r="DV36">
            <v>74.790000000000006</v>
          </cell>
          <cell r="DW36">
            <v>68.8</v>
          </cell>
          <cell r="DX36">
            <v>78.7</v>
          </cell>
          <cell r="DY36">
            <v>72.5</v>
          </cell>
          <cell r="DZ36">
            <v>78.3</v>
          </cell>
          <cell r="EA36">
            <v>70.760000000000005</v>
          </cell>
          <cell r="EB36">
            <v>69</v>
          </cell>
          <cell r="EC36">
            <v>75.900000000000006</v>
          </cell>
          <cell r="ED36">
            <v>75.900000000000006</v>
          </cell>
          <cell r="EE36">
            <v>75.900000000000006</v>
          </cell>
          <cell r="EF36">
            <v>73.25</v>
          </cell>
          <cell r="EG36">
            <v>0</v>
          </cell>
          <cell r="EH36">
            <v>71.400000000000006</v>
          </cell>
          <cell r="EI36">
            <v>70</v>
          </cell>
          <cell r="EJ36">
            <v>61</v>
          </cell>
          <cell r="EK36">
            <v>73</v>
          </cell>
          <cell r="EL36" t="str">
            <v>N/A</v>
          </cell>
          <cell r="EM36">
            <v>70.77</v>
          </cell>
          <cell r="EN36">
            <v>0.7</v>
          </cell>
          <cell r="EO36">
            <v>72.3</v>
          </cell>
          <cell r="EP36">
            <v>71.72</v>
          </cell>
          <cell r="EQ36">
            <v>69</v>
          </cell>
          <cell r="ER36">
            <v>69.599999999999994</v>
          </cell>
          <cell r="ES36">
            <v>73.900000000000006</v>
          </cell>
          <cell r="ET36">
            <v>73.33</v>
          </cell>
          <cell r="EU36">
            <v>71.900000000000006</v>
          </cell>
          <cell r="EV36">
            <v>74.680000000000007</v>
          </cell>
          <cell r="EW36">
            <v>70.099999999999994</v>
          </cell>
          <cell r="EX36">
            <v>67</v>
          </cell>
          <cell r="EY36">
            <v>69</v>
          </cell>
          <cell r="EZ36">
            <v>68.459999999999994</v>
          </cell>
          <cell r="FA36">
            <v>69.2</v>
          </cell>
          <cell r="FB36">
            <v>67.7</v>
          </cell>
          <cell r="FC36">
            <v>64.3</v>
          </cell>
          <cell r="FD36">
            <v>71</v>
          </cell>
          <cell r="FE36">
            <v>71</v>
          </cell>
          <cell r="FF36">
            <v>67.95</v>
          </cell>
          <cell r="FG36">
            <v>73.64</v>
          </cell>
          <cell r="FH36">
            <v>0.73</v>
          </cell>
          <cell r="FI36">
            <v>63.68</v>
          </cell>
          <cell r="FJ36">
            <v>69.8</v>
          </cell>
          <cell r="FK36">
            <v>72.400000000000006</v>
          </cell>
          <cell r="FL36">
            <v>73.3</v>
          </cell>
          <cell r="FM36">
            <v>71.95</v>
          </cell>
          <cell r="FN36">
            <v>0</v>
          </cell>
          <cell r="FO36">
            <v>70</v>
          </cell>
        </row>
      </sheetData>
      <sheetData sheetId="1">
        <row r="1">
          <cell r="D1" t="str">
            <v>ASPHODEL-NORWOOD DISTRIBUTION INC</v>
          </cell>
          <cell r="E1" t="str">
            <v>ATIKOKAN HYDRO INC.</v>
          </cell>
          <cell r="F1" t="str">
            <v>AURORA HYDRO CONNECTIONS LIMITED</v>
          </cell>
          <cell r="G1" t="str">
            <v>BARRIE HYDRO DISTRIBUTION INC.</v>
          </cell>
          <cell r="H1" t="str">
            <v>BELLEVILLE ELECTRIC</v>
          </cell>
          <cell r="I1" t="str">
            <v>BLUEWATER POWER DISTRIBUTION CORPORATION</v>
          </cell>
          <cell r="J1" t="str">
            <v>BRAMPTON HYDRO NETWORKS INC.</v>
          </cell>
          <cell r="K1" t="str">
            <v>BRANTFORD POWER INC.</v>
          </cell>
          <cell r="L1" t="str">
            <v>BROCK HYDRO</v>
          </cell>
          <cell r="M1" t="str">
            <v>BURLINGTON HYDRO</v>
          </cell>
          <cell r="N1" t="str">
            <v>CAMBRIDGE AND NORTH DUMFRIES HYDRO INC.</v>
          </cell>
          <cell r="O1" t="str">
            <v>CANADIAN NIAGARA POWER INC.</v>
          </cell>
          <cell r="P1" t="str">
            <v>CASSELMAN HYDRO</v>
          </cell>
          <cell r="Q1" t="str">
            <v>CENTRE WELLINGTON HYDRO LTD</v>
          </cell>
          <cell r="R1" t="str">
            <v>CHAPLEAU PUBLIC UTILITIES CORPORATION</v>
          </cell>
          <cell r="S1" t="str">
            <v>CHATHAM-KENT ENERGY INC.</v>
          </cell>
          <cell r="T1" t="str">
            <v>CLINTON POWER CORPORATION</v>
          </cell>
          <cell r="U1" t="str">
            <v>COLLUS POWER</v>
          </cell>
          <cell r="V1" t="str">
            <v>COOPERATIVE HYDRO EMBRUN INC</v>
          </cell>
          <cell r="W1" t="str">
            <v>DUTTON HYDRO LIMITED</v>
          </cell>
          <cell r="X1" t="str">
            <v>E.L.K. ENERGY INC.</v>
          </cell>
          <cell r="Y1" t="str">
            <v>ENERSOURCE HYDRO MISSISSAUGA INC.</v>
          </cell>
          <cell r="Z1" t="str">
            <v>ENWIN POWERLINES LTD.</v>
          </cell>
          <cell r="AA1" t="str">
            <v>ERIE THAMES POWERLINES CORPORATION</v>
          </cell>
          <cell r="AB1" t="str">
            <v>ESPANOLA REGIONAL HYDRO DISTRIBUTION CORPORATION</v>
          </cell>
          <cell r="AC1" t="str">
            <v>ESSEX POWERLINES CORPORATION</v>
          </cell>
          <cell r="AD1" t="str">
            <v>FESTIVAL HYDRO INC.</v>
          </cell>
          <cell r="AE1" t="str">
            <v>FORT FRANCES POWER CORPORATION</v>
          </cell>
          <cell r="AF1" t="str">
            <v>GRAND VALLEY ENERGY INC.</v>
          </cell>
          <cell r="AG1" t="str">
            <v>GRAVENHURST HYDRO ELECTRIC INC.</v>
          </cell>
          <cell r="AH1" t="str">
            <v>GREATER SUDBURY HYDRO INC.</v>
          </cell>
          <cell r="AI1" t="str">
            <v>GRIMSBY POWER INCORPORATED</v>
          </cell>
          <cell r="AJ1" t="str">
            <v>GUELPH HYDRO ELECTRIC SYSTEMS INC.</v>
          </cell>
          <cell r="AK1" t="str">
            <v>HALDIMAND COUNTY HYDRO INC.</v>
          </cell>
          <cell r="AL1" t="str">
            <v>HALTON HILLS HYDRO INC</v>
          </cell>
          <cell r="AM1" t="str">
            <v>HAMILTON HYDRO INCORPORATED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NETWORKS</v>
          </cell>
          <cell r="AR1" t="str">
            <v>HYDRO OTTAWA LIMITED</v>
          </cell>
          <cell r="AS1" t="str">
            <v>HYDRO VAUGHAN DISTRIBUTION INC.</v>
          </cell>
          <cell r="AT1" t="str">
            <v>KENORA HYDRO ELECTRIC CORPORATION LTD</v>
          </cell>
          <cell r="AU1" t="str">
            <v>KINGSTON ELECTRICITY DISTRIBUTION LTD</v>
          </cell>
          <cell r="AV1" t="str">
            <v>KITCHENER-WILMOT HYDRO INC.</v>
          </cell>
          <cell r="AW1" t="str">
            <v>LAKEFIELD DISTRIBUTION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</v>
          </cell>
          <cell r="BA1" t="str">
            <v>MARKHAM HYDRO DISTRIBUTION INC.</v>
          </cell>
          <cell r="BB1" t="str">
            <v>MIDDLESEX POWER DISTRIBUTION CORPORATION</v>
          </cell>
          <cell r="BC1" t="str">
            <v>MIDLAND POWER UTILITY CORPORATION</v>
          </cell>
          <cell r="BD1" t="str">
            <v>MILTON HYDRO DISTRIBUTION INC.</v>
          </cell>
          <cell r="BE1" t="str">
            <v>NEWBURY POWER</v>
          </cell>
          <cell r="BF1" t="str">
            <v>NEWMARKET HYDRO LTD.</v>
          </cell>
          <cell r="BG1" t="str">
            <v>NIAGARA FALLS HYDRO INC</v>
          </cell>
          <cell r="BH1" t="str">
            <v>NIAGARA FALLS INC.</v>
          </cell>
          <cell r="BI1" t="str">
            <v>NIAGARA-ON-THE-LAKE HYDRO INC.</v>
          </cell>
          <cell r="BJ1" t="str">
            <v>NORFOLK POWER DISTRIBUTION INC</v>
          </cell>
          <cell r="BK1" t="str">
            <v>NORTH BAY HYDRO DISTRIBUTION LIMITED</v>
          </cell>
          <cell r="BL1" t="str">
            <v>NORTHERN ONTARIO WIRES</v>
          </cell>
          <cell r="BM1" t="str">
            <v>OAKVILLE HYDRO ELECTRICITY DISTRIBUTION INC.</v>
          </cell>
          <cell r="BN1" t="str">
            <v>ORANGEVILLE HYDRO LIMITED</v>
          </cell>
          <cell r="BO1" t="str">
            <v>ORILLIA POWER DISTRIBUTION CORPORATION</v>
          </cell>
          <cell r="BP1" t="str">
            <v>OSHAWA PUC NETWORKS INC.</v>
          </cell>
          <cell r="BQ1" t="str">
            <v>OTTAWA RIVER POWER CORPORATION</v>
          </cell>
          <cell r="BR1" t="str">
            <v>PARRY SOUND POWER CORPORATION</v>
          </cell>
          <cell r="BS1" t="str">
            <v>PENINSULA WEST UTILITIES LIMITED</v>
          </cell>
          <cell r="BT1" t="str">
            <v>PETERBOROUGH DISTRIBUTION INC</v>
          </cell>
          <cell r="BU1" t="str">
            <v>PORT COLBORNE HYDRO INC.</v>
          </cell>
          <cell r="BV1" t="str">
            <v>PORT HOPE HYDRO</v>
          </cell>
          <cell r="BW1" t="str">
            <v>PUC DISTRIBUTION INC</v>
          </cell>
          <cell r="BX1" t="str">
            <v>RENFREW HYDRO INC.</v>
          </cell>
          <cell r="BY1" t="str">
            <v>RICHMOND HILL HYDRO INC.</v>
          </cell>
          <cell r="BZ1" t="str">
            <v>RIDEAU ST. LAWRENCE DISTRIBUTION INC.</v>
          </cell>
          <cell r="CA1" t="str">
            <v>SCUGOG HYDRO</v>
          </cell>
          <cell r="CB1" t="str">
            <v>SIOUX LOOKOUT HYDRO</v>
          </cell>
          <cell r="CC1" t="str">
            <v>SIOUX LOOKOUT HYDRO INC.</v>
          </cell>
          <cell r="CD1" t="str">
            <v>ST. CATHARINES HYDRO UTILITY SERVICES INC.</v>
          </cell>
          <cell r="CE1" t="str">
            <v>ST. THOMAS ENERGY INC.</v>
          </cell>
          <cell r="CF1" t="str">
            <v>TAY HYDRO ELECTRIC DISTRIBUTION COMPANY INC.</v>
          </cell>
          <cell r="CG1" t="str">
            <v>TERRACE BAY SUPERIOR WIRES INC.</v>
          </cell>
          <cell r="CH1" t="str">
            <v>THUNDER BAY HYDRO ELECTRICITY DISTRIBUTION INC.</v>
          </cell>
          <cell r="CI1" t="str">
            <v>TILLSONBURG HYDRO INC.</v>
          </cell>
          <cell r="CJ1" t="str">
            <v>TORONTO HYDRO-ELECTRIC SYSTEM LIMITED</v>
          </cell>
          <cell r="CK1" t="str">
            <v>VERIDIAN CONNECTIONS</v>
          </cell>
          <cell r="CL1" t="str">
            <v>WASAGA DISTRIBUTION INC.</v>
          </cell>
          <cell r="CM1" t="str">
            <v>WATERLOO NORTH HYDRO INC.</v>
          </cell>
          <cell r="CN1" t="str">
            <v>WELLAND HYDRO-ELECTRIC SYSTEM CORP.</v>
          </cell>
          <cell r="CO1" t="str">
            <v>WELLINGTON  NORTH POWER INC.</v>
          </cell>
          <cell r="CP1" t="str">
            <v>WELLINGTON ELECTRIC DISTRIBUTION COMPANY INC.</v>
          </cell>
          <cell r="CQ1" t="str">
            <v>WEST NIPISSING ENERGY SERVICES LTD.</v>
          </cell>
          <cell r="CR1" t="str">
            <v>WEST PERTH POWER INC.</v>
          </cell>
          <cell r="CS1" t="str">
            <v>WESTARIO POWER INC</v>
          </cell>
          <cell r="CT1" t="str">
            <v>WHITBY HYDRO</v>
          </cell>
          <cell r="CU1" t="str">
            <v>WOODSTOCK HYDRO SERVICES INC.</v>
          </cell>
        </row>
        <row r="3">
          <cell r="A3" t="str">
            <v>PEG Variables</v>
          </cell>
          <cell r="B3" t="str">
            <v>Name</v>
          </cell>
          <cell r="C3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2001</v>
          </cell>
          <cell r="D4">
            <v>306922</v>
          </cell>
          <cell r="E4">
            <v>3737755</v>
          </cell>
          <cell r="F4">
            <v>40280432.789999999</v>
          </cell>
          <cell r="G4">
            <v>154257625</v>
          </cell>
          <cell r="H4">
            <v>27489005</v>
          </cell>
          <cell r="I4">
            <v>66661877</v>
          </cell>
          <cell r="J4">
            <v>316275530</v>
          </cell>
          <cell r="K4">
            <v>42600937</v>
          </cell>
          <cell r="L4">
            <v>3559803</v>
          </cell>
          <cell r="M4">
            <v>146478589</v>
          </cell>
          <cell r="N4">
            <v>111204989</v>
          </cell>
          <cell r="O4">
            <v>38786673.810000002</v>
          </cell>
          <cell r="P4">
            <v>1684000</v>
          </cell>
          <cell r="Q4">
            <v>11728125.34</v>
          </cell>
          <cell r="R4">
            <v>2070948.55</v>
          </cell>
          <cell r="S4">
            <v>42820577</v>
          </cell>
          <cell r="T4">
            <v>1924359.2</v>
          </cell>
          <cell r="U4">
            <v>17654906</v>
          </cell>
          <cell r="V4">
            <v>1943766</v>
          </cell>
          <cell r="W4">
            <v>600838</v>
          </cell>
          <cell r="X4">
            <v>14891912.380000001</v>
          </cell>
          <cell r="Y4">
            <v>632149099</v>
          </cell>
          <cell r="Z4">
            <v>143741024</v>
          </cell>
          <cell r="AA4">
            <v>12865787</v>
          </cell>
          <cell r="AB4">
            <v>4998512</v>
          </cell>
          <cell r="AC4">
            <v>24775424</v>
          </cell>
          <cell r="AD4">
            <v>50953015.979999997</v>
          </cell>
          <cell r="AE4">
            <v>8712831</v>
          </cell>
          <cell r="AF4">
            <v>963345.65</v>
          </cell>
          <cell r="AG4">
            <v>10082190</v>
          </cell>
          <cell r="AH4">
            <v>124262564.90000001</v>
          </cell>
          <cell r="AI4">
            <v>17413024.32</v>
          </cell>
          <cell r="AJ4">
            <v>78003000</v>
          </cell>
          <cell r="AK4">
            <v>33575373.509999998</v>
          </cell>
          <cell r="AL4">
            <v>44713920</v>
          </cell>
          <cell r="AM4">
            <v>346286410.19999999</v>
          </cell>
          <cell r="AN4">
            <v>3629780</v>
          </cell>
          <cell r="AO4">
            <v>431192</v>
          </cell>
          <cell r="AP4">
            <v>2583081</v>
          </cell>
          <cell r="AQ4">
            <v>4293000000</v>
          </cell>
          <cell r="AR4">
            <v>642807026</v>
          </cell>
          <cell r="AS4">
            <v>252045178</v>
          </cell>
          <cell r="AT4">
            <v>9493281</v>
          </cell>
          <cell r="AU4">
            <v>22544984</v>
          </cell>
          <cell r="AV4">
            <v>200993755</v>
          </cell>
          <cell r="AW4">
            <v>1172563</v>
          </cell>
          <cell r="AX4">
            <v>17068418</v>
          </cell>
          <cell r="AY4">
            <v>14009585</v>
          </cell>
          <cell r="AZ4">
            <v>268571506</v>
          </cell>
          <cell r="BA4">
            <v>215055964</v>
          </cell>
          <cell r="BB4">
            <v>8795002</v>
          </cell>
          <cell r="BC4">
            <v>10883825</v>
          </cell>
          <cell r="BD4">
            <v>49582398</v>
          </cell>
          <cell r="BE4">
            <v>231277</v>
          </cell>
          <cell r="BF4">
            <v>65920121</v>
          </cell>
          <cell r="BG4">
            <v>85286668.840000004</v>
          </cell>
          <cell r="BH4">
            <v>85286668.840000004</v>
          </cell>
          <cell r="BI4">
            <v>23126125</v>
          </cell>
          <cell r="BJ4">
            <v>45807160</v>
          </cell>
          <cell r="BK4">
            <v>66406483.840000004</v>
          </cell>
          <cell r="BL4">
            <v>7432000</v>
          </cell>
          <cell r="BM4">
            <v>138983525.69999999</v>
          </cell>
          <cell r="BN4">
            <v>21179981.460000001</v>
          </cell>
          <cell r="BO4">
            <v>29570000</v>
          </cell>
          <cell r="BP4">
            <v>90506448</v>
          </cell>
          <cell r="BQ4">
            <v>18789478</v>
          </cell>
          <cell r="BR4">
            <v>9364582</v>
          </cell>
          <cell r="BS4">
            <v>32488494</v>
          </cell>
          <cell r="BT4">
            <v>44821427</v>
          </cell>
          <cell r="BU4">
            <v>16676966</v>
          </cell>
          <cell r="BV4">
            <v>12028354</v>
          </cell>
          <cell r="BW4">
            <v>67350522</v>
          </cell>
          <cell r="BX4">
            <v>9165707</v>
          </cell>
          <cell r="BY4">
            <v>154418644</v>
          </cell>
          <cell r="BZ4">
            <v>3376193</v>
          </cell>
          <cell r="CA4">
            <v>3607793</v>
          </cell>
          <cell r="CB4">
            <v>5155034</v>
          </cell>
          <cell r="CC4">
            <v>5155034</v>
          </cell>
          <cell r="CD4">
            <v>89611619</v>
          </cell>
          <cell r="CE4">
            <v>25717043</v>
          </cell>
          <cell r="CF4">
            <v>8200116.4400000004</v>
          </cell>
          <cell r="CG4">
            <v>2293314</v>
          </cell>
          <cell r="CH4">
            <v>107579614.7</v>
          </cell>
          <cell r="CI4">
            <v>5932267.8799999999</v>
          </cell>
          <cell r="CJ4">
            <v>2786112010</v>
          </cell>
          <cell r="CK4">
            <v>199834292</v>
          </cell>
          <cell r="CL4">
            <v>0</v>
          </cell>
          <cell r="CM4">
            <v>129814753</v>
          </cell>
          <cell r="CN4">
            <v>35100340.939999998</v>
          </cell>
          <cell r="CO4">
            <v>5708176.0899999999</v>
          </cell>
          <cell r="CP4">
            <v>1240000</v>
          </cell>
          <cell r="CQ4">
            <v>4965423.63</v>
          </cell>
          <cell r="CR4">
            <v>3757829.55</v>
          </cell>
          <cell r="CS4">
            <v>19795001</v>
          </cell>
          <cell r="CT4">
            <v>84061202</v>
          </cell>
          <cell r="CU4">
            <v>18978109.73</v>
          </cell>
        </row>
        <row r="5">
          <cell r="A5" t="str">
            <v>Accumulated Depreciation</v>
          </cell>
          <cell r="B5" t="str">
            <v>ACCDEP</v>
          </cell>
          <cell r="C5">
            <v>2001</v>
          </cell>
          <cell r="D5">
            <v>7000</v>
          </cell>
          <cell r="E5">
            <v>1685201</v>
          </cell>
          <cell r="F5">
            <v>18699821.780000001</v>
          </cell>
          <cell r="G5">
            <v>53043010</v>
          </cell>
          <cell r="H5">
            <v>11887285</v>
          </cell>
          <cell r="I5">
            <v>30286496</v>
          </cell>
          <cell r="J5">
            <v>118988521</v>
          </cell>
          <cell r="K5">
            <v>2133988</v>
          </cell>
          <cell r="L5">
            <v>1731903</v>
          </cell>
          <cell r="M5">
            <v>69595237</v>
          </cell>
          <cell r="N5">
            <v>45032957</v>
          </cell>
          <cell r="O5">
            <v>11518049.92</v>
          </cell>
          <cell r="P5">
            <v>77000</v>
          </cell>
          <cell r="Q5">
            <v>-4560475.7300000004</v>
          </cell>
          <cell r="R5">
            <v>1110687.18</v>
          </cell>
          <cell r="S5">
            <v>3439094</v>
          </cell>
          <cell r="T5">
            <v>68313.38</v>
          </cell>
          <cell r="U5">
            <v>7195029</v>
          </cell>
          <cell r="V5">
            <v>90275</v>
          </cell>
          <cell r="W5">
            <v>313268</v>
          </cell>
          <cell r="X5">
            <v>7975081.0199999996</v>
          </cell>
          <cell r="Y5">
            <v>220525438</v>
          </cell>
          <cell r="Z5">
            <v>14420210</v>
          </cell>
          <cell r="AA5">
            <v>594101</v>
          </cell>
          <cell r="AB5">
            <v>3195868</v>
          </cell>
          <cell r="AC5">
            <v>1843386</v>
          </cell>
          <cell r="AD5">
            <v>23935576.460000001</v>
          </cell>
          <cell r="AE5">
            <v>4755755</v>
          </cell>
          <cell r="AF5">
            <v>556080.75</v>
          </cell>
          <cell r="AG5">
            <v>3392651</v>
          </cell>
          <cell r="AH5">
            <v>60472607</v>
          </cell>
          <cell r="AI5">
            <v>6583279.5499999998</v>
          </cell>
          <cell r="AJ5">
            <v>5634000</v>
          </cell>
          <cell r="AK5">
            <v>2381179.44</v>
          </cell>
          <cell r="AL5">
            <v>21906784</v>
          </cell>
          <cell r="AM5">
            <v>148042429.5</v>
          </cell>
          <cell r="AN5">
            <v>2204790</v>
          </cell>
          <cell r="AO5">
            <v>37974</v>
          </cell>
          <cell r="AP5">
            <v>217085.47</v>
          </cell>
          <cell r="AQ5">
            <v>1586000000</v>
          </cell>
          <cell r="AR5">
            <v>305706246</v>
          </cell>
          <cell r="AS5">
            <v>93226560</v>
          </cell>
          <cell r="AT5">
            <v>3835773</v>
          </cell>
          <cell r="AU5">
            <v>2478034</v>
          </cell>
          <cell r="AV5">
            <v>78136737</v>
          </cell>
          <cell r="AW5">
            <v>20000</v>
          </cell>
          <cell r="AX5">
            <v>6557959</v>
          </cell>
          <cell r="AY5">
            <v>1106619</v>
          </cell>
          <cell r="AZ5">
            <v>102942555</v>
          </cell>
          <cell r="BA5">
            <v>100890685</v>
          </cell>
          <cell r="BB5">
            <v>568751</v>
          </cell>
          <cell r="BC5">
            <v>5515304</v>
          </cell>
          <cell r="BD5">
            <v>25503755</v>
          </cell>
          <cell r="BE5">
            <v>0</v>
          </cell>
          <cell r="BF5">
            <v>27378763</v>
          </cell>
          <cell r="BG5">
            <v>0</v>
          </cell>
          <cell r="BH5">
            <v>36162461</v>
          </cell>
          <cell r="BI5">
            <v>10032858</v>
          </cell>
          <cell r="BJ5">
            <v>19071942</v>
          </cell>
          <cell r="BK5">
            <v>33118063</v>
          </cell>
          <cell r="BL5">
            <v>560000</v>
          </cell>
          <cell r="BM5">
            <v>17748829.449999999</v>
          </cell>
          <cell r="BN5">
            <v>9049932.0500000007</v>
          </cell>
          <cell r="BO5">
            <v>14798000</v>
          </cell>
          <cell r="BP5">
            <v>51187106</v>
          </cell>
          <cell r="BQ5">
            <v>9793490</v>
          </cell>
          <cell r="BR5">
            <v>4377192</v>
          </cell>
          <cell r="BS5">
            <v>11793921</v>
          </cell>
          <cell r="BT5">
            <v>4477785</v>
          </cell>
          <cell r="BU5">
            <v>8241541</v>
          </cell>
          <cell r="BV5">
            <v>6569966</v>
          </cell>
          <cell r="BW5">
            <v>31618207</v>
          </cell>
          <cell r="BX5">
            <v>5060493</v>
          </cell>
          <cell r="BY5">
            <v>60982976</v>
          </cell>
          <cell r="BZ5">
            <v>172701</v>
          </cell>
          <cell r="CA5">
            <v>1883841</v>
          </cell>
          <cell r="CB5">
            <v>262165</v>
          </cell>
          <cell r="CC5">
            <v>262165</v>
          </cell>
          <cell r="CD5">
            <v>36727202</v>
          </cell>
          <cell r="CE5">
            <v>10013874</v>
          </cell>
          <cell r="CF5">
            <v>3251335</v>
          </cell>
          <cell r="CG5">
            <v>908759</v>
          </cell>
          <cell r="CH5">
            <v>48652977.719999999</v>
          </cell>
          <cell r="CI5">
            <v>280667.38</v>
          </cell>
          <cell r="CJ5">
            <v>1161490577</v>
          </cell>
          <cell r="CK5">
            <v>77707909</v>
          </cell>
          <cell r="CL5">
            <v>0</v>
          </cell>
          <cell r="CM5">
            <v>48625562</v>
          </cell>
          <cell r="CN5">
            <v>15624812.85</v>
          </cell>
          <cell r="CO5">
            <v>3182139.03</v>
          </cell>
          <cell r="CP5">
            <v>106000</v>
          </cell>
          <cell r="CQ5">
            <v>2693088.36</v>
          </cell>
          <cell r="CR5">
            <v>1616015.57</v>
          </cell>
          <cell r="CS5">
            <v>1222339</v>
          </cell>
          <cell r="CT5">
            <v>33691197</v>
          </cell>
          <cell r="CU5">
            <v>1611404.89</v>
          </cell>
        </row>
        <row r="6">
          <cell r="A6" t="str">
            <v>Plant Additions</v>
          </cell>
          <cell r="B6" t="str">
            <v>PADD</v>
          </cell>
          <cell r="C6">
            <v>2001</v>
          </cell>
          <cell r="D6">
            <v>0</v>
          </cell>
          <cell r="E6">
            <v>188715</v>
          </cell>
          <cell r="F6">
            <v>1834120.45</v>
          </cell>
          <cell r="G6">
            <v>6148424</v>
          </cell>
          <cell r="H6">
            <v>624145</v>
          </cell>
          <cell r="I6">
            <v>5870138</v>
          </cell>
          <cell r="J6">
            <v>26455609</v>
          </cell>
          <cell r="K6">
            <v>1574060</v>
          </cell>
          <cell r="L6">
            <v>10022.16</v>
          </cell>
          <cell r="M6">
            <v>5027555</v>
          </cell>
          <cell r="N6">
            <v>9213017</v>
          </cell>
          <cell r="O6">
            <v>5699281.5300000003</v>
          </cell>
          <cell r="P6">
            <v>33000</v>
          </cell>
          <cell r="Q6">
            <v>912774.72</v>
          </cell>
          <cell r="R6">
            <v>0</v>
          </cell>
          <cell r="S6">
            <v>3465274</v>
          </cell>
          <cell r="T6">
            <v>72456.960000000006</v>
          </cell>
          <cell r="U6">
            <v>643215</v>
          </cell>
          <cell r="V6">
            <v>86678</v>
          </cell>
          <cell r="W6">
            <v>5610</v>
          </cell>
          <cell r="X6">
            <v>1044814.09</v>
          </cell>
          <cell r="Y6">
            <v>34026391</v>
          </cell>
          <cell r="Z6">
            <v>9099580</v>
          </cell>
          <cell r="AA6">
            <v>647597</v>
          </cell>
          <cell r="AB6">
            <v>190697</v>
          </cell>
          <cell r="AC6">
            <v>1483031</v>
          </cell>
          <cell r="AD6">
            <v>2904063</v>
          </cell>
          <cell r="AE6">
            <v>295310</v>
          </cell>
          <cell r="AF6">
            <v>0</v>
          </cell>
          <cell r="AG6">
            <v>932284.68</v>
          </cell>
          <cell r="AH6">
            <v>3503439</v>
          </cell>
          <cell r="AI6">
            <v>1143861.5900000001</v>
          </cell>
          <cell r="AJ6">
            <v>8669000</v>
          </cell>
          <cell r="AK6">
            <v>2392003.1</v>
          </cell>
          <cell r="AL6">
            <v>2389021</v>
          </cell>
          <cell r="AM6">
            <v>23663109</v>
          </cell>
          <cell r="AN6">
            <v>13300.85</v>
          </cell>
          <cell r="AO6">
            <v>0</v>
          </cell>
          <cell r="AP6">
            <v>17078.240000000002</v>
          </cell>
          <cell r="AQ6">
            <v>177000000</v>
          </cell>
          <cell r="AR6">
            <v>31290268</v>
          </cell>
          <cell r="AS6">
            <v>15438217</v>
          </cell>
          <cell r="AT6">
            <v>397465</v>
          </cell>
          <cell r="AU6">
            <v>3291814</v>
          </cell>
          <cell r="AV6">
            <v>10404675</v>
          </cell>
          <cell r="AW6">
            <v>40366</v>
          </cell>
          <cell r="AX6">
            <v>215000</v>
          </cell>
          <cell r="AY6">
            <v>578721.64</v>
          </cell>
          <cell r="AZ6">
            <v>22236507</v>
          </cell>
          <cell r="BA6">
            <v>12834849</v>
          </cell>
          <cell r="BB6">
            <v>109002</v>
          </cell>
          <cell r="BC6">
            <v>445945</v>
          </cell>
          <cell r="BD6">
            <v>4753089</v>
          </cell>
          <cell r="BE6">
            <v>16000</v>
          </cell>
          <cell r="BF6">
            <v>3348483</v>
          </cell>
          <cell r="BG6">
            <v>0</v>
          </cell>
          <cell r="BH6">
            <v>4896309</v>
          </cell>
          <cell r="BI6">
            <v>1299305</v>
          </cell>
          <cell r="BJ6">
            <v>2844313</v>
          </cell>
          <cell r="BK6">
            <v>2707226</v>
          </cell>
          <cell r="BL6">
            <v>133000</v>
          </cell>
          <cell r="BM6">
            <v>6335168.6600000001</v>
          </cell>
          <cell r="BN6">
            <v>1188346.94</v>
          </cell>
          <cell r="BO6">
            <v>864091</v>
          </cell>
          <cell r="BP6">
            <v>2090944</v>
          </cell>
          <cell r="BQ6">
            <v>708748</v>
          </cell>
          <cell r="BR6">
            <v>214739</v>
          </cell>
          <cell r="BS6">
            <v>2437456</v>
          </cell>
          <cell r="BT6">
            <v>3052494</v>
          </cell>
          <cell r="BU6">
            <v>457569</v>
          </cell>
          <cell r="BV6">
            <v>169896.34</v>
          </cell>
          <cell r="BW6">
            <v>2505177.5299999998</v>
          </cell>
          <cell r="BX6">
            <v>303314</v>
          </cell>
          <cell r="BY6">
            <v>15966251</v>
          </cell>
          <cell r="BZ6">
            <v>375428</v>
          </cell>
          <cell r="CA6">
            <v>159118</v>
          </cell>
          <cell r="CB6">
            <v>312640</v>
          </cell>
          <cell r="CC6">
            <v>312640</v>
          </cell>
          <cell r="CD6">
            <v>4311961</v>
          </cell>
          <cell r="CE6">
            <v>1358650</v>
          </cell>
          <cell r="CF6">
            <v>136381.1</v>
          </cell>
          <cell r="CG6">
            <v>74434</v>
          </cell>
          <cell r="CH6">
            <v>4743713</v>
          </cell>
          <cell r="CI6">
            <v>472805.15</v>
          </cell>
          <cell r="CJ6">
            <v>174843217</v>
          </cell>
          <cell r="CK6">
            <v>14120614</v>
          </cell>
          <cell r="CL6">
            <v>0</v>
          </cell>
          <cell r="CM6">
            <v>9560790</v>
          </cell>
          <cell r="CN6">
            <v>1742800.92</v>
          </cell>
          <cell r="CO6">
            <v>199714.69</v>
          </cell>
          <cell r="CP6">
            <v>27150</v>
          </cell>
          <cell r="CQ6">
            <v>121593.83</v>
          </cell>
          <cell r="CR6">
            <v>166394.35</v>
          </cell>
          <cell r="CS6">
            <v>896832</v>
          </cell>
          <cell r="CT6">
            <v>3788134</v>
          </cell>
          <cell r="CU6">
            <v>1760253.39</v>
          </cell>
        </row>
        <row r="7">
          <cell r="A7" t="str">
            <v>OM&amp;A Expense</v>
          </cell>
          <cell r="B7" t="str">
            <v>COMA</v>
          </cell>
          <cell r="C7">
            <v>2001</v>
          </cell>
          <cell r="D7">
            <v>39829</v>
          </cell>
          <cell r="E7">
            <v>458881</v>
          </cell>
          <cell r="F7">
            <v>1440665</v>
          </cell>
          <cell r="G7">
            <v>8431785</v>
          </cell>
          <cell r="H7">
            <v>1314454</v>
          </cell>
          <cell r="I7">
            <v>7652904</v>
          </cell>
          <cell r="J7">
            <v>10786222</v>
          </cell>
          <cell r="K7">
            <v>5518149</v>
          </cell>
          <cell r="L7">
            <v>202846.96</v>
          </cell>
          <cell r="M7">
            <v>6633570</v>
          </cell>
          <cell r="N7">
            <v>5212073</v>
          </cell>
          <cell r="O7">
            <v>2962096.83</v>
          </cell>
          <cell r="P7">
            <v>191000</v>
          </cell>
          <cell r="Q7">
            <v>1152636.42</v>
          </cell>
          <cell r="R7">
            <v>316366.66000000003</v>
          </cell>
          <cell r="S7">
            <v>3674716</v>
          </cell>
          <cell r="T7">
            <v>225914.22</v>
          </cell>
          <cell r="U7">
            <v>1631887</v>
          </cell>
          <cell r="V7">
            <v>165859</v>
          </cell>
          <cell r="W7">
            <v>137259</v>
          </cell>
          <cell r="X7">
            <v>1408761.38</v>
          </cell>
          <cell r="Y7">
            <v>23090612</v>
          </cell>
          <cell r="Z7">
            <v>19083615</v>
          </cell>
          <cell r="AA7">
            <v>1796843.54</v>
          </cell>
          <cell r="AB7">
            <v>565490</v>
          </cell>
          <cell r="AC7">
            <v>4098106</v>
          </cell>
          <cell r="AD7">
            <v>2213387.9900000002</v>
          </cell>
          <cell r="AE7">
            <v>741610</v>
          </cell>
          <cell r="AF7">
            <v>102535.62999999999</v>
          </cell>
          <cell r="AG7">
            <v>582856</v>
          </cell>
          <cell r="AH7">
            <v>6014300.4199999999</v>
          </cell>
          <cell r="AI7">
            <v>813174.39</v>
          </cell>
          <cell r="AJ7">
            <v>4684000</v>
          </cell>
          <cell r="AK7">
            <v>2835859.6100000003</v>
          </cell>
          <cell r="AL7">
            <v>2596487</v>
          </cell>
          <cell r="AM7">
            <v>20722562.710000001</v>
          </cell>
          <cell r="AN7">
            <v>298589.13</v>
          </cell>
          <cell r="AO7">
            <v>79425.19</v>
          </cell>
          <cell r="AP7">
            <v>632978.42999999993</v>
          </cell>
          <cell r="AQ7">
            <v>245000000</v>
          </cell>
          <cell r="AR7">
            <v>32213721</v>
          </cell>
          <cell r="AS7">
            <v>6124217</v>
          </cell>
          <cell r="AT7">
            <v>739023</v>
          </cell>
          <cell r="AU7">
            <v>3948072</v>
          </cell>
          <cell r="AV7">
            <v>5918079</v>
          </cell>
          <cell r="AW7">
            <v>207254.65</v>
          </cell>
          <cell r="AX7">
            <v>871487</v>
          </cell>
          <cell r="AY7">
            <v>1454296</v>
          </cell>
          <cell r="AZ7">
            <v>15614162</v>
          </cell>
          <cell r="BA7">
            <v>12997989</v>
          </cell>
          <cell r="BB7">
            <v>788446</v>
          </cell>
          <cell r="BC7">
            <v>1151947</v>
          </cell>
          <cell r="BD7">
            <v>2213868</v>
          </cell>
          <cell r="BE7">
            <v>14327</v>
          </cell>
          <cell r="BF7">
            <v>2553516</v>
          </cell>
          <cell r="BG7">
            <v>17470530.32</v>
          </cell>
          <cell r="BH7">
            <v>17470530.32</v>
          </cell>
          <cell r="BI7">
            <v>1003414</v>
          </cell>
          <cell r="BJ7">
            <v>2884660</v>
          </cell>
          <cell r="BK7">
            <v>2962617.3</v>
          </cell>
          <cell r="BL7">
            <v>1075000</v>
          </cell>
          <cell r="BM7">
            <v>6932092.6500000004</v>
          </cell>
          <cell r="BN7">
            <v>1140371.0499999998</v>
          </cell>
          <cell r="BO7">
            <v>2471536</v>
          </cell>
          <cell r="BP7">
            <v>10019028</v>
          </cell>
          <cell r="BQ7">
            <v>1397241</v>
          </cell>
          <cell r="BR7">
            <v>901521</v>
          </cell>
          <cell r="BS7">
            <v>2882182</v>
          </cell>
          <cell r="BT7">
            <v>3609217</v>
          </cell>
          <cell r="BU7">
            <v>1192039</v>
          </cell>
          <cell r="BV7">
            <v>304835</v>
          </cell>
          <cell r="BW7">
            <v>9464267.9299999997</v>
          </cell>
          <cell r="BX7">
            <v>496165</v>
          </cell>
          <cell r="BY7">
            <v>5292002</v>
          </cell>
          <cell r="BZ7">
            <v>847654</v>
          </cell>
          <cell r="CA7">
            <v>527617</v>
          </cell>
          <cell r="CB7">
            <v>452546</v>
          </cell>
          <cell r="CC7">
            <v>452546</v>
          </cell>
          <cell r="CD7">
            <v>4912847</v>
          </cell>
          <cell r="CE7">
            <v>4104278</v>
          </cell>
          <cell r="CF7">
            <v>429735.6</v>
          </cell>
          <cell r="CG7">
            <v>181376</v>
          </cell>
          <cell r="CH7">
            <v>7435573</v>
          </cell>
          <cell r="CI7">
            <v>999703.90999999992</v>
          </cell>
          <cell r="CJ7">
            <v>120120188</v>
          </cell>
          <cell r="CK7">
            <v>8108231</v>
          </cell>
          <cell r="CL7">
            <v>0</v>
          </cell>
          <cell r="CM7">
            <v>6597849</v>
          </cell>
          <cell r="CN7">
            <v>4089952.81</v>
          </cell>
          <cell r="CO7">
            <v>333865</v>
          </cell>
          <cell r="CP7">
            <v>184000</v>
          </cell>
          <cell r="CQ7">
            <v>602753.54</v>
          </cell>
          <cell r="CR7">
            <v>544794.93999999994</v>
          </cell>
          <cell r="CS7">
            <v>3926389</v>
          </cell>
          <cell r="CT7">
            <v>4010889</v>
          </cell>
          <cell r="CU7">
            <v>2014174.03</v>
          </cell>
        </row>
        <row r="8">
          <cell r="A8" t="str">
            <v>Income Taxes</v>
          </cell>
          <cell r="B8" t="str">
            <v>CTAXINC</v>
          </cell>
          <cell r="C8">
            <v>2001</v>
          </cell>
        </row>
        <row r="9">
          <cell r="A9" t="str">
            <v>Customers</v>
          </cell>
          <cell r="B9" t="str">
            <v>YN</v>
          </cell>
          <cell r="C9">
            <v>2001</v>
          </cell>
          <cell r="D9">
            <v>858</v>
          </cell>
          <cell r="E9">
            <v>1842</v>
          </cell>
          <cell r="F9">
            <v>17022</v>
          </cell>
          <cell r="G9">
            <v>56554</v>
          </cell>
          <cell r="H9">
            <v>16314</v>
          </cell>
          <cell r="I9">
            <v>43422</v>
          </cell>
          <cell r="J9">
            <v>90752</v>
          </cell>
          <cell r="K9">
            <v>43268</v>
          </cell>
          <cell r="L9">
            <v>2329</v>
          </cell>
          <cell r="M9">
            <v>54032</v>
          </cell>
          <cell r="N9">
            <v>43311</v>
          </cell>
          <cell r="O9">
            <v>14880</v>
          </cell>
          <cell r="P9">
            <v>1348</v>
          </cell>
          <cell r="Q9">
            <v>6947</v>
          </cell>
          <cell r="R9">
            <v>1402</v>
          </cell>
          <cell r="S9">
            <v>32453</v>
          </cell>
          <cell r="T9">
            <v>1643</v>
          </cell>
          <cell r="U9">
            <v>13140</v>
          </cell>
          <cell r="V9">
            <v>1353</v>
          </cell>
          <cell r="W9">
            <v>569</v>
          </cell>
          <cell r="X9">
            <v>10185</v>
          </cell>
          <cell r="Y9">
            <v>163582</v>
          </cell>
          <cell r="Z9">
            <v>79578</v>
          </cell>
          <cell r="AA9">
            <v>13390</v>
          </cell>
          <cell r="AB9">
            <v>3320</v>
          </cell>
          <cell r="AC9">
            <v>25800</v>
          </cell>
          <cell r="AD9">
            <v>18529</v>
          </cell>
          <cell r="AE9">
            <v>3867</v>
          </cell>
          <cell r="AF9">
            <v>660</v>
          </cell>
          <cell r="AG9">
            <v>5764</v>
          </cell>
          <cell r="AH9">
            <v>43364</v>
          </cell>
          <cell r="AI9">
            <v>8441</v>
          </cell>
          <cell r="AJ9">
            <v>39668</v>
          </cell>
          <cell r="AK9">
            <v>21057</v>
          </cell>
          <cell r="AL9">
            <v>21648</v>
          </cell>
          <cell r="AM9">
            <v>209254</v>
          </cell>
          <cell r="AN9">
            <v>2772</v>
          </cell>
          <cell r="AO9">
            <v>1099</v>
          </cell>
          <cell r="AP9">
            <v>5065</v>
          </cell>
          <cell r="AQ9">
            <v>1098950</v>
          </cell>
          <cell r="AR9">
            <v>258755</v>
          </cell>
          <cell r="AS9">
            <v>63939</v>
          </cell>
          <cell r="AT9">
            <v>10349</v>
          </cell>
          <cell r="AU9">
            <v>26290</v>
          </cell>
          <cell r="AV9">
            <v>71913</v>
          </cell>
          <cell r="AW9">
            <v>1803</v>
          </cell>
          <cell r="AX9">
            <v>9174</v>
          </cell>
          <cell r="AY9">
            <v>8693</v>
          </cell>
          <cell r="AZ9">
            <v>132605</v>
          </cell>
          <cell r="BA9">
            <v>65002</v>
          </cell>
          <cell r="BB9">
            <v>10205</v>
          </cell>
          <cell r="BC9">
            <v>6339</v>
          </cell>
          <cell r="BD9">
            <v>12834</v>
          </cell>
          <cell r="BE9">
            <v>270</v>
          </cell>
          <cell r="BF9">
            <v>23142</v>
          </cell>
          <cell r="BG9">
            <v>34073</v>
          </cell>
          <cell r="BH9">
            <v>34073</v>
          </cell>
          <cell r="BI9">
            <v>8290</v>
          </cell>
          <cell r="BJ9">
            <v>17975</v>
          </cell>
          <cell r="BK9">
            <v>23849</v>
          </cell>
          <cell r="BL9">
            <v>6237</v>
          </cell>
          <cell r="BM9">
            <v>48860</v>
          </cell>
          <cell r="BN9">
            <v>9256</v>
          </cell>
          <cell r="BO9">
            <v>12031</v>
          </cell>
          <cell r="BP9">
            <v>56186</v>
          </cell>
          <cell r="BQ9">
            <v>12575</v>
          </cell>
          <cell r="BR9">
            <v>3157</v>
          </cell>
          <cell r="BS9">
            <v>14039</v>
          </cell>
          <cell r="BT9">
            <v>39074</v>
          </cell>
          <cell r="BU9">
            <v>9142</v>
          </cell>
          <cell r="BV9">
            <v>4927</v>
          </cell>
          <cell r="BW9">
            <v>32733</v>
          </cell>
          <cell r="BX9">
            <v>4022</v>
          </cell>
          <cell r="BY9">
            <v>42154</v>
          </cell>
          <cell r="BZ9">
            <v>5719</v>
          </cell>
          <cell r="CA9">
            <v>2263</v>
          </cell>
          <cell r="CB9">
            <v>2880</v>
          </cell>
          <cell r="CC9">
            <v>2880</v>
          </cell>
          <cell r="CD9">
            <v>51075</v>
          </cell>
          <cell r="CE9">
            <v>14192</v>
          </cell>
          <cell r="CF9">
            <v>3927</v>
          </cell>
          <cell r="CG9">
            <v>1876</v>
          </cell>
          <cell r="CH9">
            <v>49050</v>
          </cell>
          <cell r="CI9">
            <v>6172</v>
          </cell>
          <cell r="CJ9">
            <v>660946</v>
          </cell>
          <cell r="CK9">
            <v>90374</v>
          </cell>
          <cell r="CL9">
            <v>9081</v>
          </cell>
          <cell r="CM9">
            <v>43110</v>
          </cell>
          <cell r="CN9">
            <v>20821</v>
          </cell>
          <cell r="CO9">
            <v>3341</v>
          </cell>
          <cell r="CP9">
            <v>1136</v>
          </cell>
          <cell r="CQ9">
            <v>3116</v>
          </cell>
          <cell r="CR9">
            <v>1923</v>
          </cell>
          <cell r="CS9">
            <v>20200</v>
          </cell>
          <cell r="CT9">
            <v>29068</v>
          </cell>
          <cell r="CU9">
            <v>17310</v>
          </cell>
        </row>
        <row r="10">
          <cell r="A10" t="str">
            <v>Customers - Residential</v>
          </cell>
          <cell r="B10" t="str">
            <v>YNR</v>
          </cell>
          <cell r="C10">
            <v>2001</v>
          </cell>
          <cell r="D10">
            <v>574</v>
          </cell>
          <cell r="E10">
            <v>1529</v>
          </cell>
          <cell r="F10">
            <v>12370</v>
          </cell>
          <cell r="G10">
            <v>50436</v>
          </cell>
          <cell r="H10">
            <v>13674</v>
          </cell>
          <cell r="I10">
            <v>30021</v>
          </cell>
          <cell r="J10">
            <v>82925</v>
          </cell>
          <cell r="K10">
            <v>31089</v>
          </cell>
          <cell r="L10">
            <v>1980</v>
          </cell>
          <cell r="M10">
            <v>48778</v>
          </cell>
          <cell r="N10">
            <v>38501</v>
          </cell>
          <cell r="O10">
            <v>13370</v>
          </cell>
          <cell r="P10">
            <v>1178</v>
          </cell>
          <cell r="Q10">
            <v>4770</v>
          </cell>
          <cell r="R10">
            <v>1182</v>
          </cell>
          <cell r="S10">
            <v>28165</v>
          </cell>
          <cell r="T10">
            <v>1365</v>
          </cell>
          <cell r="U10">
            <v>11397</v>
          </cell>
          <cell r="V10">
            <v>1163</v>
          </cell>
          <cell r="W10">
            <v>470</v>
          </cell>
          <cell r="X10">
            <v>9085</v>
          </cell>
          <cell r="Y10">
            <v>144005</v>
          </cell>
          <cell r="Z10">
            <v>71395</v>
          </cell>
          <cell r="AA10">
            <v>11784</v>
          </cell>
          <cell r="AB10">
            <v>2930</v>
          </cell>
          <cell r="AC10">
            <v>23016</v>
          </cell>
          <cell r="AD10">
            <v>15855</v>
          </cell>
          <cell r="AE10">
            <v>3364</v>
          </cell>
          <cell r="AF10">
            <v>573</v>
          </cell>
          <cell r="AG10">
            <v>5018</v>
          </cell>
          <cell r="AH10">
            <v>38670</v>
          </cell>
          <cell r="AI10">
            <v>7634</v>
          </cell>
          <cell r="AJ10">
            <v>35895</v>
          </cell>
          <cell r="AK10">
            <v>17241</v>
          </cell>
          <cell r="AL10">
            <v>15883</v>
          </cell>
          <cell r="AM10">
            <v>157177</v>
          </cell>
          <cell r="AN10">
            <v>2286</v>
          </cell>
          <cell r="AO10">
            <v>940</v>
          </cell>
          <cell r="AP10">
            <v>4423</v>
          </cell>
          <cell r="AQ10">
            <v>990219</v>
          </cell>
          <cell r="AR10">
            <v>232319</v>
          </cell>
          <cell r="AS10">
            <v>53836</v>
          </cell>
          <cell r="AT10">
            <v>5586</v>
          </cell>
          <cell r="AU10">
            <v>22365</v>
          </cell>
          <cell r="AV10">
            <v>64284</v>
          </cell>
          <cell r="AW10">
            <v>1139</v>
          </cell>
          <cell r="AX10">
            <v>7915</v>
          </cell>
          <cell r="AY10">
            <v>7062</v>
          </cell>
          <cell r="AZ10">
            <v>119134</v>
          </cell>
          <cell r="BA10">
            <v>56854</v>
          </cell>
          <cell r="BB10">
            <v>5755</v>
          </cell>
          <cell r="BC10">
            <v>5500</v>
          </cell>
          <cell r="BD10">
            <v>10475</v>
          </cell>
          <cell r="BE10">
            <v>157</v>
          </cell>
          <cell r="BF10">
            <v>20204</v>
          </cell>
          <cell r="BG10">
            <v>30442</v>
          </cell>
          <cell r="BH10">
            <v>30442</v>
          </cell>
          <cell r="BI10">
            <v>5345</v>
          </cell>
          <cell r="BJ10">
            <v>15124</v>
          </cell>
          <cell r="BK10">
            <v>20850</v>
          </cell>
          <cell r="BL10">
            <v>5426</v>
          </cell>
          <cell r="BM10">
            <v>43335</v>
          </cell>
          <cell r="BN10">
            <v>8212</v>
          </cell>
          <cell r="BO10">
            <v>10450</v>
          </cell>
          <cell r="BP10">
            <v>42208</v>
          </cell>
          <cell r="BQ10">
            <v>8304</v>
          </cell>
          <cell r="BR10">
            <v>2534</v>
          </cell>
          <cell r="BS10">
            <v>12545</v>
          </cell>
          <cell r="BT10">
            <v>26384</v>
          </cell>
          <cell r="BU10">
            <v>7976</v>
          </cell>
          <cell r="BV10">
            <v>4256</v>
          </cell>
          <cell r="BW10">
            <v>28600</v>
          </cell>
          <cell r="BX10">
            <v>3430</v>
          </cell>
          <cell r="BY10">
            <v>37514</v>
          </cell>
          <cell r="BZ10">
            <v>4852</v>
          </cell>
          <cell r="CA10">
            <v>1887</v>
          </cell>
          <cell r="CB10">
            <v>2287</v>
          </cell>
          <cell r="CC10">
            <v>2287</v>
          </cell>
          <cell r="CD10">
            <v>45770</v>
          </cell>
          <cell r="CE10">
            <v>12439</v>
          </cell>
          <cell r="CF10">
            <v>3604</v>
          </cell>
          <cell r="CG10">
            <v>938</v>
          </cell>
          <cell r="CH10">
            <v>43857</v>
          </cell>
          <cell r="CI10">
            <v>5368</v>
          </cell>
          <cell r="CJ10">
            <v>582669</v>
          </cell>
          <cell r="CK10">
            <v>80992</v>
          </cell>
          <cell r="CL10">
            <v>8280</v>
          </cell>
          <cell r="CM10">
            <v>37085</v>
          </cell>
          <cell r="CN10">
            <v>18604</v>
          </cell>
          <cell r="CO10">
            <v>2771</v>
          </cell>
          <cell r="CP10">
            <v>1004</v>
          </cell>
          <cell r="CQ10">
            <v>2784</v>
          </cell>
          <cell r="CR10">
            <v>1637</v>
          </cell>
          <cell r="CS10">
            <v>17541</v>
          </cell>
          <cell r="CT10">
            <v>26833</v>
          </cell>
          <cell r="CU10">
            <v>12255</v>
          </cell>
        </row>
        <row r="11">
          <cell r="A11" t="str">
            <v>Customers - Other</v>
          </cell>
          <cell r="B11" t="str">
            <v>YNO</v>
          </cell>
          <cell r="C11">
            <v>2001</v>
          </cell>
          <cell r="D11">
            <v>284</v>
          </cell>
          <cell r="E11">
            <v>313</v>
          </cell>
          <cell r="F11">
            <v>4652</v>
          </cell>
          <cell r="G11">
            <v>6118</v>
          </cell>
          <cell r="H11">
            <v>2640</v>
          </cell>
          <cell r="I11">
            <v>13401</v>
          </cell>
          <cell r="J11">
            <v>7827</v>
          </cell>
          <cell r="K11">
            <v>12179</v>
          </cell>
          <cell r="L11">
            <v>349</v>
          </cell>
          <cell r="M11">
            <v>5254</v>
          </cell>
          <cell r="N11">
            <v>4810</v>
          </cell>
          <cell r="O11">
            <v>1510</v>
          </cell>
          <cell r="P11">
            <v>170</v>
          </cell>
          <cell r="Q11">
            <v>2177</v>
          </cell>
          <cell r="R11">
            <v>220</v>
          </cell>
          <cell r="S11">
            <v>4288</v>
          </cell>
          <cell r="T11">
            <v>278</v>
          </cell>
          <cell r="U11">
            <v>1743</v>
          </cell>
          <cell r="V11">
            <v>190</v>
          </cell>
          <cell r="W11">
            <v>99</v>
          </cell>
          <cell r="X11">
            <v>1100</v>
          </cell>
          <cell r="Y11">
            <v>19577</v>
          </cell>
          <cell r="Z11">
            <v>8183</v>
          </cell>
          <cell r="AA11">
            <v>1606</v>
          </cell>
          <cell r="AB11">
            <v>390</v>
          </cell>
          <cell r="AC11">
            <v>2784</v>
          </cell>
          <cell r="AD11">
            <v>2674</v>
          </cell>
          <cell r="AE11">
            <v>503</v>
          </cell>
          <cell r="AF11">
            <v>87</v>
          </cell>
          <cell r="AG11">
            <v>746</v>
          </cell>
          <cell r="AH11">
            <v>4694</v>
          </cell>
          <cell r="AI11">
            <v>807</v>
          </cell>
          <cell r="AJ11">
            <v>3773</v>
          </cell>
          <cell r="AK11">
            <v>3816</v>
          </cell>
          <cell r="AL11">
            <v>5765</v>
          </cell>
          <cell r="AM11">
            <v>52077</v>
          </cell>
          <cell r="AN11">
            <v>486</v>
          </cell>
          <cell r="AO11">
            <v>159</v>
          </cell>
          <cell r="AP11">
            <v>642</v>
          </cell>
          <cell r="AQ11">
            <v>108731</v>
          </cell>
          <cell r="AR11">
            <v>26436</v>
          </cell>
          <cell r="AS11">
            <v>10103</v>
          </cell>
          <cell r="AT11">
            <v>4763</v>
          </cell>
          <cell r="AU11">
            <v>3925</v>
          </cell>
          <cell r="AV11">
            <v>7629</v>
          </cell>
          <cell r="AW11">
            <v>664</v>
          </cell>
          <cell r="AX11">
            <v>1259</v>
          </cell>
          <cell r="AY11">
            <v>1631</v>
          </cell>
          <cell r="AZ11">
            <v>13471</v>
          </cell>
          <cell r="BA11">
            <v>8148</v>
          </cell>
          <cell r="BB11">
            <v>4450</v>
          </cell>
          <cell r="BC11">
            <v>839</v>
          </cell>
          <cell r="BD11">
            <v>2359</v>
          </cell>
          <cell r="BE11">
            <v>113</v>
          </cell>
          <cell r="BF11">
            <v>2938</v>
          </cell>
          <cell r="BG11">
            <v>3631</v>
          </cell>
          <cell r="BH11">
            <v>3631</v>
          </cell>
          <cell r="BI11">
            <v>2945</v>
          </cell>
          <cell r="BJ11">
            <v>2851</v>
          </cell>
          <cell r="BK11">
            <v>2999</v>
          </cell>
          <cell r="BL11">
            <v>811</v>
          </cell>
          <cell r="BM11">
            <v>5525</v>
          </cell>
          <cell r="BN11">
            <v>1044</v>
          </cell>
          <cell r="BO11">
            <v>1581</v>
          </cell>
          <cell r="BP11">
            <v>13978</v>
          </cell>
          <cell r="BQ11">
            <v>4271</v>
          </cell>
          <cell r="BR11">
            <v>623</v>
          </cell>
          <cell r="BS11">
            <v>1494</v>
          </cell>
          <cell r="BT11">
            <v>12690</v>
          </cell>
          <cell r="BU11">
            <v>1166</v>
          </cell>
          <cell r="BV11">
            <v>671</v>
          </cell>
          <cell r="BW11">
            <v>4133</v>
          </cell>
          <cell r="BX11">
            <v>592</v>
          </cell>
          <cell r="BY11">
            <v>4640</v>
          </cell>
          <cell r="BZ11">
            <v>867</v>
          </cell>
          <cell r="CA11">
            <v>376</v>
          </cell>
          <cell r="CB11">
            <v>593</v>
          </cell>
          <cell r="CC11">
            <v>593</v>
          </cell>
          <cell r="CD11">
            <v>5305</v>
          </cell>
          <cell r="CE11">
            <v>1753</v>
          </cell>
          <cell r="CF11">
            <v>323</v>
          </cell>
          <cell r="CG11">
            <v>938</v>
          </cell>
          <cell r="CH11">
            <v>5193</v>
          </cell>
          <cell r="CI11">
            <v>804</v>
          </cell>
          <cell r="CJ11">
            <v>78277</v>
          </cell>
          <cell r="CK11">
            <v>9382</v>
          </cell>
          <cell r="CL11">
            <v>801</v>
          </cell>
          <cell r="CM11">
            <v>6025</v>
          </cell>
          <cell r="CN11">
            <v>2217</v>
          </cell>
          <cell r="CO11">
            <v>570</v>
          </cell>
          <cell r="CP11">
            <v>132</v>
          </cell>
          <cell r="CQ11">
            <v>332</v>
          </cell>
          <cell r="CR11">
            <v>286</v>
          </cell>
          <cell r="CS11">
            <v>2659</v>
          </cell>
          <cell r="CT11">
            <v>2235</v>
          </cell>
          <cell r="CU11">
            <v>5055</v>
          </cell>
        </row>
        <row r="12">
          <cell r="A12" t="str">
            <v>kWh</v>
          </cell>
          <cell r="B12" t="str">
            <v>YV</v>
          </cell>
          <cell r="C12">
            <v>2001</v>
          </cell>
          <cell r="D12">
            <v>11716050</v>
          </cell>
          <cell r="E12">
            <v>46495370</v>
          </cell>
          <cell r="F12">
            <v>379670652</v>
          </cell>
          <cell r="G12">
            <v>1254863761</v>
          </cell>
          <cell r="H12">
            <v>433520356</v>
          </cell>
          <cell r="I12">
            <v>1058680041</v>
          </cell>
          <cell r="J12">
            <v>3114565383</v>
          </cell>
          <cell r="K12">
            <v>885487000</v>
          </cell>
          <cell r="L12">
            <v>23397503</v>
          </cell>
          <cell r="M12">
            <v>1574687095</v>
          </cell>
          <cell r="N12">
            <v>1389585987</v>
          </cell>
          <cell r="O12">
            <v>276216414</v>
          </cell>
          <cell r="P12">
            <v>26833546</v>
          </cell>
          <cell r="Q12">
            <v>164341782</v>
          </cell>
          <cell r="R12">
            <v>32117372</v>
          </cell>
          <cell r="S12">
            <v>869985068</v>
          </cell>
          <cell r="T12">
            <v>28906959</v>
          </cell>
          <cell r="U12">
            <v>318269457</v>
          </cell>
          <cell r="V12">
            <v>24556849</v>
          </cell>
          <cell r="W12">
            <v>7626048</v>
          </cell>
          <cell r="X12">
            <v>182331812</v>
          </cell>
          <cell r="Y12">
            <v>7248601606</v>
          </cell>
          <cell r="Z12">
            <v>0</v>
          </cell>
          <cell r="AA12">
            <v>355047777</v>
          </cell>
          <cell r="AB12">
            <v>59797085</v>
          </cell>
          <cell r="AC12">
            <v>539210165</v>
          </cell>
          <cell r="AD12">
            <v>606821188</v>
          </cell>
          <cell r="AE12">
            <v>76786964</v>
          </cell>
          <cell r="AF12">
            <v>9289540</v>
          </cell>
          <cell r="AG12">
            <v>88799309</v>
          </cell>
          <cell r="AH12">
            <v>852271146.29999995</v>
          </cell>
          <cell r="AI12">
            <v>149274704</v>
          </cell>
          <cell r="AJ12">
            <v>1441417087</v>
          </cell>
          <cell r="AK12">
            <v>342398687</v>
          </cell>
          <cell r="AL12">
            <v>420325680</v>
          </cell>
          <cell r="AM12">
            <v>6833352625</v>
          </cell>
          <cell r="AN12">
            <v>104788918</v>
          </cell>
          <cell r="AO12">
            <v>24627746</v>
          </cell>
          <cell r="AP12">
            <v>195360669</v>
          </cell>
          <cell r="AQ12">
            <v>18412336200</v>
          </cell>
          <cell r="AR12">
            <v>7351475971</v>
          </cell>
          <cell r="AS12">
            <v>2538360932</v>
          </cell>
          <cell r="AT12">
            <v>112115016</v>
          </cell>
          <cell r="AU12">
            <v>707818942</v>
          </cell>
          <cell r="AV12">
            <v>1939086890</v>
          </cell>
          <cell r="AW12">
            <v>29400908</v>
          </cell>
          <cell r="AX12">
            <v>247885263</v>
          </cell>
          <cell r="AY12">
            <v>214910230</v>
          </cell>
          <cell r="AZ12">
            <v>3141179168</v>
          </cell>
          <cell r="BA12">
            <v>1992984410</v>
          </cell>
          <cell r="BB12">
            <v>196604775</v>
          </cell>
          <cell r="BC12">
            <v>223783278</v>
          </cell>
          <cell r="BD12">
            <v>518168438</v>
          </cell>
          <cell r="BE12">
            <v>3603607</v>
          </cell>
          <cell r="BF12">
            <v>608418735</v>
          </cell>
          <cell r="BG12">
            <v>767641632</v>
          </cell>
          <cell r="BH12">
            <v>767641632</v>
          </cell>
          <cell r="BI12">
            <v>160191895</v>
          </cell>
          <cell r="BJ12">
            <v>343419218</v>
          </cell>
          <cell r="BK12">
            <v>569697298</v>
          </cell>
          <cell r="BL12">
            <v>120377068</v>
          </cell>
          <cell r="BM12">
            <v>1950494429</v>
          </cell>
          <cell r="BN12">
            <v>218941701</v>
          </cell>
          <cell r="BO12">
            <v>308004488</v>
          </cell>
          <cell r="BP12">
            <v>1156023994</v>
          </cell>
          <cell r="BQ12">
            <v>191973671</v>
          </cell>
          <cell r="BR12">
            <v>80357969</v>
          </cell>
          <cell r="BS12">
            <v>313146201</v>
          </cell>
          <cell r="BT12">
            <v>729446528</v>
          </cell>
          <cell r="BU12">
            <v>184068148</v>
          </cell>
          <cell r="BV12">
            <v>61107079</v>
          </cell>
          <cell r="BW12">
            <v>682333606</v>
          </cell>
          <cell r="BX12">
            <v>93652210</v>
          </cell>
          <cell r="BY12">
            <v>961705899</v>
          </cell>
          <cell r="BZ12">
            <v>119721304</v>
          </cell>
          <cell r="CA12">
            <v>46787251</v>
          </cell>
          <cell r="CB12">
            <v>82978916</v>
          </cell>
          <cell r="CC12">
            <v>82978916</v>
          </cell>
          <cell r="CD12">
            <v>1402978957</v>
          </cell>
          <cell r="CE12">
            <v>337365904</v>
          </cell>
          <cell r="CF12">
            <v>43244520</v>
          </cell>
          <cell r="CG12">
            <v>19370934</v>
          </cell>
          <cell r="CH12">
            <v>1015270664</v>
          </cell>
          <cell r="CI12">
            <v>211552601</v>
          </cell>
          <cell r="CJ12">
            <v>25719183688</v>
          </cell>
          <cell r="CK12">
            <v>1680885815</v>
          </cell>
          <cell r="CL12">
            <v>92563845</v>
          </cell>
          <cell r="CM12">
            <v>1163795229</v>
          </cell>
          <cell r="CN12">
            <v>509117241</v>
          </cell>
          <cell r="CO12">
            <v>81778136</v>
          </cell>
          <cell r="CP12">
            <v>13483030</v>
          </cell>
          <cell r="CQ12">
            <v>56587378</v>
          </cell>
          <cell r="CR12">
            <v>57434739</v>
          </cell>
          <cell r="CS12">
            <v>402669214</v>
          </cell>
          <cell r="CT12">
            <v>927199268</v>
          </cell>
          <cell r="CU12">
            <v>389104484</v>
          </cell>
        </row>
        <row r="13">
          <cell r="A13" t="str">
            <v>kWh - Residential</v>
          </cell>
          <cell r="B13" t="str">
            <v>YVR</v>
          </cell>
          <cell r="C13">
            <v>2001</v>
          </cell>
          <cell r="D13">
            <v>6826160</v>
          </cell>
          <cell r="E13">
            <v>11583457</v>
          </cell>
          <cell r="F13">
            <v>138436341</v>
          </cell>
          <cell r="G13">
            <v>448134589</v>
          </cell>
          <cell r="H13">
            <v>98090554</v>
          </cell>
          <cell r="I13">
            <v>263463129</v>
          </cell>
          <cell r="J13">
            <v>842031037</v>
          </cell>
          <cell r="K13">
            <v>268500000</v>
          </cell>
          <cell r="L13">
            <v>12724024</v>
          </cell>
          <cell r="M13">
            <v>500473802</v>
          </cell>
          <cell r="N13">
            <v>341085818</v>
          </cell>
          <cell r="O13">
            <v>103660762</v>
          </cell>
          <cell r="P13">
            <v>13883050</v>
          </cell>
          <cell r="Q13">
            <v>40810483</v>
          </cell>
          <cell r="R13">
            <v>16279305</v>
          </cell>
          <cell r="S13">
            <v>239835638</v>
          </cell>
          <cell r="T13">
            <v>11703703</v>
          </cell>
          <cell r="U13">
            <v>86639423</v>
          </cell>
          <cell r="V13">
            <v>15246164</v>
          </cell>
          <cell r="W13">
            <v>4093659</v>
          </cell>
          <cell r="X13">
            <v>87662132</v>
          </cell>
          <cell r="Y13">
            <v>1458439556</v>
          </cell>
          <cell r="Z13">
            <v>0</v>
          </cell>
          <cell r="AA13">
            <v>104024274</v>
          </cell>
          <cell r="AB13">
            <v>31617834</v>
          </cell>
          <cell r="AC13">
            <v>260748223</v>
          </cell>
          <cell r="AD13">
            <v>137184631</v>
          </cell>
          <cell r="AE13">
            <v>36930477</v>
          </cell>
          <cell r="AF13">
            <v>6082144</v>
          </cell>
          <cell r="AG13">
            <v>44242042</v>
          </cell>
          <cell r="AH13">
            <v>363005876.5</v>
          </cell>
          <cell r="AI13">
            <v>76862910</v>
          </cell>
          <cell r="AJ13">
            <v>307890809</v>
          </cell>
          <cell r="AK13">
            <v>171932594</v>
          </cell>
          <cell r="AL13">
            <v>182167502</v>
          </cell>
          <cell r="AM13">
            <v>1315626623</v>
          </cell>
          <cell r="AN13">
            <v>26139979</v>
          </cell>
          <cell r="AO13">
            <v>14484932</v>
          </cell>
          <cell r="AP13">
            <v>48701507</v>
          </cell>
          <cell r="AQ13">
            <v>11374644300</v>
          </cell>
          <cell r="AR13">
            <v>2192233755</v>
          </cell>
          <cell r="AS13">
            <v>538423004</v>
          </cell>
          <cell r="AT13">
            <v>39134939</v>
          </cell>
          <cell r="AU13">
            <v>201080299</v>
          </cell>
          <cell r="AV13">
            <v>625026662</v>
          </cell>
          <cell r="AW13">
            <v>11637126</v>
          </cell>
          <cell r="AX13">
            <v>59234238</v>
          </cell>
          <cell r="AY13">
            <v>79809852</v>
          </cell>
          <cell r="AZ13">
            <v>1022356811</v>
          </cell>
          <cell r="BA13">
            <v>644975129</v>
          </cell>
          <cell r="BB13">
            <v>58254404</v>
          </cell>
          <cell r="BC13">
            <v>47625779</v>
          </cell>
          <cell r="BD13">
            <v>131899201</v>
          </cell>
          <cell r="BE13">
            <v>1391296</v>
          </cell>
          <cell r="BF13">
            <v>216559623</v>
          </cell>
          <cell r="BG13">
            <v>266315909</v>
          </cell>
          <cell r="BH13">
            <v>266315909</v>
          </cell>
          <cell r="BI13">
            <v>58261329</v>
          </cell>
          <cell r="BJ13">
            <v>147494410</v>
          </cell>
          <cell r="BK13">
            <v>206592337</v>
          </cell>
          <cell r="BL13">
            <v>39605913</v>
          </cell>
          <cell r="BM13">
            <v>483617379</v>
          </cell>
          <cell r="BN13">
            <v>72367806</v>
          </cell>
          <cell r="BO13">
            <v>105223225</v>
          </cell>
          <cell r="BP13">
            <v>456976349</v>
          </cell>
          <cell r="BQ13">
            <v>74948897</v>
          </cell>
          <cell r="BR13">
            <v>35085952</v>
          </cell>
          <cell r="BS13">
            <v>160911737</v>
          </cell>
          <cell r="BT13">
            <v>259452557</v>
          </cell>
          <cell r="BU13">
            <v>63197598</v>
          </cell>
          <cell r="BV13">
            <v>21287104</v>
          </cell>
          <cell r="BW13">
            <v>330518339</v>
          </cell>
          <cell r="BX13">
            <v>31435666</v>
          </cell>
          <cell r="BY13">
            <v>382378957</v>
          </cell>
          <cell r="BZ13">
            <v>43720366</v>
          </cell>
          <cell r="CA13">
            <v>19653009</v>
          </cell>
          <cell r="CB13">
            <v>32785612</v>
          </cell>
          <cell r="CC13">
            <v>32785612</v>
          </cell>
          <cell r="CD13">
            <v>404189613</v>
          </cell>
          <cell r="CE13">
            <v>103175272</v>
          </cell>
          <cell r="CF13">
            <v>32357142</v>
          </cell>
          <cell r="CG13">
            <v>10702365</v>
          </cell>
          <cell r="CH13">
            <v>348159534</v>
          </cell>
          <cell r="CI13">
            <v>48655553</v>
          </cell>
          <cell r="CJ13">
            <v>5373974760</v>
          </cell>
          <cell r="CK13">
            <v>675420419</v>
          </cell>
          <cell r="CL13">
            <v>66323360</v>
          </cell>
          <cell r="CM13">
            <v>366986871</v>
          </cell>
          <cell r="CN13">
            <v>155505254</v>
          </cell>
          <cell r="CO13">
            <v>24859919</v>
          </cell>
          <cell r="CP13">
            <v>10312512</v>
          </cell>
          <cell r="CQ13">
            <v>26814493</v>
          </cell>
          <cell r="CR13">
            <v>14757512</v>
          </cell>
          <cell r="CS13">
            <v>174982974</v>
          </cell>
          <cell r="CT13">
            <v>272044680</v>
          </cell>
          <cell r="CU13">
            <v>102243205</v>
          </cell>
        </row>
        <row r="14">
          <cell r="A14" t="str">
            <v>kWh - Other</v>
          </cell>
          <cell r="B14" t="str">
            <v>YVO</v>
          </cell>
          <cell r="C14">
            <v>2001</v>
          </cell>
          <cell r="D14">
            <v>4889890</v>
          </cell>
          <cell r="E14">
            <v>34911913</v>
          </cell>
          <cell r="F14">
            <v>241234311</v>
          </cell>
          <cell r="G14">
            <v>806729172</v>
          </cell>
          <cell r="H14">
            <v>335429802</v>
          </cell>
          <cell r="I14">
            <v>795216912</v>
          </cell>
          <cell r="J14">
            <v>2272534346</v>
          </cell>
          <cell r="K14">
            <v>616987000</v>
          </cell>
          <cell r="L14">
            <v>10673479</v>
          </cell>
          <cell r="M14">
            <v>1074213293</v>
          </cell>
          <cell r="N14">
            <v>1048500169</v>
          </cell>
          <cell r="O14">
            <v>172555652</v>
          </cell>
          <cell r="P14">
            <v>12950496</v>
          </cell>
          <cell r="Q14">
            <v>123531299</v>
          </cell>
          <cell r="R14">
            <v>15838067</v>
          </cell>
          <cell r="S14">
            <v>630149430</v>
          </cell>
          <cell r="T14">
            <v>17203256</v>
          </cell>
          <cell r="U14">
            <v>231630034</v>
          </cell>
          <cell r="V14">
            <v>9310685</v>
          </cell>
          <cell r="W14">
            <v>3532389</v>
          </cell>
          <cell r="X14">
            <v>94669680</v>
          </cell>
          <cell r="Y14">
            <v>5790162050</v>
          </cell>
          <cell r="Z14">
            <v>0</v>
          </cell>
          <cell r="AA14">
            <v>251023503</v>
          </cell>
          <cell r="AB14">
            <v>28179251</v>
          </cell>
          <cell r="AC14">
            <v>278461942</v>
          </cell>
          <cell r="AD14">
            <v>469636557</v>
          </cell>
          <cell r="AE14">
            <v>39856487</v>
          </cell>
          <cell r="AF14">
            <v>3207396</v>
          </cell>
          <cell r="AG14">
            <v>44557267</v>
          </cell>
          <cell r="AH14">
            <v>489265269.79999995</v>
          </cell>
          <cell r="AI14">
            <v>72411794</v>
          </cell>
          <cell r="AJ14">
            <v>1133526278</v>
          </cell>
          <cell r="AK14">
            <v>170466093</v>
          </cell>
          <cell r="AL14">
            <v>238158178</v>
          </cell>
          <cell r="AM14">
            <v>5517726002</v>
          </cell>
          <cell r="AN14">
            <v>78648939</v>
          </cell>
          <cell r="AO14">
            <v>10142814</v>
          </cell>
          <cell r="AP14">
            <v>146659162</v>
          </cell>
          <cell r="AQ14">
            <v>7037691900</v>
          </cell>
          <cell r="AR14">
            <v>5159242216</v>
          </cell>
          <cell r="AS14">
            <v>1999937928</v>
          </cell>
          <cell r="AT14">
            <v>72980077</v>
          </cell>
          <cell r="AU14">
            <v>506738643</v>
          </cell>
          <cell r="AV14">
            <v>1314060228</v>
          </cell>
          <cell r="AW14">
            <v>17763782</v>
          </cell>
          <cell r="AX14">
            <v>188651025</v>
          </cell>
          <cell r="AY14">
            <v>135100378</v>
          </cell>
          <cell r="AZ14">
            <v>2118822357</v>
          </cell>
          <cell r="BA14">
            <v>1348009281</v>
          </cell>
          <cell r="BB14">
            <v>138350371</v>
          </cell>
          <cell r="BC14">
            <v>176157499</v>
          </cell>
          <cell r="BD14">
            <v>386269237</v>
          </cell>
          <cell r="BE14">
            <v>2212311</v>
          </cell>
          <cell r="BF14">
            <v>391859112</v>
          </cell>
          <cell r="BG14">
            <v>501325723</v>
          </cell>
          <cell r="BH14">
            <v>501325723</v>
          </cell>
          <cell r="BI14">
            <v>101930566</v>
          </cell>
          <cell r="BJ14">
            <v>195924808</v>
          </cell>
          <cell r="BK14">
            <v>363104961</v>
          </cell>
          <cell r="BL14">
            <v>80771155</v>
          </cell>
          <cell r="BM14">
            <v>1466877050</v>
          </cell>
          <cell r="BN14">
            <v>146573895</v>
          </cell>
          <cell r="BO14">
            <v>202781263</v>
          </cell>
          <cell r="BP14">
            <v>699047645</v>
          </cell>
          <cell r="BQ14">
            <v>117024774</v>
          </cell>
          <cell r="BR14">
            <v>45272017</v>
          </cell>
          <cell r="BS14">
            <v>152234464</v>
          </cell>
          <cell r="BT14">
            <v>469993971</v>
          </cell>
          <cell r="BU14">
            <v>120870550</v>
          </cell>
          <cell r="BV14">
            <v>39819975</v>
          </cell>
          <cell r="BW14">
            <v>351815267</v>
          </cell>
          <cell r="BX14">
            <v>62216544</v>
          </cell>
          <cell r="BY14">
            <v>579326942</v>
          </cell>
          <cell r="BZ14">
            <v>76000938</v>
          </cell>
          <cell r="CA14">
            <v>27134242</v>
          </cell>
          <cell r="CB14">
            <v>50193304</v>
          </cell>
          <cell r="CC14">
            <v>50193304</v>
          </cell>
          <cell r="CD14">
            <v>998789344</v>
          </cell>
          <cell r="CE14">
            <v>234190632</v>
          </cell>
          <cell r="CF14">
            <v>10887378</v>
          </cell>
          <cell r="CG14">
            <v>8668569</v>
          </cell>
          <cell r="CH14">
            <v>667111130</v>
          </cell>
          <cell r="CI14">
            <v>162897048</v>
          </cell>
          <cell r="CJ14">
            <v>20345208928</v>
          </cell>
          <cell r="CK14">
            <v>1005465396</v>
          </cell>
          <cell r="CL14">
            <v>26240485</v>
          </cell>
          <cell r="CM14">
            <v>796808358</v>
          </cell>
          <cell r="CN14">
            <v>353611987</v>
          </cell>
          <cell r="CO14">
            <v>56918217</v>
          </cell>
          <cell r="CP14">
            <v>3170518</v>
          </cell>
          <cell r="CQ14">
            <v>29772885</v>
          </cell>
          <cell r="CR14">
            <v>42677227</v>
          </cell>
          <cell r="CS14">
            <v>227686240</v>
          </cell>
          <cell r="CT14">
            <v>655154588</v>
          </cell>
          <cell r="CU14">
            <v>286861279</v>
          </cell>
        </row>
        <row r="15">
          <cell r="A15" t="str">
            <v>kW</v>
          </cell>
          <cell r="B15" t="str">
            <v>YD</v>
          </cell>
          <cell r="C15">
            <v>2001</v>
          </cell>
          <cell r="D15">
            <v>3749</v>
          </cell>
          <cell r="E15">
            <v>55544</v>
          </cell>
          <cell r="F15">
            <v>643339</v>
          </cell>
          <cell r="G15">
            <v>1656278</v>
          </cell>
          <cell r="H15">
            <v>538337</v>
          </cell>
          <cell r="I15">
            <v>1283235</v>
          </cell>
          <cell r="J15">
            <v>8601437</v>
          </cell>
          <cell r="K15">
            <v>885001600</v>
          </cell>
          <cell r="L15">
            <v>14219.47</v>
          </cell>
          <cell r="M15">
            <v>2215558</v>
          </cell>
          <cell r="N15">
            <v>2252621</v>
          </cell>
          <cell r="O15">
            <v>204510</v>
          </cell>
          <cell r="P15">
            <v>10437</v>
          </cell>
          <cell r="Q15">
            <v>251555.3</v>
          </cell>
          <cell r="R15">
            <v>22697.9</v>
          </cell>
          <cell r="S15">
            <v>1412040.5</v>
          </cell>
          <cell r="T15">
            <v>44163</v>
          </cell>
          <cell r="U15">
            <v>386107</v>
          </cell>
          <cell r="V15">
            <v>6473</v>
          </cell>
          <cell r="W15">
            <v>3239.6</v>
          </cell>
          <cell r="X15">
            <v>241178</v>
          </cell>
          <cell r="Y15">
            <v>12144754</v>
          </cell>
          <cell r="Z15">
            <v>0</v>
          </cell>
          <cell r="AA15">
            <v>680870</v>
          </cell>
          <cell r="AB15">
            <v>30265</v>
          </cell>
          <cell r="AC15">
            <v>608480</v>
          </cell>
          <cell r="AD15">
            <v>1007498</v>
          </cell>
          <cell r="AE15">
            <v>56644</v>
          </cell>
          <cell r="AF15">
            <v>5233</v>
          </cell>
          <cell r="AG15">
            <v>86958</v>
          </cell>
          <cell r="AH15">
            <v>1098694.1200000001</v>
          </cell>
          <cell r="AI15">
            <v>169587</v>
          </cell>
          <cell r="AJ15">
            <v>2158888</v>
          </cell>
          <cell r="AK15">
            <v>367659</v>
          </cell>
          <cell r="AL15">
            <v>407930</v>
          </cell>
          <cell r="AM15">
            <v>11356082</v>
          </cell>
          <cell r="AN15">
            <v>154194.5</v>
          </cell>
          <cell r="AO15">
            <v>6563</v>
          </cell>
          <cell r="AP15">
            <v>290201</v>
          </cell>
          <cell r="AQ15">
            <v>31770100</v>
          </cell>
          <cell r="AR15">
            <v>9971093</v>
          </cell>
          <cell r="AS15">
            <v>3358287</v>
          </cell>
          <cell r="AT15">
            <v>90176</v>
          </cell>
          <cell r="AU15">
            <v>784647</v>
          </cell>
          <cell r="AV15">
            <v>2561299</v>
          </cell>
          <cell r="AW15">
            <v>27562</v>
          </cell>
          <cell r="AX15">
            <v>369889</v>
          </cell>
          <cell r="AY15">
            <v>253915.6</v>
          </cell>
          <cell r="AZ15">
            <v>3876039</v>
          </cell>
          <cell r="BA15">
            <v>2722144</v>
          </cell>
          <cell r="BB15">
            <v>196604775</v>
          </cell>
          <cell r="BC15">
            <v>291255.3</v>
          </cell>
          <cell r="BD15">
            <v>793810</v>
          </cell>
          <cell r="BE15">
            <v>7464</v>
          </cell>
          <cell r="BF15">
            <v>747824</v>
          </cell>
          <cell r="BG15">
            <v>992583</v>
          </cell>
          <cell r="BH15">
            <v>992583</v>
          </cell>
          <cell r="BI15">
            <v>203767.2</v>
          </cell>
          <cell r="BJ15">
            <v>442848</v>
          </cell>
          <cell r="BK15">
            <v>512211</v>
          </cell>
          <cell r="BL15">
            <v>185131</v>
          </cell>
          <cell r="BM15">
            <v>3065566.44</v>
          </cell>
          <cell r="BN15">
            <v>272575</v>
          </cell>
          <cell r="BO15">
            <v>418793</v>
          </cell>
          <cell r="BP15">
            <v>3636250</v>
          </cell>
          <cell r="BQ15">
            <v>200208</v>
          </cell>
          <cell r="BR15">
            <v>44279</v>
          </cell>
          <cell r="BS15">
            <v>320431</v>
          </cell>
          <cell r="BT15">
            <v>784844</v>
          </cell>
          <cell r="BU15">
            <v>254169</v>
          </cell>
          <cell r="BV15">
            <v>83610</v>
          </cell>
          <cell r="BW15">
            <v>681987</v>
          </cell>
          <cell r="BX15">
            <v>99375</v>
          </cell>
          <cell r="BY15">
            <v>1094737</v>
          </cell>
          <cell r="BZ15">
            <v>101142</v>
          </cell>
          <cell r="CA15">
            <v>26294</v>
          </cell>
          <cell r="CB15">
            <v>80389.490000000005</v>
          </cell>
          <cell r="CC15">
            <v>80389.490000000005</v>
          </cell>
          <cell r="CD15">
            <v>1868675</v>
          </cell>
          <cell r="CE15">
            <v>502791</v>
          </cell>
          <cell r="CF15">
            <v>7621.49</v>
          </cell>
          <cell r="CG15">
            <v>10333</v>
          </cell>
          <cell r="CH15">
            <v>1099719</v>
          </cell>
          <cell r="CI15">
            <v>367698</v>
          </cell>
          <cell r="CJ15">
            <v>37296087</v>
          </cell>
          <cell r="CK15">
            <v>2110039</v>
          </cell>
          <cell r="CL15">
            <v>25258</v>
          </cell>
          <cell r="CM15">
            <v>1632049</v>
          </cell>
          <cell r="CN15">
            <v>935746</v>
          </cell>
          <cell r="CO15">
            <v>29225.1</v>
          </cell>
          <cell r="CP15">
            <v>9886193</v>
          </cell>
          <cell r="CQ15">
            <v>55219</v>
          </cell>
          <cell r="CR15">
            <v>81715</v>
          </cell>
          <cell r="CS15">
            <v>263215.98200000002</v>
          </cell>
          <cell r="CT15">
            <v>994647</v>
          </cell>
          <cell r="CU15">
            <v>525498</v>
          </cell>
        </row>
        <row r="16">
          <cell r="A16" t="str">
            <v>kW - Residential</v>
          </cell>
          <cell r="B16" t="str">
            <v>YDR</v>
          </cell>
          <cell r="C16">
            <v>2001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268500000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1618.3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1374100</v>
          </cell>
          <cell r="AR16">
            <v>0</v>
          </cell>
          <cell r="AS16">
            <v>98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58254404</v>
          </cell>
          <cell r="BC16">
            <v>0</v>
          </cell>
          <cell r="BD16">
            <v>0</v>
          </cell>
          <cell r="BE16">
            <v>2932</v>
          </cell>
          <cell r="BF16">
            <v>0</v>
          </cell>
          <cell r="BG16">
            <v>978669</v>
          </cell>
          <cell r="BH16">
            <v>978669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986915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9884892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</row>
        <row r="17">
          <cell r="A17" t="str">
            <v>kW - Other</v>
          </cell>
          <cell r="B17" t="str">
            <v>YDO</v>
          </cell>
          <cell r="C17">
            <v>2001</v>
          </cell>
          <cell r="D17">
            <v>3749</v>
          </cell>
          <cell r="E17">
            <v>55544</v>
          </cell>
          <cell r="F17">
            <v>643339</v>
          </cell>
          <cell r="G17">
            <v>1656278</v>
          </cell>
          <cell r="H17">
            <v>538337</v>
          </cell>
          <cell r="I17">
            <v>1283235</v>
          </cell>
          <cell r="J17">
            <v>8601437</v>
          </cell>
          <cell r="K17">
            <v>616501600</v>
          </cell>
          <cell r="L17">
            <v>14219.47</v>
          </cell>
          <cell r="M17">
            <v>2215558</v>
          </cell>
          <cell r="N17">
            <v>2252621</v>
          </cell>
          <cell r="O17">
            <v>204510</v>
          </cell>
          <cell r="P17">
            <v>10437</v>
          </cell>
          <cell r="Q17">
            <v>251555.3</v>
          </cell>
          <cell r="R17">
            <v>22697.9</v>
          </cell>
          <cell r="S17">
            <v>1412040.5</v>
          </cell>
          <cell r="T17">
            <v>44163</v>
          </cell>
          <cell r="U17">
            <v>386107</v>
          </cell>
          <cell r="V17">
            <v>6473</v>
          </cell>
          <cell r="W17">
            <v>1621.3</v>
          </cell>
          <cell r="X17">
            <v>241178</v>
          </cell>
          <cell r="Y17">
            <v>12144754</v>
          </cell>
          <cell r="Z17">
            <v>0</v>
          </cell>
          <cell r="AA17">
            <v>680870</v>
          </cell>
          <cell r="AB17">
            <v>30265</v>
          </cell>
          <cell r="AC17">
            <v>608480</v>
          </cell>
          <cell r="AD17">
            <v>1007498</v>
          </cell>
          <cell r="AE17">
            <v>56644</v>
          </cell>
          <cell r="AF17">
            <v>5233</v>
          </cell>
          <cell r="AG17">
            <v>86958</v>
          </cell>
          <cell r="AH17">
            <v>1098694.1200000001</v>
          </cell>
          <cell r="AI17">
            <v>169587</v>
          </cell>
          <cell r="AJ17">
            <v>2158888</v>
          </cell>
          <cell r="AK17">
            <v>367659</v>
          </cell>
          <cell r="AL17">
            <v>407930</v>
          </cell>
          <cell r="AM17">
            <v>11356082</v>
          </cell>
          <cell r="AN17">
            <v>154194.5</v>
          </cell>
          <cell r="AO17">
            <v>6563</v>
          </cell>
          <cell r="AP17">
            <v>290201</v>
          </cell>
          <cell r="AQ17">
            <v>30396000</v>
          </cell>
          <cell r="AR17">
            <v>9971093</v>
          </cell>
          <cell r="AS17">
            <v>3358189</v>
          </cell>
          <cell r="AT17">
            <v>90176</v>
          </cell>
          <cell r="AU17">
            <v>784647</v>
          </cell>
          <cell r="AV17">
            <v>2561299</v>
          </cell>
          <cell r="AW17">
            <v>27562</v>
          </cell>
          <cell r="AX17">
            <v>369889</v>
          </cell>
          <cell r="AY17">
            <v>253915.6</v>
          </cell>
          <cell r="AZ17">
            <v>3876039</v>
          </cell>
          <cell r="BA17">
            <v>2722144</v>
          </cell>
          <cell r="BB17">
            <v>138350371</v>
          </cell>
          <cell r="BC17">
            <v>291255.3</v>
          </cell>
          <cell r="BD17">
            <v>793810</v>
          </cell>
          <cell r="BE17">
            <v>4532</v>
          </cell>
          <cell r="BF17">
            <v>747824</v>
          </cell>
          <cell r="BG17">
            <v>13914</v>
          </cell>
          <cell r="BH17">
            <v>13914</v>
          </cell>
          <cell r="BI17">
            <v>203767.2</v>
          </cell>
          <cell r="BJ17">
            <v>442848</v>
          </cell>
          <cell r="BK17">
            <v>512211</v>
          </cell>
          <cell r="BL17">
            <v>185131</v>
          </cell>
          <cell r="BM17">
            <v>3065566.44</v>
          </cell>
          <cell r="BN17">
            <v>272575</v>
          </cell>
          <cell r="BO17">
            <v>418793</v>
          </cell>
          <cell r="BP17">
            <v>2649335</v>
          </cell>
          <cell r="BQ17">
            <v>200208</v>
          </cell>
          <cell r="BR17">
            <v>44279</v>
          </cell>
          <cell r="BS17">
            <v>320431</v>
          </cell>
          <cell r="BT17">
            <v>784844</v>
          </cell>
          <cell r="BU17">
            <v>254169</v>
          </cell>
          <cell r="BV17">
            <v>83610</v>
          </cell>
          <cell r="BW17">
            <v>681987</v>
          </cell>
          <cell r="BX17">
            <v>99375</v>
          </cell>
          <cell r="BY17">
            <v>1094737</v>
          </cell>
          <cell r="BZ17">
            <v>101142</v>
          </cell>
          <cell r="CA17">
            <v>26294</v>
          </cell>
          <cell r="CB17">
            <v>80389.490000000005</v>
          </cell>
          <cell r="CC17">
            <v>80389.490000000005</v>
          </cell>
          <cell r="CD17">
            <v>1868675</v>
          </cell>
          <cell r="CE17">
            <v>502791</v>
          </cell>
          <cell r="CF17">
            <v>7621.49</v>
          </cell>
          <cell r="CG17">
            <v>10333</v>
          </cell>
          <cell r="CH17">
            <v>1099719</v>
          </cell>
          <cell r="CI17">
            <v>367698</v>
          </cell>
          <cell r="CJ17">
            <v>37296087</v>
          </cell>
          <cell r="CK17">
            <v>2110039</v>
          </cell>
          <cell r="CL17">
            <v>25258</v>
          </cell>
          <cell r="CM17">
            <v>1632049</v>
          </cell>
          <cell r="CN17">
            <v>935746</v>
          </cell>
          <cell r="CO17">
            <v>29225.1</v>
          </cell>
          <cell r="CP17">
            <v>1301</v>
          </cell>
          <cell r="CQ17">
            <v>55219</v>
          </cell>
          <cell r="CR17">
            <v>81715</v>
          </cell>
          <cell r="CS17">
            <v>263215.98200000002</v>
          </cell>
          <cell r="CT17">
            <v>994647</v>
          </cell>
          <cell r="CU17">
            <v>525498</v>
          </cell>
        </row>
        <row r="18">
          <cell r="A18" t="str">
            <v>Total service area</v>
          </cell>
          <cell r="B18" t="str">
            <v>AREA</v>
          </cell>
          <cell r="C18">
            <v>2001</v>
          </cell>
          <cell r="D18">
            <v>2.2000000000000002</v>
          </cell>
          <cell r="E18">
            <v>380.25</v>
          </cell>
          <cell r="F18">
            <v>47</v>
          </cell>
          <cell r="G18">
            <v>374</v>
          </cell>
          <cell r="H18">
            <v>29.2</v>
          </cell>
          <cell r="I18">
            <v>203.59</v>
          </cell>
          <cell r="J18">
            <v>295</v>
          </cell>
          <cell r="K18">
            <v>74.430000000000007</v>
          </cell>
          <cell r="L18">
            <v>403.5</v>
          </cell>
          <cell r="M18">
            <v>188</v>
          </cell>
          <cell r="N18">
            <v>301.39999999999998</v>
          </cell>
          <cell r="O18">
            <v>184</v>
          </cell>
          <cell r="P18">
            <v>1.5</v>
          </cell>
          <cell r="Q18">
            <v>10.77</v>
          </cell>
          <cell r="R18">
            <v>2</v>
          </cell>
          <cell r="S18">
            <v>70</v>
          </cell>
          <cell r="T18">
            <v>4.78</v>
          </cell>
          <cell r="U18">
            <v>57.8</v>
          </cell>
          <cell r="V18">
            <v>5</v>
          </cell>
          <cell r="W18">
            <v>2</v>
          </cell>
          <cell r="X18">
            <v>21.26</v>
          </cell>
          <cell r="Y18">
            <v>287</v>
          </cell>
          <cell r="Z18">
            <v>121</v>
          </cell>
          <cell r="AA18">
            <v>46.96</v>
          </cell>
          <cell r="AB18">
            <v>96</v>
          </cell>
          <cell r="AC18">
            <v>104.56</v>
          </cell>
          <cell r="AD18">
            <v>44.66</v>
          </cell>
          <cell r="AE18">
            <v>26.5</v>
          </cell>
          <cell r="AF18">
            <v>1.5</v>
          </cell>
          <cell r="AG18">
            <v>217</v>
          </cell>
          <cell r="AH18">
            <v>402.5</v>
          </cell>
          <cell r="AI18">
            <v>68.12</v>
          </cell>
          <cell r="AJ18">
            <v>89</v>
          </cell>
          <cell r="AK18">
            <v>1275</v>
          </cell>
          <cell r="AL18">
            <v>284.7</v>
          </cell>
          <cell r="AM18">
            <v>281</v>
          </cell>
          <cell r="AN18">
            <v>93.48</v>
          </cell>
          <cell r="AO18">
            <v>9.76</v>
          </cell>
          <cell r="AP18">
            <v>8.6</v>
          </cell>
          <cell r="AQ18">
            <v>650000</v>
          </cell>
          <cell r="AR18">
            <v>1004</v>
          </cell>
          <cell r="AS18">
            <v>260</v>
          </cell>
          <cell r="AT18">
            <v>24.8</v>
          </cell>
          <cell r="AU18">
            <v>31.62</v>
          </cell>
          <cell r="AV18">
            <v>404</v>
          </cell>
          <cell r="AW18">
            <v>2.84</v>
          </cell>
          <cell r="AX18">
            <v>27.56</v>
          </cell>
          <cell r="AY18">
            <v>77.400000000000006</v>
          </cell>
          <cell r="AZ18">
            <v>421.5</v>
          </cell>
          <cell r="BA18">
            <v>212</v>
          </cell>
          <cell r="BB18">
            <v>43.96</v>
          </cell>
          <cell r="BC18">
            <v>20</v>
          </cell>
          <cell r="BD18">
            <v>381</v>
          </cell>
          <cell r="BE18">
            <v>4</v>
          </cell>
          <cell r="BF18">
            <v>41</v>
          </cell>
          <cell r="BG18">
            <v>250</v>
          </cell>
          <cell r="BH18">
            <v>250</v>
          </cell>
          <cell r="BI18">
            <v>124.54</v>
          </cell>
          <cell r="BJ18">
            <v>693</v>
          </cell>
          <cell r="BK18">
            <v>330</v>
          </cell>
          <cell r="BL18">
            <v>10</v>
          </cell>
          <cell r="BM18">
            <v>143</v>
          </cell>
          <cell r="BN18">
            <v>15.5</v>
          </cell>
          <cell r="BO18">
            <v>27</v>
          </cell>
          <cell r="BP18">
            <v>150.16999999999999</v>
          </cell>
          <cell r="BQ18">
            <v>25.9</v>
          </cell>
          <cell r="BR18">
            <v>15</v>
          </cell>
          <cell r="BS18">
            <v>567.79999999999995</v>
          </cell>
          <cell r="BT18">
            <v>61.38</v>
          </cell>
          <cell r="BU18">
            <v>115</v>
          </cell>
          <cell r="BV18">
            <v>15</v>
          </cell>
          <cell r="BW18">
            <v>342</v>
          </cell>
          <cell r="BX18">
            <v>13</v>
          </cell>
          <cell r="BY18">
            <v>103</v>
          </cell>
          <cell r="BZ18">
            <v>18.7</v>
          </cell>
          <cell r="CA18">
            <v>3.6</v>
          </cell>
          <cell r="CB18">
            <v>536</v>
          </cell>
          <cell r="CC18">
            <v>536</v>
          </cell>
          <cell r="CD18">
            <v>95</v>
          </cell>
          <cell r="CE18">
            <v>31</v>
          </cell>
          <cell r="CF18">
            <v>47</v>
          </cell>
          <cell r="CG18">
            <v>6.2</v>
          </cell>
          <cell r="CH18">
            <v>381.15</v>
          </cell>
          <cell r="CI18">
            <v>9.1</v>
          </cell>
          <cell r="CJ18">
            <v>650</v>
          </cell>
          <cell r="CK18">
            <v>414.46</v>
          </cell>
          <cell r="CL18">
            <v>61</v>
          </cell>
          <cell r="CM18">
            <v>656</v>
          </cell>
          <cell r="CN18">
            <v>81.23</v>
          </cell>
          <cell r="CO18">
            <v>14</v>
          </cell>
          <cell r="CP18">
            <v>4</v>
          </cell>
          <cell r="CQ18">
            <v>9</v>
          </cell>
          <cell r="CR18">
            <v>705</v>
          </cell>
          <cell r="CS18">
            <v>49.16</v>
          </cell>
          <cell r="CT18">
            <v>147.25</v>
          </cell>
          <cell r="CU18">
            <v>32</v>
          </cell>
        </row>
        <row r="19">
          <cell r="A19" t="str">
            <v>Urban service area</v>
          </cell>
          <cell r="B19" t="str">
            <v>AREAURB</v>
          </cell>
          <cell r="C19">
            <v>2001</v>
          </cell>
          <cell r="D19">
            <v>2.2000000000000002</v>
          </cell>
          <cell r="E19">
            <v>380.25</v>
          </cell>
          <cell r="F19">
            <v>29</v>
          </cell>
          <cell r="G19">
            <v>363</v>
          </cell>
          <cell r="H19">
            <v>29.2</v>
          </cell>
          <cell r="I19">
            <v>30.8</v>
          </cell>
          <cell r="J19">
            <v>0</v>
          </cell>
          <cell r="K19">
            <v>74.430000000000007</v>
          </cell>
          <cell r="L19">
            <v>11.5</v>
          </cell>
          <cell r="M19">
            <v>188</v>
          </cell>
          <cell r="N19">
            <v>235</v>
          </cell>
          <cell r="O19">
            <v>56</v>
          </cell>
          <cell r="P19">
            <v>1.2</v>
          </cell>
          <cell r="Q19">
            <v>10.77</v>
          </cell>
          <cell r="R19">
            <v>2</v>
          </cell>
          <cell r="S19">
            <v>70</v>
          </cell>
          <cell r="T19">
            <v>4.78</v>
          </cell>
          <cell r="U19">
            <v>57.8</v>
          </cell>
          <cell r="V19">
            <v>5</v>
          </cell>
          <cell r="W19">
            <v>2</v>
          </cell>
          <cell r="X19">
            <v>21.26</v>
          </cell>
          <cell r="Y19">
            <v>287</v>
          </cell>
          <cell r="Z19">
            <v>121</v>
          </cell>
          <cell r="AA19">
            <v>46.96</v>
          </cell>
          <cell r="AB19">
            <v>23</v>
          </cell>
          <cell r="AC19">
            <v>66.56</v>
          </cell>
          <cell r="AD19">
            <v>44.66</v>
          </cell>
          <cell r="AE19">
            <v>26.5</v>
          </cell>
          <cell r="AF19">
            <v>1.5</v>
          </cell>
          <cell r="AG19">
            <v>10</v>
          </cell>
          <cell r="AH19">
            <v>0</v>
          </cell>
          <cell r="AI19">
            <v>27.7</v>
          </cell>
          <cell r="AJ19">
            <v>89</v>
          </cell>
          <cell r="AK19">
            <v>50</v>
          </cell>
          <cell r="AL19">
            <v>26.9</v>
          </cell>
          <cell r="AM19">
            <v>193</v>
          </cell>
          <cell r="AN19">
            <v>88.33</v>
          </cell>
          <cell r="AO19">
            <v>0</v>
          </cell>
          <cell r="AP19">
            <v>8.6</v>
          </cell>
          <cell r="AQ19">
            <v>0</v>
          </cell>
          <cell r="AR19">
            <v>404</v>
          </cell>
          <cell r="AS19">
            <v>176</v>
          </cell>
          <cell r="AT19">
            <v>24.8</v>
          </cell>
          <cell r="AU19">
            <v>31.62</v>
          </cell>
          <cell r="AV19">
            <v>124</v>
          </cell>
          <cell r="AW19">
            <v>2.84</v>
          </cell>
          <cell r="AX19">
            <v>27.56</v>
          </cell>
          <cell r="AY19">
            <v>20.399999999999999</v>
          </cell>
          <cell r="AZ19">
            <v>163</v>
          </cell>
          <cell r="BA19">
            <v>101</v>
          </cell>
          <cell r="BB19">
            <v>16.32</v>
          </cell>
          <cell r="BC19">
            <v>20</v>
          </cell>
          <cell r="BD19">
            <v>8.6</v>
          </cell>
          <cell r="BE19">
            <v>0</v>
          </cell>
          <cell r="BF19">
            <v>41</v>
          </cell>
          <cell r="BG19">
            <v>80</v>
          </cell>
          <cell r="BH19">
            <v>80</v>
          </cell>
          <cell r="BI19">
            <v>13.74</v>
          </cell>
          <cell r="BJ19">
            <v>44</v>
          </cell>
          <cell r="BK19">
            <v>51</v>
          </cell>
          <cell r="BL19">
            <v>10</v>
          </cell>
          <cell r="BM19">
            <v>108</v>
          </cell>
          <cell r="BN19">
            <v>15.5</v>
          </cell>
          <cell r="BO19">
            <v>27</v>
          </cell>
          <cell r="BP19">
            <v>71.36</v>
          </cell>
          <cell r="BQ19">
            <v>25.9</v>
          </cell>
          <cell r="BR19">
            <v>15</v>
          </cell>
          <cell r="BS19">
            <v>0</v>
          </cell>
          <cell r="BT19">
            <v>61.38</v>
          </cell>
          <cell r="BU19">
            <v>28.75</v>
          </cell>
          <cell r="BV19">
            <v>15</v>
          </cell>
          <cell r="BW19">
            <v>58</v>
          </cell>
          <cell r="BX19">
            <v>13</v>
          </cell>
          <cell r="BY19">
            <v>103</v>
          </cell>
          <cell r="BZ19">
            <v>11.5</v>
          </cell>
          <cell r="CA19">
            <v>3.6</v>
          </cell>
          <cell r="CB19">
            <v>6</v>
          </cell>
          <cell r="CC19">
            <v>6</v>
          </cell>
          <cell r="CD19">
            <v>68</v>
          </cell>
          <cell r="CE19">
            <v>31</v>
          </cell>
          <cell r="CF19">
            <v>25</v>
          </cell>
          <cell r="CG19">
            <v>6.2</v>
          </cell>
          <cell r="CH19">
            <v>55</v>
          </cell>
          <cell r="CI19">
            <v>8.1</v>
          </cell>
          <cell r="CJ19">
            <v>650</v>
          </cell>
          <cell r="CK19">
            <v>239.46</v>
          </cell>
          <cell r="CL19">
            <v>33</v>
          </cell>
          <cell r="CM19">
            <v>66</v>
          </cell>
          <cell r="CN19">
            <v>81.23</v>
          </cell>
          <cell r="CO19">
            <v>14</v>
          </cell>
          <cell r="CP19">
            <v>4</v>
          </cell>
          <cell r="CQ19">
            <v>9</v>
          </cell>
          <cell r="CR19">
            <v>7.5</v>
          </cell>
          <cell r="CS19">
            <v>49.16</v>
          </cell>
          <cell r="CT19">
            <v>71.209999999999994</v>
          </cell>
          <cell r="CU19">
            <v>32</v>
          </cell>
        </row>
        <row r="20">
          <cell r="A20" t="str">
            <v>Rural service area</v>
          </cell>
          <cell r="B20" t="str">
            <v>AREARUR</v>
          </cell>
          <cell r="C20">
            <v>2001</v>
          </cell>
          <cell r="D20">
            <v>0</v>
          </cell>
          <cell r="E20">
            <v>0</v>
          </cell>
          <cell r="F20">
            <v>18</v>
          </cell>
          <cell r="G20">
            <v>89</v>
          </cell>
          <cell r="H20">
            <v>0</v>
          </cell>
          <cell r="I20">
            <v>172.79</v>
          </cell>
          <cell r="J20">
            <v>295</v>
          </cell>
          <cell r="K20">
            <v>0</v>
          </cell>
          <cell r="L20">
            <v>392</v>
          </cell>
          <cell r="M20">
            <v>0</v>
          </cell>
          <cell r="N20">
            <v>66.400000000000006</v>
          </cell>
          <cell r="O20">
            <v>128</v>
          </cell>
          <cell r="P20">
            <v>0.3</v>
          </cell>
          <cell r="Q20">
            <v>0</v>
          </cell>
          <cell r="R20">
            <v>0</v>
          </cell>
          <cell r="S20">
            <v>2430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73</v>
          </cell>
          <cell r="AC20">
            <v>38</v>
          </cell>
          <cell r="AD20">
            <v>0</v>
          </cell>
          <cell r="AE20">
            <v>0</v>
          </cell>
          <cell r="AF20">
            <v>0</v>
          </cell>
          <cell r="AG20">
            <v>207</v>
          </cell>
          <cell r="AH20">
            <v>0</v>
          </cell>
          <cell r="AI20">
            <v>45.42</v>
          </cell>
          <cell r="AJ20">
            <v>0</v>
          </cell>
          <cell r="AK20">
            <v>1225</v>
          </cell>
          <cell r="AL20">
            <v>257.8</v>
          </cell>
          <cell r="AM20">
            <v>88</v>
          </cell>
          <cell r="AN20">
            <v>5.15</v>
          </cell>
          <cell r="AO20">
            <v>0</v>
          </cell>
          <cell r="AP20">
            <v>0</v>
          </cell>
          <cell r="AQ20">
            <v>650000</v>
          </cell>
          <cell r="AR20">
            <v>600</v>
          </cell>
          <cell r="AS20">
            <v>84</v>
          </cell>
          <cell r="AT20">
            <v>0</v>
          </cell>
          <cell r="AU20">
            <v>0</v>
          </cell>
          <cell r="AV20">
            <v>280</v>
          </cell>
          <cell r="AW20">
            <v>0</v>
          </cell>
          <cell r="AX20">
            <v>0</v>
          </cell>
          <cell r="AY20">
            <v>57</v>
          </cell>
          <cell r="AZ20">
            <v>258.5</v>
          </cell>
          <cell r="BA20">
            <v>100.4</v>
          </cell>
          <cell r="BB20">
            <v>27.64</v>
          </cell>
          <cell r="BC20">
            <v>0</v>
          </cell>
          <cell r="BD20">
            <v>372.4</v>
          </cell>
          <cell r="BE20">
            <v>4</v>
          </cell>
          <cell r="BF20">
            <v>0</v>
          </cell>
          <cell r="BG20">
            <v>170</v>
          </cell>
          <cell r="BH20">
            <v>170</v>
          </cell>
          <cell r="BI20">
            <v>110.8</v>
          </cell>
          <cell r="BJ20">
            <v>549</v>
          </cell>
          <cell r="BK20">
            <v>279</v>
          </cell>
          <cell r="BL20">
            <v>0</v>
          </cell>
          <cell r="BM20">
            <v>35</v>
          </cell>
          <cell r="BN20">
            <v>0</v>
          </cell>
          <cell r="BO20">
            <v>0</v>
          </cell>
          <cell r="BP20">
            <v>78.81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86.25</v>
          </cell>
          <cell r="BV20">
            <v>0</v>
          </cell>
          <cell r="BW20">
            <v>284</v>
          </cell>
          <cell r="BX20">
            <v>0</v>
          </cell>
          <cell r="BY20">
            <v>0</v>
          </cell>
          <cell r="BZ20">
            <v>7.2</v>
          </cell>
          <cell r="CA20">
            <v>0</v>
          </cell>
          <cell r="CB20">
            <v>530</v>
          </cell>
          <cell r="CC20">
            <v>530</v>
          </cell>
          <cell r="CD20">
            <v>27</v>
          </cell>
          <cell r="CE20">
            <v>0</v>
          </cell>
          <cell r="CF20">
            <v>22</v>
          </cell>
          <cell r="CG20">
            <v>0</v>
          </cell>
          <cell r="CH20">
            <v>326.14999999999998</v>
          </cell>
          <cell r="CI20">
            <v>1</v>
          </cell>
          <cell r="CJ20">
            <v>0</v>
          </cell>
          <cell r="CK20">
            <v>175</v>
          </cell>
          <cell r="CL20">
            <v>8</v>
          </cell>
          <cell r="CM20">
            <v>590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697.5</v>
          </cell>
          <cell r="CS20">
            <v>0</v>
          </cell>
          <cell r="CT20">
            <v>76.03</v>
          </cell>
          <cell r="CU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2001</v>
          </cell>
          <cell r="D21">
            <v>1349</v>
          </cell>
          <cell r="E21">
            <v>3000</v>
          </cell>
          <cell r="F21">
            <v>42800</v>
          </cell>
          <cell r="G21">
            <v>152120</v>
          </cell>
          <cell r="H21">
            <v>37083</v>
          </cell>
          <cell r="I21">
            <v>83178</v>
          </cell>
          <cell r="J21">
            <v>330000</v>
          </cell>
          <cell r="K21">
            <v>88300</v>
          </cell>
          <cell r="L21">
            <v>6195</v>
          </cell>
          <cell r="M21">
            <v>160000</v>
          </cell>
          <cell r="N21">
            <v>121740</v>
          </cell>
          <cell r="O21">
            <v>28300</v>
          </cell>
          <cell r="P21">
            <v>4000</v>
          </cell>
          <cell r="Q21">
            <v>17000</v>
          </cell>
          <cell r="R21">
            <v>3000</v>
          </cell>
          <cell r="S21">
            <v>70000</v>
          </cell>
          <cell r="T21">
            <v>3100</v>
          </cell>
          <cell r="U21">
            <v>21100</v>
          </cell>
          <cell r="V21">
            <v>3600</v>
          </cell>
          <cell r="W21">
            <v>1284</v>
          </cell>
          <cell r="X21">
            <v>23009</v>
          </cell>
          <cell r="Y21">
            <v>620000</v>
          </cell>
          <cell r="Z21">
            <v>0</v>
          </cell>
          <cell r="AA21">
            <v>32042</v>
          </cell>
          <cell r="AB21">
            <v>7138</v>
          </cell>
          <cell r="AC21">
            <v>51553</v>
          </cell>
          <cell r="AD21">
            <v>41942</v>
          </cell>
          <cell r="AE21">
            <v>8790</v>
          </cell>
          <cell r="AF21">
            <v>1600</v>
          </cell>
          <cell r="AG21">
            <v>10986</v>
          </cell>
          <cell r="AH21">
            <v>97200</v>
          </cell>
          <cell r="AI21">
            <v>21500</v>
          </cell>
          <cell r="AJ21">
            <v>105200</v>
          </cell>
          <cell r="AK21">
            <v>41000</v>
          </cell>
          <cell r="AL21">
            <v>47600</v>
          </cell>
          <cell r="AM21">
            <v>428668</v>
          </cell>
          <cell r="AN21">
            <v>6049</v>
          </cell>
          <cell r="AO21">
            <v>2433</v>
          </cell>
          <cell r="AP21">
            <v>10300</v>
          </cell>
          <cell r="AQ21">
            <v>2993000</v>
          </cell>
          <cell r="AR21">
            <v>716100</v>
          </cell>
          <cell r="AS21">
            <v>205000</v>
          </cell>
          <cell r="AT21">
            <v>12000</v>
          </cell>
          <cell r="AU21">
            <v>57800</v>
          </cell>
          <cell r="AV21">
            <v>209310</v>
          </cell>
          <cell r="AW21">
            <v>2456</v>
          </cell>
          <cell r="AX21">
            <v>17697</v>
          </cell>
          <cell r="AY21">
            <v>19969</v>
          </cell>
          <cell r="AZ21">
            <v>334000</v>
          </cell>
          <cell r="BA21">
            <v>217760</v>
          </cell>
          <cell r="BB21">
            <v>14000</v>
          </cell>
          <cell r="BC21">
            <v>6500</v>
          </cell>
          <cell r="BD21">
            <v>35000</v>
          </cell>
          <cell r="BE21">
            <v>402</v>
          </cell>
          <cell r="BF21">
            <v>69011</v>
          </cell>
          <cell r="BG21">
            <v>78000</v>
          </cell>
          <cell r="BH21">
            <v>78000</v>
          </cell>
          <cell r="BI21">
            <v>13200</v>
          </cell>
          <cell r="BJ21">
            <v>31000</v>
          </cell>
          <cell r="BK21">
            <v>56000</v>
          </cell>
          <cell r="BL21">
            <v>21000</v>
          </cell>
          <cell r="BM21">
            <v>148000</v>
          </cell>
          <cell r="BN21">
            <v>26000</v>
          </cell>
          <cell r="BO21">
            <v>28000</v>
          </cell>
          <cell r="BP21">
            <v>142000</v>
          </cell>
          <cell r="BQ21">
            <v>15500</v>
          </cell>
          <cell r="BR21">
            <v>6500</v>
          </cell>
          <cell r="BS21">
            <v>39200</v>
          </cell>
          <cell r="BT21">
            <v>75000</v>
          </cell>
          <cell r="BU21">
            <v>18182</v>
          </cell>
          <cell r="BV21">
            <v>12500</v>
          </cell>
          <cell r="BW21">
            <v>80000</v>
          </cell>
          <cell r="BX21">
            <v>8125</v>
          </cell>
          <cell r="BY21">
            <v>135996</v>
          </cell>
          <cell r="BZ21">
            <v>9821</v>
          </cell>
          <cell r="CA21">
            <v>5900</v>
          </cell>
          <cell r="CB21">
            <v>5200</v>
          </cell>
          <cell r="CC21">
            <v>5200</v>
          </cell>
          <cell r="CD21">
            <v>135100</v>
          </cell>
          <cell r="CE21">
            <v>32000</v>
          </cell>
          <cell r="CF21">
            <v>4345</v>
          </cell>
          <cell r="CG21">
            <v>2200</v>
          </cell>
          <cell r="CH21">
            <v>112988</v>
          </cell>
          <cell r="CI21">
            <v>15150</v>
          </cell>
          <cell r="CJ21">
            <v>2594000</v>
          </cell>
          <cell r="CK21">
            <v>258739</v>
          </cell>
          <cell r="CL21">
            <v>15000</v>
          </cell>
          <cell r="CM21">
            <v>130190</v>
          </cell>
          <cell r="CN21">
            <v>48411</v>
          </cell>
          <cell r="CO21">
            <v>6400</v>
          </cell>
          <cell r="CP21">
            <v>3021</v>
          </cell>
          <cell r="CQ21">
            <v>6675</v>
          </cell>
          <cell r="CR21">
            <v>4000</v>
          </cell>
          <cell r="CS21">
            <v>40286</v>
          </cell>
          <cell r="CT21">
            <v>92400</v>
          </cell>
          <cell r="CU21">
            <v>33000</v>
          </cell>
        </row>
        <row r="22">
          <cell r="A22" t="str">
            <v>Municipal population</v>
          </cell>
          <cell r="B22" t="str">
            <v>POPCITY</v>
          </cell>
          <cell r="C22">
            <v>2001</v>
          </cell>
          <cell r="D22">
            <v>1349</v>
          </cell>
          <cell r="E22">
            <v>3000</v>
          </cell>
          <cell r="F22">
            <v>42800</v>
          </cell>
          <cell r="G22">
            <v>165343</v>
          </cell>
          <cell r="H22">
            <v>45878</v>
          </cell>
          <cell r="I22">
            <v>85488</v>
          </cell>
          <cell r="J22">
            <v>330000</v>
          </cell>
          <cell r="K22">
            <v>88300</v>
          </cell>
          <cell r="L22">
            <v>11850</v>
          </cell>
          <cell r="M22">
            <v>160000</v>
          </cell>
          <cell r="N22">
            <v>121740</v>
          </cell>
          <cell r="O22">
            <v>28300</v>
          </cell>
          <cell r="P22">
            <v>4000</v>
          </cell>
          <cell r="Q22">
            <v>24048</v>
          </cell>
          <cell r="R22">
            <v>3000</v>
          </cell>
          <cell r="S22">
            <v>110000</v>
          </cell>
          <cell r="T22">
            <v>3100</v>
          </cell>
          <cell r="U22">
            <v>21100</v>
          </cell>
          <cell r="V22">
            <v>3600</v>
          </cell>
          <cell r="W22">
            <v>3920</v>
          </cell>
          <cell r="X22">
            <v>65299</v>
          </cell>
          <cell r="Y22">
            <v>620000</v>
          </cell>
          <cell r="Z22">
            <v>0</v>
          </cell>
          <cell r="AA22">
            <v>62569</v>
          </cell>
          <cell r="AB22">
            <v>8700</v>
          </cell>
          <cell r="AC22">
            <v>109225</v>
          </cell>
          <cell r="AD22">
            <v>41942</v>
          </cell>
          <cell r="AE22">
            <v>8790</v>
          </cell>
          <cell r="AF22">
            <v>1600</v>
          </cell>
          <cell r="AG22">
            <v>26793</v>
          </cell>
          <cell r="AH22">
            <v>162000</v>
          </cell>
          <cell r="AI22">
            <v>21500</v>
          </cell>
          <cell r="AJ22">
            <v>105200</v>
          </cell>
          <cell r="AK22">
            <v>41000</v>
          </cell>
          <cell r="AL22">
            <v>47600</v>
          </cell>
          <cell r="AM22">
            <v>485254</v>
          </cell>
          <cell r="AN22">
            <v>6049</v>
          </cell>
          <cell r="AO22">
            <v>2433</v>
          </cell>
          <cell r="AP22">
            <v>10300</v>
          </cell>
          <cell r="AQ22">
            <v>0</v>
          </cell>
          <cell r="AR22">
            <v>790500</v>
          </cell>
          <cell r="AS22">
            <v>205000</v>
          </cell>
          <cell r="AT22">
            <v>16000</v>
          </cell>
          <cell r="AU22">
            <v>118000</v>
          </cell>
          <cell r="AV22">
            <v>209310</v>
          </cell>
          <cell r="AW22">
            <v>2456</v>
          </cell>
          <cell r="AX22">
            <v>17697</v>
          </cell>
          <cell r="AY22">
            <v>32350</v>
          </cell>
          <cell r="AZ22">
            <v>334000</v>
          </cell>
          <cell r="BA22">
            <v>217760</v>
          </cell>
          <cell r="BB22">
            <v>14000</v>
          </cell>
          <cell r="BC22">
            <v>6877</v>
          </cell>
          <cell r="BD22">
            <v>35000</v>
          </cell>
          <cell r="BE22">
            <v>402</v>
          </cell>
          <cell r="BF22">
            <v>69011</v>
          </cell>
          <cell r="BG22">
            <v>78000</v>
          </cell>
          <cell r="BH22">
            <v>78000</v>
          </cell>
          <cell r="BI22">
            <v>13200</v>
          </cell>
          <cell r="BJ22">
            <v>61447</v>
          </cell>
          <cell r="BK22">
            <v>56000</v>
          </cell>
          <cell r="BL22">
            <v>21000</v>
          </cell>
          <cell r="BM22">
            <v>148000</v>
          </cell>
          <cell r="BN22">
            <v>26000</v>
          </cell>
          <cell r="BO22">
            <v>28000</v>
          </cell>
          <cell r="BP22">
            <v>142000</v>
          </cell>
          <cell r="BQ22">
            <v>15500</v>
          </cell>
          <cell r="BR22">
            <v>6500</v>
          </cell>
          <cell r="BS22">
            <v>46900</v>
          </cell>
          <cell r="BT22">
            <v>75000</v>
          </cell>
          <cell r="BU22">
            <v>18182</v>
          </cell>
          <cell r="BV22">
            <v>12500</v>
          </cell>
          <cell r="BW22">
            <v>77000</v>
          </cell>
          <cell r="BX22">
            <v>8125</v>
          </cell>
          <cell r="BY22">
            <v>135996</v>
          </cell>
          <cell r="BZ22">
            <v>16603</v>
          </cell>
          <cell r="CA22">
            <v>19700</v>
          </cell>
          <cell r="CB22">
            <v>4617</v>
          </cell>
          <cell r="CC22">
            <v>4617</v>
          </cell>
          <cell r="CD22">
            <v>135100</v>
          </cell>
          <cell r="CE22">
            <v>32000</v>
          </cell>
          <cell r="CF22">
            <v>10135</v>
          </cell>
          <cell r="CG22">
            <v>2200</v>
          </cell>
          <cell r="CH22">
            <v>112488</v>
          </cell>
          <cell r="CI22">
            <v>15000</v>
          </cell>
          <cell r="CJ22">
            <v>2594000</v>
          </cell>
          <cell r="CK22">
            <v>320740</v>
          </cell>
          <cell r="CL22">
            <v>15000</v>
          </cell>
          <cell r="CM22">
            <v>130190</v>
          </cell>
          <cell r="CN22">
            <v>48411</v>
          </cell>
          <cell r="CO22">
            <v>11000</v>
          </cell>
          <cell r="CP22">
            <v>3021</v>
          </cell>
          <cell r="CQ22">
            <v>13000</v>
          </cell>
          <cell r="CR22">
            <v>8903</v>
          </cell>
          <cell r="CS22">
            <v>65069</v>
          </cell>
          <cell r="CT22">
            <v>92400</v>
          </cell>
          <cell r="CU22">
            <v>33000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2001</v>
          </cell>
          <cell r="D23">
            <v>0</v>
          </cell>
          <cell r="E23">
            <v>0</v>
          </cell>
          <cell r="F23">
            <v>0</v>
          </cell>
          <cell r="G23">
            <v>187</v>
          </cell>
          <cell r="H23">
            <v>0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</v>
          </cell>
          <cell r="O23">
            <v>1219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235</v>
          </cell>
          <cell r="AB23">
            <v>65</v>
          </cell>
          <cell r="AC23">
            <v>0</v>
          </cell>
          <cell r="AD23">
            <v>0</v>
          </cell>
          <cell r="AE23">
            <v>9</v>
          </cell>
          <cell r="AF23">
            <v>0</v>
          </cell>
          <cell r="AG23">
            <v>1132</v>
          </cell>
          <cell r="AH23">
            <v>171</v>
          </cell>
          <cell r="AI23">
            <v>0</v>
          </cell>
          <cell r="AJ23">
            <v>0</v>
          </cell>
          <cell r="AK23">
            <v>2000</v>
          </cell>
          <cell r="AL23">
            <v>0</v>
          </cell>
          <cell r="AM23">
            <v>0</v>
          </cell>
          <cell r="AN23">
            <v>0</v>
          </cell>
          <cell r="AO23">
            <v>15</v>
          </cell>
          <cell r="AP23">
            <v>0</v>
          </cell>
          <cell r="AQ23">
            <v>154293</v>
          </cell>
          <cell r="AR23">
            <v>0</v>
          </cell>
          <cell r="AS23">
            <v>0</v>
          </cell>
          <cell r="AT23">
            <v>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50</v>
          </cell>
          <cell r="AZ23">
            <v>0</v>
          </cell>
          <cell r="BA23">
            <v>29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207</v>
          </cell>
          <cell r="BJ23">
            <v>0</v>
          </cell>
          <cell r="BK23">
            <v>300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14</v>
          </cell>
          <cell r="BS23">
            <v>0</v>
          </cell>
          <cell r="BT23">
            <v>0</v>
          </cell>
          <cell r="BU23">
            <v>328</v>
          </cell>
          <cell r="BV23">
            <v>0</v>
          </cell>
          <cell r="BW23">
            <v>100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126</v>
          </cell>
          <cell r="CC23">
            <v>126</v>
          </cell>
          <cell r="CD23">
            <v>58</v>
          </cell>
          <cell r="CE23">
            <v>0</v>
          </cell>
          <cell r="CF23">
            <v>521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2000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22</v>
          </cell>
          <cell r="CR23">
            <v>0</v>
          </cell>
          <cell r="CS23">
            <v>659</v>
          </cell>
          <cell r="CT23">
            <v>0</v>
          </cell>
          <cell r="CU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2001</v>
          </cell>
          <cell r="D24">
            <v>2628</v>
          </cell>
          <cell r="E24">
            <v>8182</v>
          </cell>
          <cell r="F24">
            <v>376465.8</v>
          </cell>
          <cell r="G24">
            <v>225240</v>
          </cell>
          <cell r="H24">
            <v>94540</v>
          </cell>
          <cell r="I24">
            <v>159308</v>
          </cell>
          <cell r="J24">
            <v>504053</v>
          </cell>
          <cell r="K24">
            <v>145652</v>
          </cell>
          <cell r="L24">
            <v>9415.9</v>
          </cell>
          <cell r="M24">
            <v>262000</v>
          </cell>
          <cell r="N24">
            <v>222862.3</v>
          </cell>
          <cell r="O24">
            <v>46000</v>
          </cell>
          <cell r="P24">
            <v>5731</v>
          </cell>
          <cell r="Q24">
            <v>28130.5</v>
          </cell>
          <cell r="R24">
            <v>6908</v>
          </cell>
          <cell r="S24">
            <v>138147.79999999999</v>
          </cell>
          <cell r="T24">
            <v>5701.7</v>
          </cell>
          <cell r="U24">
            <v>58601</v>
          </cell>
          <cell r="V24">
            <v>5378</v>
          </cell>
          <cell r="W24">
            <v>8028</v>
          </cell>
          <cell r="X24">
            <v>29248.9</v>
          </cell>
          <cell r="Y24">
            <v>1096109</v>
          </cell>
          <cell r="Z24">
            <v>512</v>
          </cell>
          <cell r="AA24">
            <v>63839</v>
          </cell>
          <cell r="AB24">
            <v>13416.8</v>
          </cell>
          <cell r="AC24">
            <v>84585.8</v>
          </cell>
          <cell r="AD24">
            <v>86899</v>
          </cell>
          <cell r="AE24">
            <v>15120</v>
          </cell>
          <cell r="AF24">
            <v>11615</v>
          </cell>
          <cell r="AG24">
            <v>18701</v>
          </cell>
          <cell r="AH24">
            <v>177343</v>
          </cell>
          <cell r="AI24">
            <v>27610</v>
          </cell>
          <cell r="AJ24">
            <v>229339</v>
          </cell>
          <cell r="AK24">
            <v>71221</v>
          </cell>
          <cell r="AL24">
            <v>78606.8</v>
          </cell>
          <cell r="AM24">
            <v>5400238.0999999996</v>
          </cell>
          <cell r="AN24">
            <v>18260.900000000001</v>
          </cell>
          <cell r="AO24">
            <v>30481.1</v>
          </cell>
          <cell r="AP24">
            <v>33432</v>
          </cell>
          <cell r="AQ24">
            <v>3991321</v>
          </cell>
          <cell r="AR24">
            <v>1216321</v>
          </cell>
          <cell r="AS24">
            <v>433926</v>
          </cell>
          <cell r="AT24">
            <v>19.099</v>
          </cell>
          <cell r="AU24">
            <v>127242</v>
          </cell>
          <cell r="AV24">
            <v>322944</v>
          </cell>
          <cell r="AW24">
            <v>6069</v>
          </cell>
          <cell r="AX24">
            <v>43881.2</v>
          </cell>
          <cell r="AY24">
            <v>39451.800000000003</v>
          </cell>
          <cell r="AZ24">
            <v>506176</v>
          </cell>
          <cell r="BA24">
            <v>322450</v>
          </cell>
          <cell r="BB24">
            <v>0</v>
          </cell>
          <cell r="BC24">
            <v>37162</v>
          </cell>
          <cell r="BD24">
            <v>83860</v>
          </cell>
          <cell r="BE24">
            <v>4358</v>
          </cell>
          <cell r="BF24">
            <v>110000</v>
          </cell>
          <cell r="BG24">
            <v>125665</v>
          </cell>
          <cell r="BH24">
            <v>125665</v>
          </cell>
          <cell r="BI24">
            <v>26308</v>
          </cell>
          <cell r="BJ24">
            <v>47314</v>
          </cell>
          <cell r="BK24">
            <v>110752</v>
          </cell>
          <cell r="BL24">
            <v>25467.5</v>
          </cell>
          <cell r="BM24">
            <v>290348</v>
          </cell>
          <cell r="BN24">
            <v>38348</v>
          </cell>
          <cell r="BO24">
            <v>53664</v>
          </cell>
          <cell r="BP24">
            <v>215493</v>
          </cell>
          <cell r="BQ24">
            <v>30656</v>
          </cell>
          <cell r="BR24">
            <v>18915</v>
          </cell>
          <cell r="BS24">
            <v>57485.1</v>
          </cell>
          <cell r="BT24">
            <v>123297</v>
          </cell>
          <cell r="BU24">
            <v>32137.599999999999</v>
          </cell>
          <cell r="BV24">
            <v>0</v>
          </cell>
          <cell r="BW24">
            <v>136</v>
          </cell>
          <cell r="BX24">
            <v>18065</v>
          </cell>
          <cell r="BY24">
            <v>167893.4</v>
          </cell>
          <cell r="BZ24">
            <v>22180</v>
          </cell>
          <cell r="CA24">
            <v>8633</v>
          </cell>
          <cell r="CB24">
            <v>16917</v>
          </cell>
          <cell r="CC24">
            <v>16917</v>
          </cell>
          <cell r="CD24">
            <v>221296</v>
          </cell>
          <cell r="CE24">
            <v>56767</v>
          </cell>
          <cell r="CF24">
            <v>8537</v>
          </cell>
          <cell r="CG24">
            <v>4833.7</v>
          </cell>
          <cell r="CH24">
            <v>182143</v>
          </cell>
          <cell r="CI24">
            <v>34809.599999999999</v>
          </cell>
          <cell r="CJ24">
            <v>4081362</v>
          </cell>
          <cell r="CK24">
            <v>378419.4</v>
          </cell>
          <cell r="CL24">
            <v>19913</v>
          </cell>
          <cell r="CM24">
            <v>206580</v>
          </cell>
          <cell r="CN24">
            <v>88047</v>
          </cell>
          <cell r="CO24">
            <v>14914.8</v>
          </cell>
          <cell r="CP24">
            <v>3192</v>
          </cell>
          <cell r="CQ24">
            <v>12635.1</v>
          </cell>
          <cell r="CR24">
            <v>9686.7000000000007</v>
          </cell>
          <cell r="CS24">
            <v>81942.5</v>
          </cell>
          <cell r="CT24">
            <v>145953</v>
          </cell>
          <cell r="CU24">
            <v>62771</v>
          </cell>
        </row>
        <row r="25">
          <cell r="A25" t="str">
            <v>Utility summer max peak load</v>
          </cell>
          <cell r="B25" t="str">
            <v>PEAKS</v>
          </cell>
          <cell r="C25">
            <v>2001</v>
          </cell>
          <cell r="D25">
            <v>1935</v>
          </cell>
          <cell r="E25">
            <v>4151</v>
          </cell>
          <cell r="F25">
            <v>412631.4</v>
          </cell>
          <cell r="G25">
            <v>253300</v>
          </cell>
          <cell r="H25">
            <v>100188</v>
          </cell>
          <cell r="I25">
            <v>208622</v>
          </cell>
          <cell r="J25">
            <v>629105</v>
          </cell>
          <cell r="K25">
            <v>178399</v>
          </cell>
          <cell r="L25">
            <v>7384.7</v>
          </cell>
          <cell r="M25">
            <v>352000</v>
          </cell>
          <cell r="N25">
            <v>276113.40000000002</v>
          </cell>
          <cell r="O25">
            <v>55000</v>
          </cell>
          <cell r="P25">
            <v>4467</v>
          </cell>
          <cell r="Q25">
            <v>27426.799999999999</v>
          </cell>
          <cell r="R25">
            <v>6186.7</v>
          </cell>
          <cell r="S25">
            <v>186132.6</v>
          </cell>
          <cell r="T25">
            <v>5579.4</v>
          </cell>
          <cell r="U25">
            <v>56217</v>
          </cell>
          <cell r="V25">
            <v>4127</v>
          </cell>
          <cell r="W25">
            <v>8648</v>
          </cell>
          <cell r="X25">
            <v>35572.9</v>
          </cell>
          <cell r="Y25">
            <v>1479128</v>
          </cell>
          <cell r="Z25">
            <v>625</v>
          </cell>
          <cell r="AA25">
            <v>65906</v>
          </cell>
          <cell r="AB25">
            <v>9441.9</v>
          </cell>
          <cell r="AC25">
            <v>136351.9</v>
          </cell>
          <cell r="AD25">
            <v>110722.6</v>
          </cell>
          <cell r="AE25">
            <v>13461</v>
          </cell>
          <cell r="AF25">
            <v>7953</v>
          </cell>
          <cell r="AG25">
            <v>15800</v>
          </cell>
          <cell r="AH25">
            <v>140205</v>
          </cell>
          <cell r="AI25">
            <v>36459</v>
          </cell>
          <cell r="AJ25">
            <v>256294</v>
          </cell>
          <cell r="AK25">
            <v>81582</v>
          </cell>
          <cell r="AL25">
            <v>85618.3</v>
          </cell>
          <cell r="AM25">
            <v>5968327.0999999996</v>
          </cell>
          <cell r="AN25">
            <v>16931.900000000001</v>
          </cell>
          <cell r="AO25">
            <v>18328.7</v>
          </cell>
          <cell r="AP25">
            <v>28860</v>
          </cell>
          <cell r="AQ25">
            <v>3295838</v>
          </cell>
          <cell r="AR25">
            <v>1412368</v>
          </cell>
          <cell r="AS25">
            <v>583028</v>
          </cell>
          <cell r="AT25">
            <v>18.039000000000001</v>
          </cell>
          <cell r="AU25">
            <v>114748</v>
          </cell>
          <cell r="AV25">
            <v>365878</v>
          </cell>
          <cell r="AW25">
            <v>5095</v>
          </cell>
          <cell r="AX25">
            <v>40845.5</v>
          </cell>
          <cell r="AY25">
            <v>34204.5</v>
          </cell>
          <cell r="AZ25">
            <v>681881</v>
          </cell>
          <cell r="BA25">
            <v>470853</v>
          </cell>
          <cell r="BB25">
            <v>0</v>
          </cell>
          <cell r="BC25">
            <v>38987</v>
          </cell>
          <cell r="BD25">
            <v>95450</v>
          </cell>
          <cell r="BE25">
            <v>4470</v>
          </cell>
          <cell r="BF25">
            <v>131727</v>
          </cell>
          <cell r="BG25">
            <v>172296</v>
          </cell>
          <cell r="BH25">
            <v>172296</v>
          </cell>
          <cell r="BI25">
            <v>40637</v>
          </cell>
          <cell r="BJ25">
            <v>56970</v>
          </cell>
          <cell r="BK25">
            <v>92769</v>
          </cell>
          <cell r="BL25">
            <v>21520.1</v>
          </cell>
          <cell r="BM25">
            <v>382142.5</v>
          </cell>
          <cell r="BN25">
            <v>39974</v>
          </cell>
          <cell r="BO25">
            <v>52777</v>
          </cell>
          <cell r="BP25">
            <v>221712</v>
          </cell>
          <cell r="BQ25">
            <v>25357</v>
          </cell>
          <cell r="BR25">
            <v>10091</v>
          </cell>
          <cell r="BS25">
            <v>69174.899999999994</v>
          </cell>
          <cell r="BT25">
            <v>136473</v>
          </cell>
          <cell r="BU25">
            <v>36605.699999999997</v>
          </cell>
          <cell r="BV25">
            <v>0</v>
          </cell>
          <cell r="BW25">
            <v>104</v>
          </cell>
          <cell r="BX25">
            <v>16993</v>
          </cell>
          <cell r="BY25">
            <v>228074</v>
          </cell>
          <cell r="BZ25">
            <v>20950</v>
          </cell>
          <cell r="CA25">
            <v>9008</v>
          </cell>
          <cell r="CB25">
            <v>13273.5</v>
          </cell>
          <cell r="CC25">
            <v>13273.5</v>
          </cell>
          <cell r="CD25">
            <v>305988</v>
          </cell>
          <cell r="CE25">
            <v>71511</v>
          </cell>
          <cell r="CF25">
            <v>7747</v>
          </cell>
          <cell r="CG25">
            <v>3148.4</v>
          </cell>
          <cell r="CH25">
            <v>165400</v>
          </cell>
          <cell r="CI25">
            <v>42256.2</v>
          </cell>
          <cell r="CJ25">
            <v>5000122</v>
          </cell>
          <cell r="CK25">
            <v>333719.90000000002</v>
          </cell>
          <cell r="CL25">
            <v>20391</v>
          </cell>
          <cell r="CM25">
            <v>237020</v>
          </cell>
          <cell r="CN25">
            <v>104439</v>
          </cell>
          <cell r="CO25">
            <v>13449.7</v>
          </cell>
          <cell r="CP25">
            <v>3073</v>
          </cell>
          <cell r="CQ25">
            <v>8420.5</v>
          </cell>
          <cell r="CR25">
            <v>9638.1</v>
          </cell>
          <cell r="CS25">
            <v>65742.399999999994</v>
          </cell>
          <cell r="CT25">
            <v>172843</v>
          </cell>
          <cell r="CU25">
            <v>76216.2</v>
          </cell>
        </row>
        <row r="26">
          <cell r="A26" t="str">
            <v>Utility average peak load</v>
          </cell>
          <cell r="B26" t="str">
            <v>PEAKA</v>
          </cell>
          <cell r="C26">
            <v>2001</v>
          </cell>
          <cell r="D26">
            <v>2093</v>
          </cell>
          <cell r="E26">
            <v>6256</v>
          </cell>
          <cell r="F26">
            <v>65758.100000000006</v>
          </cell>
          <cell r="G26">
            <v>211860</v>
          </cell>
          <cell r="H26">
            <v>90131</v>
          </cell>
          <cell r="I26">
            <v>164037</v>
          </cell>
          <cell r="J26">
            <v>508905</v>
          </cell>
          <cell r="K26">
            <v>144486</v>
          </cell>
          <cell r="L26">
            <v>7873.6</v>
          </cell>
          <cell r="M26">
            <v>269000</v>
          </cell>
          <cell r="N26">
            <v>226823.7</v>
          </cell>
          <cell r="O26">
            <v>44916.6</v>
          </cell>
          <cell r="P26">
            <v>4612</v>
          </cell>
          <cell r="Q26">
            <v>26110.58</v>
          </cell>
          <cell r="R26">
            <v>5224.3999999999996</v>
          </cell>
          <cell r="S26">
            <v>144191.5</v>
          </cell>
          <cell r="T26">
            <v>5194.5</v>
          </cell>
          <cell r="U26">
            <v>47613</v>
          </cell>
          <cell r="V26">
            <v>4318</v>
          </cell>
          <cell r="W26">
            <v>1390</v>
          </cell>
          <cell r="X26">
            <v>32410.9</v>
          </cell>
          <cell r="Y26">
            <v>1161502</v>
          </cell>
          <cell r="Z26">
            <v>519</v>
          </cell>
          <cell r="AA26">
            <v>58693</v>
          </cell>
          <cell r="AB26">
            <v>10168.68</v>
          </cell>
          <cell r="AC26">
            <v>92910.47</v>
          </cell>
          <cell r="AD26">
            <v>89294</v>
          </cell>
          <cell r="AE26">
            <v>12884</v>
          </cell>
          <cell r="AF26">
            <v>1630</v>
          </cell>
          <cell r="AG26">
            <v>15918</v>
          </cell>
          <cell r="AH26">
            <v>139597.70000000001</v>
          </cell>
          <cell r="AI26">
            <v>27142</v>
          </cell>
          <cell r="AJ26">
            <v>244491</v>
          </cell>
          <cell r="AK26">
            <v>66530</v>
          </cell>
          <cell r="AL26">
            <v>72109.69</v>
          </cell>
          <cell r="AM26">
            <v>947380.4</v>
          </cell>
          <cell r="AN26">
            <v>16904.509999999998</v>
          </cell>
          <cell r="AO26">
            <v>4067.5</v>
          </cell>
          <cell r="AP26">
            <v>29080</v>
          </cell>
          <cell r="AQ26">
            <v>3080845</v>
          </cell>
          <cell r="AR26">
            <v>1180754</v>
          </cell>
          <cell r="AS26">
            <v>449266</v>
          </cell>
          <cell r="AT26">
            <v>16.513999999999999</v>
          </cell>
          <cell r="AU26">
            <v>110310</v>
          </cell>
          <cell r="AV26">
            <v>306900</v>
          </cell>
          <cell r="AW26">
            <v>5067</v>
          </cell>
          <cell r="AX26">
            <v>39768.5</v>
          </cell>
          <cell r="AY26">
            <v>33149.1</v>
          </cell>
          <cell r="AZ26">
            <v>521520</v>
          </cell>
          <cell r="BA26">
            <v>343158</v>
          </cell>
          <cell r="BB26">
            <v>24030</v>
          </cell>
          <cell r="BC26">
            <v>34845</v>
          </cell>
          <cell r="BD26">
            <v>82752</v>
          </cell>
          <cell r="BE26">
            <v>735</v>
          </cell>
          <cell r="BF26">
            <v>105843</v>
          </cell>
          <cell r="BG26">
            <v>126969</v>
          </cell>
          <cell r="BH26">
            <v>126969</v>
          </cell>
          <cell r="BI26">
            <v>27647</v>
          </cell>
          <cell r="BJ26">
            <v>43193</v>
          </cell>
          <cell r="BK26">
            <v>86064</v>
          </cell>
          <cell r="BL26">
            <v>22296.15</v>
          </cell>
          <cell r="BM26">
            <v>303023.40000000002</v>
          </cell>
          <cell r="BN26">
            <v>35046</v>
          </cell>
          <cell r="BO26">
            <v>48891</v>
          </cell>
          <cell r="BP26">
            <v>192204</v>
          </cell>
          <cell r="BQ26">
            <v>25165</v>
          </cell>
          <cell r="BR26">
            <v>13126</v>
          </cell>
          <cell r="BS26">
            <v>55211.55</v>
          </cell>
          <cell r="BT26">
            <v>114317</v>
          </cell>
          <cell r="BU26">
            <v>30943.5</v>
          </cell>
          <cell r="BV26">
            <v>0</v>
          </cell>
          <cell r="BW26">
            <v>110</v>
          </cell>
          <cell r="BX26">
            <v>16141</v>
          </cell>
          <cell r="BY26">
            <v>177589.9</v>
          </cell>
          <cell r="BZ26">
            <v>19416</v>
          </cell>
          <cell r="CA26">
            <v>7918</v>
          </cell>
          <cell r="CB26">
            <v>13014.2</v>
          </cell>
          <cell r="CC26">
            <v>13014.2</v>
          </cell>
          <cell r="CD26">
            <v>224039</v>
          </cell>
          <cell r="CE26">
            <v>56816</v>
          </cell>
          <cell r="CF26">
            <v>7138</v>
          </cell>
          <cell r="CG26">
            <v>3263.7</v>
          </cell>
          <cell r="CH26">
            <v>163945</v>
          </cell>
          <cell r="CI26">
            <v>35482</v>
          </cell>
          <cell r="CJ26">
            <v>4053182</v>
          </cell>
          <cell r="CK26">
            <v>281877.2</v>
          </cell>
          <cell r="CL26">
            <v>16195</v>
          </cell>
          <cell r="CM26">
            <v>198100</v>
          </cell>
          <cell r="CN26">
            <v>88740</v>
          </cell>
          <cell r="CO26">
            <v>13253.1</v>
          </cell>
          <cell r="CP26">
            <v>2633</v>
          </cell>
          <cell r="CQ26">
            <v>9431.4500000000007</v>
          </cell>
          <cell r="CR26">
            <v>9009.6</v>
          </cell>
          <cell r="CS26">
            <v>67282.7</v>
          </cell>
          <cell r="CT26">
            <v>141486</v>
          </cell>
          <cell r="CU26">
            <v>64208.9</v>
          </cell>
        </row>
        <row r="27">
          <cell r="A27" t="str">
            <v>Total circuit kms of line</v>
          </cell>
          <cell r="B27" t="str">
            <v>KMC</v>
          </cell>
          <cell r="C27">
            <v>2001</v>
          </cell>
          <cell r="D27">
            <v>10.8</v>
          </cell>
          <cell r="E27">
            <v>92</v>
          </cell>
          <cell r="F27">
            <v>345.75</v>
          </cell>
          <cell r="G27">
            <v>1268</v>
          </cell>
          <cell r="H27">
            <v>27.1</v>
          </cell>
          <cell r="I27">
            <v>766.92</v>
          </cell>
          <cell r="J27">
            <v>2078.33</v>
          </cell>
          <cell r="K27">
            <v>438</v>
          </cell>
          <cell r="L27">
            <v>44.12</v>
          </cell>
          <cell r="M27">
            <v>1367</v>
          </cell>
          <cell r="N27">
            <v>958.4</v>
          </cell>
          <cell r="O27">
            <v>797</v>
          </cell>
          <cell r="P27">
            <v>24.9</v>
          </cell>
          <cell r="Q27">
            <v>134.54</v>
          </cell>
          <cell r="R27">
            <v>27.45</v>
          </cell>
          <cell r="S27">
            <v>562.29999999999995</v>
          </cell>
          <cell r="T27">
            <v>21</v>
          </cell>
          <cell r="U27">
            <v>276.7</v>
          </cell>
          <cell r="V27">
            <v>24.9</v>
          </cell>
          <cell r="W27">
            <v>7.65</v>
          </cell>
          <cell r="X27">
            <v>130.48599999999999</v>
          </cell>
          <cell r="Y27">
            <v>10904</v>
          </cell>
          <cell r="Z27">
            <v>1269</v>
          </cell>
          <cell r="AA27">
            <v>251.005</v>
          </cell>
          <cell r="AB27">
            <v>133</v>
          </cell>
          <cell r="AC27">
            <v>377.8</v>
          </cell>
          <cell r="AD27">
            <v>264.2</v>
          </cell>
          <cell r="AE27">
            <v>76.58</v>
          </cell>
          <cell r="AF27">
            <v>8.08</v>
          </cell>
          <cell r="AG27">
            <v>240</v>
          </cell>
          <cell r="AH27">
            <v>481.4</v>
          </cell>
          <cell r="AI27">
            <v>153.13</v>
          </cell>
          <cell r="AJ27">
            <v>847</v>
          </cell>
          <cell r="AK27">
            <v>350</v>
          </cell>
          <cell r="AL27">
            <v>593.79999999999995</v>
          </cell>
          <cell r="AM27">
            <v>1893</v>
          </cell>
          <cell r="AN27">
            <v>68.48</v>
          </cell>
          <cell r="AO27">
            <v>21</v>
          </cell>
          <cell r="AP27">
            <v>65</v>
          </cell>
          <cell r="AQ27">
            <v>118450</v>
          </cell>
          <cell r="AR27">
            <v>4780</v>
          </cell>
          <cell r="AS27">
            <v>2095</v>
          </cell>
          <cell r="AT27">
            <v>98</v>
          </cell>
          <cell r="AU27">
            <v>347.9</v>
          </cell>
          <cell r="AV27">
            <v>1641</v>
          </cell>
          <cell r="AW27">
            <v>23.3</v>
          </cell>
          <cell r="AX27">
            <v>119.29</v>
          </cell>
          <cell r="AY27">
            <v>994</v>
          </cell>
          <cell r="AZ27">
            <v>2463</v>
          </cell>
          <cell r="BA27">
            <v>1855</v>
          </cell>
          <cell r="BB27">
            <v>78</v>
          </cell>
          <cell r="BC27">
            <v>98.7</v>
          </cell>
          <cell r="BD27">
            <v>900</v>
          </cell>
          <cell r="BE27">
            <v>4</v>
          </cell>
          <cell r="BF27">
            <v>592</v>
          </cell>
          <cell r="BG27">
            <v>720</v>
          </cell>
          <cell r="BH27">
            <v>720</v>
          </cell>
          <cell r="BI27">
            <v>311.7</v>
          </cell>
          <cell r="BJ27">
            <v>745</v>
          </cell>
          <cell r="BK27">
            <v>557</v>
          </cell>
          <cell r="BL27">
            <v>508</v>
          </cell>
          <cell r="BM27">
            <v>1235</v>
          </cell>
          <cell r="BN27">
            <v>134.5</v>
          </cell>
          <cell r="BO27">
            <v>277</v>
          </cell>
          <cell r="BP27">
            <v>1588.8</v>
          </cell>
          <cell r="BQ27">
            <v>114.7</v>
          </cell>
          <cell r="BR27">
            <v>128</v>
          </cell>
          <cell r="BS27">
            <v>1049</v>
          </cell>
          <cell r="BT27">
            <v>483</v>
          </cell>
          <cell r="BU27">
            <v>265</v>
          </cell>
          <cell r="BV27">
            <v>0</v>
          </cell>
          <cell r="BW27">
            <v>704</v>
          </cell>
          <cell r="BX27">
            <v>70</v>
          </cell>
          <cell r="BY27">
            <v>886</v>
          </cell>
          <cell r="BZ27">
            <v>83.88</v>
          </cell>
          <cell r="CA27">
            <v>28.9</v>
          </cell>
          <cell r="CB27">
            <v>128.30000000000001</v>
          </cell>
          <cell r="CC27">
            <v>128.30000000000001</v>
          </cell>
          <cell r="CD27">
            <v>724</v>
          </cell>
          <cell r="CE27">
            <v>244</v>
          </cell>
          <cell r="CF27">
            <v>412.42</v>
          </cell>
          <cell r="CG27">
            <v>20.725000000000001</v>
          </cell>
          <cell r="CH27">
            <v>1318.45</v>
          </cell>
          <cell r="CI27">
            <v>137</v>
          </cell>
          <cell r="CJ27">
            <v>16567</v>
          </cell>
          <cell r="CK27">
            <v>1218</v>
          </cell>
          <cell r="CL27">
            <v>194.5</v>
          </cell>
          <cell r="CM27">
            <v>1260</v>
          </cell>
          <cell r="CN27">
            <v>390.9</v>
          </cell>
          <cell r="CO27">
            <v>120</v>
          </cell>
          <cell r="CP27">
            <v>27</v>
          </cell>
          <cell r="CQ27">
            <v>37.07</v>
          </cell>
          <cell r="CR27">
            <v>34.700000000000003</v>
          </cell>
          <cell r="CS27">
            <v>370.8</v>
          </cell>
          <cell r="CT27">
            <v>811</v>
          </cell>
          <cell r="CU27">
            <v>241.02500000000001</v>
          </cell>
        </row>
        <row r="28">
          <cell r="A28" t="str">
            <v>Overhead circuit kms of line</v>
          </cell>
          <cell r="B28" t="str">
            <v>KMCO</v>
          </cell>
          <cell r="C28">
            <v>2001</v>
          </cell>
          <cell r="D28">
            <v>10.8</v>
          </cell>
          <cell r="E28">
            <v>22</v>
          </cell>
          <cell r="F28">
            <v>137.35</v>
          </cell>
          <cell r="G28">
            <v>608</v>
          </cell>
          <cell r="H28">
            <v>230</v>
          </cell>
          <cell r="I28">
            <v>642.27</v>
          </cell>
          <cell r="J28">
            <v>730.85699999999997</v>
          </cell>
          <cell r="K28">
            <v>262</v>
          </cell>
          <cell r="L28">
            <v>35.06</v>
          </cell>
          <cell r="M28">
            <v>871</v>
          </cell>
          <cell r="N28">
            <v>638.29999999999995</v>
          </cell>
          <cell r="O28">
            <v>763</v>
          </cell>
          <cell r="P28">
            <v>15.3</v>
          </cell>
          <cell r="Q28">
            <v>77.588999999999999</v>
          </cell>
          <cell r="R28">
            <v>26</v>
          </cell>
          <cell r="S28">
            <v>352.9</v>
          </cell>
          <cell r="T28">
            <v>17</v>
          </cell>
          <cell r="U28">
            <v>206.7</v>
          </cell>
          <cell r="V28">
            <v>15.3</v>
          </cell>
          <cell r="W28">
            <v>6.4</v>
          </cell>
          <cell r="X28">
            <v>87.712999999999994</v>
          </cell>
          <cell r="Y28">
            <v>4666</v>
          </cell>
          <cell r="Z28">
            <v>1090</v>
          </cell>
          <cell r="AA28">
            <v>202.87100000000001</v>
          </cell>
          <cell r="AB28">
            <v>132</v>
          </cell>
          <cell r="AC28">
            <v>195.08</v>
          </cell>
          <cell r="AD28">
            <v>179.7</v>
          </cell>
          <cell r="AE28">
            <v>68.599999999999994</v>
          </cell>
          <cell r="AF28">
            <v>6.28</v>
          </cell>
          <cell r="AG28">
            <v>212</v>
          </cell>
          <cell r="AH28">
            <v>660.6</v>
          </cell>
          <cell r="AI28">
            <v>106.1</v>
          </cell>
          <cell r="AJ28">
            <v>403</v>
          </cell>
          <cell r="AK28">
            <v>335</v>
          </cell>
          <cell r="AL28">
            <v>443.7</v>
          </cell>
          <cell r="AM28">
            <v>879</v>
          </cell>
          <cell r="AN28">
            <v>58.48</v>
          </cell>
          <cell r="AO28">
            <v>18.5</v>
          </cell>
          <cell r="AP28">
            <v>56.65</v>
          </cell>
          <cell r="AQ28">
            <v>114270</v>
          </cell>
          <cell r="AR28">
            <v>3030</v>
          </cell>
          <cell r="AS28">
            <v>719</v>
          </cell>
          <cell r="AT28">
            <v>88</v>
          </cell>
          <cell r="AU28">
            <v>241.6</v>
          </cell>
          <cell r="AV28">
            <v>955</v>
          </cell>
          <cell r="AW28">
            <v>17.899999999999999</v>
          </cell>
          <cell r="AX28">
            <v>111.97</v>
          </cell>
          <cell r="AY28">
            <v>894</v>
          </cell>
          <cell r="AZ28">
            <v>1290</v>
          </cell>
          <cell r="BA28">
            <v>701</v>
          </cell>
          <cell r="BB28">
            <v>58</v>
          </cell>
          <cell r="BC28">
            <v>75.36</v>
          </cell>
          <cell r="BD28">
            <v>759</v>
          </cell>
          <cell r="BE28">
            <v>3.5</v>
          </cell>
          <cell r="BF28">
            <v>233</v>
          </cell>
          <cell r="BG28">
            <v>461</v>
          </cell>
          <cell r="BH28">
            <v>461</v>
          </cell>
          <cell r="BI28">
            <v>260.5</v>
          </cell>
          <cell r="BJ28">
            <v>678</v>
          </cell>
          <cell r="BK28">
            <v>498</v>
          </cell>
          <cell r="BL28">
            <v>500</v>
          </cell>
          <cell r="BM28">
            <v>515</v>
          </cell>
          <cell r="BN28">
            <v>78.5</v>
          </cell>
          <cell r="BO28">
            <v>234</v>
          </cell>
          <cell r="BP28">
            <v>1161</v>
          </cell>
          <cell r="BQ28">
            <v>103.3</v>
          </cell>
          <cell r="BR28">
            <v>117</v>
          </cell>
          <cell r="BS28">
            <v>1000</v>
          </cell>
          <cell r="BT28">
            <v>348</v>
          </cell>
          <cell r="BU28">
            <v>257.60000000000002</v>
          </cell>
          <cell r="BV28">
            <v>0</v>
          </cell>
          <cell r="BW28">
            <v>599</v>
          </cell>
          <cell r="BX28">
            <v>68</v>
          </cell>
          <cell r="BY28">
            <v>254.4</v>
          </cell>
          <cell r="BZ28">
            <v>75.599999999999994</v>
          </cell>
          <cell r="CA28">
            <v>18.8</v>
          </cell>
          <cell r="CB28">
            <v>123.2</v>
          </cell>
          <cell r="CC28">
            <v>123.2</v>
          </cell>
          <cell r="CD28">
            <v>529</v>
          </cell>
          <cell r="CE28">
            <v>182</v>
          </cell>
          <cell r="CF28">
            <v>397.82</v>
          </cell>
          <cell r="CG28">
            <v>20.734999999999999</v>
          </cell>
          <cell r="CH28">
            <v>874.37</v>
          </cell>
          <cell r="CI28">
            <v>92</v>
          </cell>
          <cell r="CJ28">
            <v>9121</v>
          </cell>
          <cell r="CK28">
            <v>892</v>
          </cell>
          <cell r="CL28">
            <v>118.1</v>
          </cell>
          <cell r="CM28">
            <v>895</v>
          </cell>
          <cell r="CN28">
            <v>315.60000000000002</v>
          </cell>
          <cell r="CO28">
            <v>113</v>
          </cell>
          <cell r="CP28">
            <v>10</v>
          </cell>
          <cell r="CQ28">
            <v>35.07</v>
          </cell>
          <cell r="CR28">
            <v>26.1</v>
          </cell>
          <cell r="CS28">
            <v>333.7</v>
          </cell>
          <cell r="CT28">
            <v>440</v>
          </cell>
          <cell r="CU28">
            <v>147.334</v>
          </cell>
        </row>
        <row r="29">
          <cell r="A29" t="str">
            <v>Underground circuit kms ofline</v>
          </cell>
          <cell r="B29" t="str">
            <v>KMCU</v>
          </cell>
          <cell r="C29">
            <v>2001</v>
          </cell>
          <cell r="D29">
            <v>0</v>
          </cell>
          <cell r="E29">
            <v>0.5</v>
          </cell>
          <cell r="F29">
            <v>208.4</v>
          </cell>
          <cell r="G29">
            <v>660</v>
          </cell>
          <cell r="H29">
            <v>41</v>
          </cell>
          <cell r="I29">
            <v>124.65</v>
          </cell>
          <cell r="J29">
            <v>1347.473</v>
          </cell>
          <cell r="K29">
            <v>176</v>
          </cell>
          <cell r="L29">
            <v>9.06</v>
          </cell>
          <cell r="M29">
            <v>496</v>
          </cell>
          <cell r="N29">
            <v>317.39999999999998</v>
          </cell>
          <cell r="O29">
            <v>34</v>
          </cell>
          <cell r="P29">
            <v>9.6</v>
          </cell>
          <cell r="Q29">
            <v>56.951000000000001</v>
          </cell>
          <cell r="R29">
            <v>1.45</v>
          </cell>
          <cell r="S29">
            <v>209.4</v>
          </cell>
          <cell r="T29">
            <v>4</v>
          </cell>
          <cell r="U29">
            <v>70</v>
          </cell>
          <cell r="V29">
            <v>9.6</v>
          </cell>
          <cell r="W29">
            <v>1.25</v>
          </cell>
          <cell r="X29">
            <v>42.773000000000003</v>
          </cell>
          <cell r="Y29">
            <v>6238</v>
          </cell>
          <cell r="Z29">
            <v>179</v>
          </cell>
          <cell r="AA29">
            <v>48.134</v>
          </cell>
          <cell r="AB29">
            <v>1</v>
          </cell>
          <cell r="AC29">
            <v>182.73</v>
          </cell>
          <cell r="AD29">
            <v>84.5</v>
          </cell>
          <cell r="AE29">
            <v>7.98</v>
          </cell>
          <cell r="AF29">
            <v>1.8</v>
          </cell>
          <cell r="AG29">
            <v>28</v>
          </cell>
          <cell r="AH29">
            <v>173</v>
          </cell>
          <cell r="AI29">
            <v>47.03</v>
          </cell>
          <cell r="AJ29">
            <v>444</v>
          </cell>
          <cell r="AK29">
            <v>15</v>
          </cell>
          <cell r="AL29">
            <v>150.1</v>
          </cell>
          <cell r="AM29">
            <v>1014</v>
          </cell>
          <cell r="AN29">
            <v>10</v>
          </cell>
          <cell r="AO29">
            <v>2.5</v>
          </cell>
          <cell r="AP29">
            <v>8.35</v>
          </cell>
          <cell r="AQ29">
            <v>4180</v>
          </cell>
          <cell r="AR29">
            <v>1750</v>
          </cell>
          <cell r="AS29">
            <v>1376</v>
          </cell>
          <cell r="AT29">
            <v>10</v>
          </cell>
          <cell r="AU29">
            <v>106.3</v>
          </cell>
          <cell r="AV29">
            <v>687</v>
          </cell>
          <cell r="AW29">
            <v>5.4</v>
          </cell>
          <cell r="AX29">
            <v>7.35</v>
          </cell>
          <cell r="AY29">
            <v>100</v>
          </cell>
          <cell r="AZ29">
            <v>1173</v>
          </cell>
          <cell r="BA29">
            <v>1154</v>
          </cell>
          <cell r="BB29">
            <v>20</v>
          </cell>
          <cell r="BC29">
            <v>23.34</v>
          </cell>
          <cell r="BD29">
            <v>142</v>
          </cell>
          <cell r="BE29">
            <v>0.5</v>
          </cell>
          <cell r="BF29">
            <v>359</v>
          </cell>
          <cell r="BG29">
            <v>259</v>
          </cell>
          <cell r="BH29">
            <v>259</v>
          </cell>
          <cell r="BI29">
            <v>51.2</v>
          </cell>
          <cell r="BJ29">
            <v>67</v>
          </cell>
          <cell r="BK29">
            <v>59</v>
          </cell>
          <cell r="BL29">
            <v>8</v>
          </cell>
          <cell r="BM29">
            <v>720</v>
          </cell>
          <cell r="BN29">
            <v>56</v>
          </cell>
          <cell r="BO29">
            <v>43</v>
          </cell>
          <cell r="BP29">
            <v>427.8</v>
          </cell>
          <cell r="BQ29">
            <v>11.486000000000001</v>
          </cell>
          <cell r="BR29">
            <v>11</v>
          </cell>
          <cell r="BS29">
            <v>49</v>
          </cell>
          <cell r="BT29">
            <v>135</v>
          </cell>
          <cell r="BU29">
            <v>7.4</v>
          </cell>
          <cell r="BV29">
            <v>0</v>
          </cell>
          <cell r="BW29">
            <v>105</v>
          </cell>
          <cell r="BX29">
            <v>2</v>
          </cell>
          <cell r="BY29">
            <v>631.6</v>
          </cell>
          <cell r="BZ29">
            <v>8.2799999999999994</v>
          </cell>
          <cell r="CA29">
            <v>10.9</v>
          </cell>
          <cell r="CB29">
            <v>5.0999999999999996</v>
          </cell>
          <cell r="CC29">
            <v>5.0999999999999996</v>
          </cell>
          <cell r="CD29">
            <v>204</v>
          </cell>
          <cell r="CE29">
            <v>63</v>
          </cell>
          <cell r="CF29">
            <v>14.6</v>
          </cell>
          <cell r="CG29">
            <v>0.35</v>
          </cell>
          <cell r="CH29">
            <v>444.08</v>
          </cell>
          <cell r="CI29">
            <v>45</v>
          </cell>
          <cell r="CJ29">
            <v>7446</v>
          </cell>
          <cell r="CK29">
            <v>326</v>
          </cell>
          <cell r="CL29">
            <v>76.400000000000006</v>
          </cell>
          <cell r="CM29">
            <v>365</v>
          </cell>
          <cell r="CN29">
            <v>75.3</v>
          </cell>
          <cell r="CO29">
            <v>7</v>
          </cell>
          <cell r="CP29">
            <v>17</v>
          </cell>
          <cell r="CQ29">
            <v>2</v>
          </cell>
          <cell r="CR29">
            <v>8.6</v>
          </cell>
          <cell r="CS29">
            <v>37.1</v>
          </cell>
          <cell r="CT29">
            <v>371</v>
          </cell>
          <cell r="CU29">
            <v>93.691000000000003</v>
          </cell>
        </row>
        <row r="30">
          <cell r="A30" t="str">
            <v>Circuit kilometers 3 phase</v>
          </cell>
          <cell r="B30" t="str">
            <v>KMC3</v>
          </cell>
          <cell r="C30">
            <v>2001</v>
          </cell>
          <cell r="D30">
            <v>6.4</v>
          </cell>
          <cell r="E30">
            <v>47</v>
          </cell>
          <cell r="F30">
            <v>141.1</v>
          </cell>
          <cell r="G30">
            <v>626</v>
          </cell>
          <cell r="H30">
            <v>163.19999999999999</v>
          </cell>
          <cell r="I30">
            <v>428.54</v>
          </cell>
          <cell r="J30">
            <v>937.5</v>
          </cell>
          <cell r="K30">
            <v>214</v>
          </cell>
          <cell r="L30">
            <v>22.81</v>
          </cell>
          <cell r="M30">
            <v>676</v>
          </cell>
          <cell r="N30">
            <v>450.9</v>
          </cell>
          <cell r="O30">
            <v>526</v>
          </cell>
          <cell r="P30">
            <v>12</v>
          </cell>
          <cell r="Q30">
            <v>67.831000000000003</v>
          </cell>
          <cell r="R30">
            <v>15.95</v>
          </cell>
          <cell r="S30">
            <v>297.89999999999998</v>
          </cell>
          <cell r="T30">
            <v>10</v>
          </cell>
          <cell r="U30">
            <v>88</v>
          </cell>
          <cell r="V30">
            <v>12</v>
          </cell>
          <cell r="W30">
            <v>5.2</v>
          </cell>
          <cell r="X30">
            <v>65.287000000000006</v>
          </cell>
          <cell r="Y30">
            <v>2952</v>
          </cell>
          <cell r="Z30">
            <v>834</v>
          </cell>
          <cell r="AA30">
            <v>141.97800000000001</v>
          </cell>
          <cell r="AB30">
            <v>30.8</v>
          </cell>
          <cell r="AC30">
            <v>132.83000000000001</v>
          </cell>
          <cell r="AD30">
            <v>138</v>
          </cell>
          <cell r="AE30">
            <v>48.5</v>
          </cell>
          <cell r="AF30">
            <v>3.54</v>
          </cell>
          <cell r="AG30">
            <v>70</v>
          </cell>
          <cell r="AH30">
            <v>481.4</v>
          </cell>
          <cell r="AI30">
            <v>98</v>
          </cell>
          <cell r="AJ30">
            <v>403</v>
          </cell>
          <cell r="AK30">
            <v>190</v>
          </cell>
          <cell r="AL30">
            <v>286.3</v>
          </cell>
          <cell r="AM30">
            <v>1249.3800000000001</v>
          </cell>
          <cell r="AN30">
            <v>27.33</v>
          </cell>
          <cell r="AO30">
            <v>8</v>
          </cell>
          <cell r="AP30">
            <v>42.85</v>
          </cell>
          <cell r="AQ30">
            <v>44700</v>
          </cell>
          <cell r="AR30">
            <v>2650</v>
          </cell>
          <cell r="AS30">
            <v>431</v>
          </cell>
          <cell r="AT30">
            <v>55</v>
          </cell>
          <cell r="AU30">
            <v>251.7</v>
          </cell>
          <cell r="AV30">
            <v>717</v>
          </cell>
          <cell r="AW30">
            <v>13.3</v>
          </cell>
          <cell r="AX30">
            <v>70.34</v>
          </cell>
          <cell r="AY30">
            <v>400</v>
          </cell>
          <cell r="AZ30">
            <v>1196</v>
          </cell>
          <cell r="BA30">
            <v>830</v>
          </cell>
          <cell r="BB30">
            <v>48</v>
          </cell>
          <cell r="BC30">
            <v>74.86</v>
          </cell>
          <cell r="BD30">
            <v>417</v>
          </cell>
          <cell r="BE30">
            <v>0.5</v>
          </cell>
          <cell r="BF30">
            <v>252</v>
          </cell>
          <cell r="BG30">
            <v>380</v>
          </cell>
          <cell r="BH30">
            <v>380</v>
          </cell>
          <cell r="BI30">
            <v>168.4</v>
          </cell>
          <cell r="BJ30">
            <v>369</v>
          </cell>
          <cell r="BK30">
            <v>372</v>
          </cell>
          <cell r="BL30">
            <v>300</v>
          </cell>
          <cell r="BM30">
            <v>668.5</v>
          </cell>
          <cell r="BN30">
            <v>74</v>
          </cell>
          <cell r="BO30">
            <v>200</v>
          </cell>
          <cell r="BP30">
            <v>359.65</v>
          </cell>
          <cell r="BQ30">
            <v>90.5</v>
          </cell>
          <cell r="BR30">
            <v>73</v>
          </cell>
          <cell r="BS30">
            <v>425</v>
          </cell>
          <cell r="BT30">
            <v>318</v>
          </cell>
          <cell r="BU30">
            <v>172.5</v>
          </cell>
          <cell r="BV30">
            <v>0</v>
          </cell>
          <cell r="BW30">
            <v>440</v>
          </cell>
          <cell r="BX30">
            <v>49</v>
          </cell>
          <cell r="BY30">
            <v>371.9</v>
          </cell>
          <cell r="BZ30">
            <v>40.700000000000003</v>
          </cell>
          <cell r="CA30">
            <v>17.149999999999999</v>
          </cell>
          <cell r="CB30">
            <v>63.2</v>
          </cell>
          <cell r="CC30">
            <v>63.2</v>
          </cell>
          <cell r="CD30">
            <v>366</v>
          </cell>
          <cell r="CE30">
            <v>174</v>
          </cell>
          <cell r="CF30">
            <v>31.312999999999999</v>
          </cell>
          <cell r="CG30">
            <v>8.98</v>
          </cell>
          <cell r="CH30">
            <v>743</v>
          </cell>
          <cell r="CI30">
            <v>74</v>
          </cell>
          <cell r="CJ30">
            <v>0</v>
          </cell>
          <cell r="CK30">
            <v>747</v>
          </cell>
          <cell r="CL30">
            <v>83.1</v>
          </cell>
          <cell r="CM30">
            <v>839</v>
          </cell>
          <cell r="CN30">
            <v>241.3</v>
          </cell>
          <cell r="CO30">
            <v>78.3</v>
          </cell>
          <cell r="CP30">
            <v>6</v>
          </cell>
          <cell r="CQ30">
            <v>19.489999999999998</v>
          </cell>
          <cell r="CR30">
            <v>19.350000000000001</v>
          </cell>
          <cell r="CS30">
            <v>209.3</v>
          </cell>
          <cell r="CT30">
            <v>378</v>
          </cell>
          <cell r="CU30">
            <v>136.66399999999999</v>
          </cell>
        </row>
        <row r="31">
          <cell r="A31" t="str">
            <v>Circuit kilometers 2 phase</v>
          </cell>
          <cell r="B31" t="str">
            <v>KMC2</v>
          </cell>
          <cell r="C31">
            <v>2001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3.1</v>
          </cell>
          <cell r="I31">
            <v>0</v>
          </cell>
          <cell r="J31">
            <v>19.100000000000001</v>
          </cell>
          <cell r="K31">
            <v>0</v>
          </cell>
          <cell r="L31">
            <v>1.7</v>
          </cell>
          <cell r="M31">
            <v>0</v>
          </cell>
          <cell r="N31">
            <v>2.7</v>
          </cell>
          <cell r="O31">
            <v>191</v>
          </cell>
          <cell r="P31">
            <v>0.8</v>
          </cell>
          <cell r="Q31">
            <v>1.1000000000000001</v>
          </cell>
          <cell r="R31">
            <v>2.2000000000000002</v>
          </cell>
          <cell r="S31">
            <v>3</v>
          </cell>
          <cell r="T31">
            <v>1</v>
          </cell>
          <cell r="U31">
            <v>0</v>
          </cell>
          <cell r="V31">
            <v>0.8</v>
          </cell>
          <cell r="W31">
            <v>0</v>
          </cell>
          <cell r="X31">
            <v>0.89400000000000002</v>
          </cell>
          <cell r="Y31">
            <v>102</v>
          </cell>
          <cell r="Z31">
            <v>75</v>
          </cell>
          <cell r="AA31">
            <v>3.95</v>
          </cell>
          <cell r="AB31">
            <v>0.7</v>
          </cell>
          <cell r="AC31">
            <v>0</v>
          </cell>
          <cell r="AD31">
            <v>4.7</v>
          </cell>
          <cell r="AE31">
            <v>0.76</v>
          </cell>
          <cell r="AF31">
            <v>0.24</v>
          </cell>
          <cell r="AG31">
            <v>1</v>
          </cell>
          <cell r="AH31">
            <v>0</v>
          </cell>
          <cell r="AI31">
            <v>1</v>
          </cell>
          <cell r="AJ31">
            <v>0</v>
          </cell>
          <cell r="AK31">
            <v>2</v>
          </cell>
          <cell r="AL31">
            <v>1.3</v>
          </cell>
          <cell r="AM31">
            <v>75.72</v>
          </cell>
          <cell r="AN31">
            <v>0</v>
          </cell>
          <cell r="AO31">
            <v>4</v>
          </cell>
          <cell r="AP31">
            <v>0</v>
          </cell>
          <cell r="AQ31">
            <v>3540</v>
          </cell>
          <cell r="AR31">
            <v>200</v>
          </cell>
          <cell r="AS31">
            <v>4</v>
          </cell>
          <cell r="AT31">
            <v>0</v>
          </cell>
          <cell r="AU31">
            <v>0</v>
          </cell>
          <cell r="AV31">
            <v>0</v>
          </cell>
          <cell r="AW31">
            <v>1.2</v>
          </cell>
          <cell r="AX31">
            <v>0.7</v>
          </cell>
          <cell r="AY31">
            <v>80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24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3.2</v>
          </cell>
          <cell r="BJ31">
            <v>0</v>
          </cell>
          <cell r="BK31">
            <v>7</v>
          </cell>
          <cell r="BL31">
            <v>8</v>
          </cell>
          <cell r="BM31">
            <v>0</v>
          </cell>
          <cell r="BN31">
            <v>0</v>
          </cell>
          <cell r="BO31">
            <v>6</v>
          </cell>
          <cell r="BP31">
            <v>0</v>
          </cell>
          <cell r="BQ31">
            <v>8.8999999999999996E-2</v>
          </cell>
          <cell r="BR31">
            <v>0</v>
          </cell>
          <cell r="BS31">
            <v>0</v>
          </cell>
          <cell r="BT31">
            <v>7</v>
          </cell>
          <cell r="BU31">
            <v>0</v>
          </cell>
          <cell r="BV31">
            <v>0</v>
          </cell>
          <cell r="BW31">
            <v>10</v>
          </cell>
          <cell r="BX31">
            <v>1</v>
          </cell>
          <cell r="BY31">
            <v>38.6</v>
          </cell>
          <cell r="BZ31">
            <v>0</v>
          </cell>
          <cell r="CA31">
            <v>1.8</v>
          </cell>
          <cell r="CB31">
            <v>0</v>
          </cell>
          <cell r="CC31">
            <v>0</v>
          </cell>
          <cell r="CD31">
            <v>5.3</v>
          </cell>
          <cell r="CE31">
            <v>18</v>
          </cell>
          <cell r="CF31">
            <v>7.11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20</v>
          </cell>
          <cell r="CL31">
            <v>5.3</v>
          </cell>
          <cell r="CM31">
            <v>3</v>
          </cell>
          <cell r="CN31">
            <v>0</v>
          </cell>
          <cell r="CO31">
            <v>1</v>
          </cell>
          <cell r="CP31">
            <v>0</v>
          </cell>
          <cell r="CQ31">
            <v>0</v>
          </cell>
          <cell r="CR31">
            <v>0</v>
          </cell>
          <cell r="CS31">
            <v>55.2</v>
          </cell>
          <cell r="CT31">
            <v>0</v>
          </cell>
          <cell r="CU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2001</v>
          </cell>
          <cell r="D32">
            <v>4.4000000000000004</v>
          </cell>
          <cell r="E32">
            <v>23</v>
          </cell>
          <cell r="F32">
            <v>204.65</v>
          </cell>
          <cell r="G32">
            <v>637</v>
          </cell>
          <cell r="H32">
            <v>61.7</v>
          </cell>
          <cell r="I32">
            <v>338.38</v>
          </cell>
          <cell r="J32">
            <v>1121.8</v>
          </cell>
          <cell r="K32">
            <v>224</v>
          </cell>
          <cell r="L32">
            <v>19.61</v>
          </cell>
          <cell r="M32">
            <v>681</v>
          </cell>
          <cell r="N32">
            <v>504.8</v>
          </cell>
          <cell r="O32">
            <v>80</v>
          </cell>
          <cell r="P32">
            <v>12.1</v>
          </cell>
          <cell r="Q32">
            <v>65.608999999999995</v>
          </cell>
          <cell r="R32">
            <v>9.3000000000000007</v>
          </cell>
          <cell r="S32">
            <v>261.39999999999998</v>
          </cell>
          <cell r="T32">
            <v>10</v>
          </cell>
          <cell r="U32">
            <v>188.7</v>
          </cell>
          <cell r="V32">
            <v>12.1</v>
          </cell>
          <cell r="W32">
            <v>1.2</v>
          </cell>
          <cell r="X32">
            <v>64.305000000000007</v>
          </cell>
          <cell r="Y32">
            <v>1843</v>
          </cell>
          <cell r="Z32">
            <v>361</v>
          </cell>
          <cell r="AA32">
            <v>104.917</v>
          </cell>
          <cell r="AB32">
            <v>101.5</v>
          </cell>
          <cell r="AC32">
            <v>245.98</v>
          </cell>
          <cell r="AD32">
            <v>121.5</v>
          </cell>
          <cell r="AE32">
            <v>27.32</v>
          </cell>
          <cell r="AF32">
            <v>2.5</v>
          </cell>
          <cell r="AG32">
            <v>169</v>
          </cell>
          <cell r="AH32">
            <v>352</v>
          </cell>
          <cell r="AI32">
            <v>117</v>
          </cell>
          <cell r="AJ32">
            <v>444</v>
          </cell>
          <cell r="AK32">
            <v>143</v>
          </cell>
          <cell r="AL32">
            <v>306.2</v>
          </cell>
          <cell r="AM32">
            <v>567.9</v>
          </cell>
          <cell r="AN32">
            <v>41.15</v>
          </cell>
          <cell r="AO32">
            <v>9</v>
          </cell>
          <cell r="AP32">
            <v>20.9</v>
          </cell>
          <cell r="AQ32">
            <v>70210</v>
          </cell>
          <cell r="AR32">
            <v>1930</v>
          </cell>
          <cell r="AS32">
            <v>961</v>
          </cell>
          <cell r="AT32">
            <v>33</v>
          </cell>
          <cell r="AU32">
            <v>96.2</v>
          </cell>
          <cell r="AV32">
            <v>924</v>
          </cell>
          <cell r="AW32">
            <v>8.8000000000000007</v>
          </cell>
          <cell r="AX32">
            <v>48.25</v>
          </cell>
          <cell r="AY32">
            <v>514</v>
          </cell>
          <cell r="AZ32">
            <v>1267</v>
          </cell>
          <cell r="BA32">
            <v>1025</v>
          </cell>
          <cell r="BB32">
            <v>31</v>
          </cell>
          <cell r="BC32">
            <v>23.86</v>
          </cell>
          <cell r="BD32">
            <v>460</v>
          </cell>
          <cell r="BE32">
            <v>3.5</v>
          </cell>
          <cell r="BF32">
            <v>340</v>
          </cell>
          <cell r="BG32">
            <v>340</v>
          </cell>
          <cell r="BH32">
            <v>340</v>
          </cell>
          <cell r="BI32">
            <v>144.6</v>
          </cell>
          <cell r="BJ32">
            <v>376</v>
          </cell>
          <cell r="BK32">
            <v>179</v>
          </cell>
          <cell r="BL32">
            <v>200</v>
          </cell>
          <cell r="BM32">
            <v>566.5</v>
          </cell>
          <cell r="BN32">
            <v>60.5</v>
          </cell>
          <cell r="BO32">
            <v>70</v>
          </cell>
          <cell r="BP32">
            <v>509.14</v>
          </cell>
          <cell r="BQ32">
            <v>24.186</v>
          </cell>
          <cell r="BR32">
            <v>44</v>
          </cell>
          <cell r="BS32">
            <v>624</v>
          </cell>
          <cell r="BT32">
            <v>158</v>
          </cell>
          <cell r="BU32">
            <v>92.5</v>
          </cell>
          <cell r="BV32">
            <v>0</v>
          </cell>
          <cell r="BW32">
            <v>254</v>
          </cell>
          <cell r="BX32">
            <v>20</v>
          </cell>
          <cell r="BY32">
            <v>475.5</v>
          </cell>
          <cell r="BZ32">
            <v>43.18</v>
          </cell>
          <cell r="CA32">
            <v>9.4499999999999993</v>
          </cell>
          <cell r="CB32">
            <v>60</v>
          </cell>
          <cell r="CC32">
            <v>60</v>
          </cell>
          <cell r="CD32">
            <v>147</v>
          </cell>
          <cell r="CE32">
            <v>52</v>
          </cell>
          <cell r="CF32">
            <v>304.27</v>
          </cell>
          <cell r="CG32">
            <v>11.395</v>
          </cell>
          <cell r="CH32">
            <v>575.45000000000005</v>
          </cell>
          <cell r="CI32">
            <v>61</v>
          </cell>
          <cell r="CJ32">
            <v>0</v>
          </cell>
          <cell r="CK32">
            <v>125</v>
          </cell>
          <cell r="CL32">
            <v>106.1</v>
          </cell>
          <cell r="CM32">
            <v>65</v>
          </cell>
          <cell r="CN32">
            <v>74.3</v>
          </cell>
          <cell r="CO32">
            <v>25</v>
          </cell>
          <cell r="CP32">
            <v>21</v>
          </cell>
          <cell r="CQ32">
            <v>19.52</v>
          </cell>
          <cell r="CR32">
            <v>15.35</v>
          </cell>
          <cell r="CS32">
            <v>106.3</v>
          </cell>
          <cell r="CT32">
            <v>433</v>
          </cell>
          <cell r="CU32">
            <v>104.361</v>
          </cell>
        </row>
        <row r="33">
          <cell r="A33" t="str">
            <v>No transmission transformers</v>
          </cell>
          <cell r="B33" t="str">
            <v>NTRST</v>
          </cell>
          <cell r="C33">
            <v>2001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264</v>
          </cell>
          <cell r="AR33">
            <v>22</v>
          </cell>
          <cell r="AS33">
            <v>6</v>
          </cell>
          <cell r="AT33">
            <v>0</v>
          </cell>
          <cell r="AU33">
            <v>0</v>
          </cell>
          <cell r="AV33">
            <v>14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6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8</v>
          </cell>
          <cell r="BX33">
            <v>0</v>
          </cell>
          <cell r="BY33">
            <v>2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2</v>
          </cell>
          <cell r="CK33">
            <v>0</v>
          </cell>
          <cell r="CL33">
            <v>0</v>
          </cell>
          <cell r="CM33">
            <v>6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2001</v>
          </cell>
          <cell r="D34">
            <v>0</v>
          </cell>
          <cell r="E34">
            <v>4</v>
          </cell>
          <cell r="F34">
            <v>8</v>
          </cell>
          <cell r="G34">
            <v>41</v>
          </cell>
          <cell r="H34">
            <v>10</v>
          </cell>
          <cell r="I34">
            <v>23</v>
          </cell>
          <cell r="J34">
            <v>27</v>
          </cell>
          <cell r="K34">
            <v>5</v>
          </cell>
          <cell r="L34">
            <v>4</v>
          </cell>
          <cell r="M34">
            <v>0</v>
          </cell>
          <cell r="N34">
            <v>0</v>
          </cell>
          <cell r="O34">
            <v>7</v>
          </cell>
          <cell r="P34">
            <v>1</v>
          </cell>
          <cell r="Q34">
            <v>6</v>
          </cell>
          <cell r="R34">
            <v>0</v>
          </cell>
          <cell r="S34">
            <v>29</v>
          </cell>
          <cell r="T34">
            <v>4</v>
          </cell>
          <cell r="U34">
            <v>11</v>
          </cell>
          <cell r="V34">
            <v>1</v>
          </cell>
          <cell r="W34">
            <v>0</v>
          </cell>
          <cell r="X34">
            <v>0</v>
          </cell>
          <cell r="Y34">
            <v>112</v>
          </cell>
          <cell r="Z34">
            <v>35</v>
          </cell>
          <cell r="AA34">
            <v>10</v>
          </cell>
          <cell r="AB34">
            <v>3</v>
          </cell>
          <cell r="AC34">
            <v>8</v>
          </cell>
          <cell r="AD34">
            <v>12</v>
          </cell>
          <cell r="AE34">
            <v>2</v>
          </cell>
          <cell r="AF34">
            <v>0</v>
          </cell>
          <cell r="AG34">
            <v>3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12</v>
          </cell>
          <cell r="AM34">
            <v>50</v>
          </cell>
          <cell r="AN34">
            <v>0</v>
          </cell>
          <cell r="AO34">
            <v>0</v>
          </cell>
          <cell r="AP34">
            <v>3</v>
          </cell>
          <cell r="AQ34">
            <v>1604</v>
          </cell>
          <cell r="AR34">
            <v>137</v>
          </cell>
          <cell r="AS34">
            <v>5</v>
          </cell>
          <cell r="AT34">
            <v>0</v>
          </cell>
          <cell r="AU34">
            <v>34</v>
          </cell>
          <cell r="AV34">
            <v>7</v>
          </cell>
          <cell r="AW34">
            <v>2</v>
          </cell>
          <cell r="AX34">
            <v>0</v>
          </cell>
          <cell r="AY34">
            <v>7</v>
          </cell>
          <cell r="AZ34">
            <v>45</v>
          </cell>
          <cell r="BA34">
            <v>10</v>
          </cell>
          <cell r="BB34">
            <v>0</v>
          </cell>
          <cell r="BC34">
            <v>6</v>
          </cell>
          <cell r="BD34">
            <v>0</v>
          </cell>
          <cell r="BE34">
            <v>0</v>
          </cell>
          <cell r="BF34">
            <v>83</v>
          </cell>
          <cell r="BG34">
            <v>0</v>
          </cell>
          <cell r="BH34">
            <v>0</v>
          </cell>
          <cell r="BI34">
            <v>0</v>
          </cell>
          <cell r="BJ34">
            <v>14</v>
          </cell>
          <cell r="BK34">
            <v>26</v>
          </cell>
          <cell r="BL34">
            <v>0</v>
          </cell>
          <cell r="BM34">
            <v>0</v>
          </cell>
          <cell r="BN34">
            <v>0</v>
          </cell>
          <cell r="BO34">
            <v>12</v>
          </cell>
          <cell r="BP34">
            <v>16</v>
          </cell>
          <cell r="BQ34">
            <v>9</v>
          </cell>
          <cell r="BR34">
            <v>5</v>
          </cell>
          <cell r="BS34">
            <v>9</v>
          </cell>
          <cell r="BT34">
            <v>40</v>
          </cell>
          <cell r="BU34">
            <v>7</v>
          </cell>
          <cell r="BV34">
            <v>0</v>
          </cell>
          <cell r="BW34">
            <v>33</v>
          </cell>
          <cell r="BX34">
            <v>5</v>
          </cell>
          <cell r="BY34">
            <v>0</v>
          </cell>
          <cell r="BZ34">
            <v>9</v>
          </cell>
          <cell r="CA34">
            <v>3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33</v>
          </cell>
          <cell r="CI34">
            <v>5</v>
          </cell>
          <cell r="CJ34">
            <v>0</v>
          </cell>
          <cell r="CK34">
            <v>55</v>
          </cell>
          <cell r="CL34">
            <v>3</v>
          </cell>
          <cell r="CM34">
            <v>32</v>
          </cell>
          <cell r="CN34">
            <v>0</v>
          </cell>
          <cell r="CO34">
            <v>6</v>
          </cell>
          <cell r="CP34">
            <v>0</v>
          </cell>
          <cell r="CQ34">
            <v>7</v>
          </cell>
          <cell r="CR34">
            <v>0</v>
          </cell>
          <cell r="CS34">
            <v>39</v>
          </cell>
          <cell r="CT34">
            <v>11</v>
          </cell>
          <cell r="CU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2001</v>
          </cell>
          <cell r="D35">
            <v>131</v>
          </cell>
          <cell r="E35">
            <v>324</v>
          </cell>
          <cell r="F35">
            <v>2220</v>
          </cell>
          <cell r="G35">
            <v>8097</v>
          </cell>
          <cell r="H35">
            <v>1554</v>
          </cell>
          <cell r="I35">
            <v>4524</v>
          </cell>
          <cell r="J35">
            <v>11675</v>
          </cell>
          <cell r="K35">
            <v>2914</v>
          </cell>
          <cell r="L35">
            <v>238</v>
          </cell>
          <cell r="M35">
            <v>8223</v>
          </cell>
          <cell r="N35">
            <v>6372</v>
          </cell>
          <cell r="O35">
            <v>2390</v>
          </cell>
          <cell r="P35">
            <v>239</v>
          </cell>
          <cell r="Q35">
            <v>696</v>
          </cell>
          <cell r="R35">
            <v>1</v>
          </cell>
          <cell r="S35">
            <v>4119</v>
          </cell>
          <cell r="T35">
            <v>239</v>
          </cell>
          <cell r="U35">
            <v>1938</v>
          </cell>
          <cell r="V35">
            <v>245</v>
          </cell>
          <cell r="W35">
            <v>66</v>
          </cell>
          <cell r="X35">
            <v>1453</v>
          </cell>
          <cell r="Y35">
            <v>24173</v>
          </cell>
          <cell r="Z35">
            <v>6222</v>
          </cell>
          <cell r="AA35">
            <v>1563</v>
          </cell>
          <cell r="AB35">
            <v>605</v>
          </cell>
          <cell r="AC35">
            <v>2645</v>
          </cell>
          <cell r="AD35">
            <v>2415</v>
          </cell>
          <cell r="AE35">
            <v>788</v>
          </cell>
          <cell r="AF35">
            <v>113</v>
          </cell>
          <cell r="AG35">
            <v>1719</v>
          </cell>
          <cell r="AH35">
            <v>5066</v>
          </cell>
          <cell r="AI35">
            <v>1485</v>
          </cell>
          <cell r="AJ35">
            <v>4712</v>
          </cell>
          <cell r="AK35">
            <v>6500</v>
          </cell>
          <cell r="AL35">
            <v>4118</v>
          </cell>
          <cell r="AM35">
            <v>17298</v>
          </cell>
          <cell r="AN35">
            <v>593</v>
          </cell>
          <cell r="AO35">
            <v>170</v>
          </cell>
          <cell r="AP35">
            <v>730</v>
          </cell>
          <cell r="AQ35">
            <v>487600</v>
          </cell>
          <cell r="AR35">
            <v>38377</v>
          </cell>
          <cell r="AS35">
            <v>11259</v>
          </cell>
          <cell r="AT35">
            <v>684</v>
          </cell>
          <cell r="AU35">
            <v>2200</v>
          </cell>
          <cell r="AV35">
            <v>8931</v>
          </cell>
          <cell r="AW35">
            <v>258</v>
          </cell>
          <cell r="AX35">
            <v>728</v>
          </cell>
          <cell r="AY35">
            <v>1094</v>
          </cell>
          <cell r="AZ35">
            <v>13944</v>
          </cell>
          <cell r="BA35">
            <v>10307</v>
          </cell>
          <cell r="BB35">
            <v>785</v>
          </cell>
          <cell r="BC35">
            <v>1000</v>
          </cell>
          <cell r="BD35">
            <v>3599</v>
          </cell>
          <cell r="BE35">
            <v>14</v>
          </cell>
          <cell r="BF35">
            <v>2760</v>
          </cell>
          <cell r="BG35">
            <v>4023</v>
          </cell>
          <cell r="BH35">
            <v>4023</v>
          </cell>
          <cell r="BI35">
            <v>1768</v>
          </cell>
          <cell r="BJ35">
            <v>4904</v>
          </cell>
          <cell r="BK35">
            <v>21</v>
          </cell>
          <cell r="BL35">
            <v>565</v>
          </cell>
          <cell r="BM35">
            <v>7197</v>
          </cell>
          <cell r="BN35">
            <v>1170</v>
          </cell>
          <cell r="BO35">
            <v>1576</v>
          </cell>
          <cell r="BP35">
            <v>5687</v>
          </cell>
          <cell r="BQ35">
            <v>1394</v>
          </cell>
          <cell r="BR35">
            <v>688</v>
          </cell>
          <cell r="BS35">
            <v>3944</v>
          </cell>
          <cell r="BT35">
            <v>4943</v>
          </cell>
          <cell r="BU35">
            <v>1974</v>
          </cell>
          <cell r="BV35">
            <v>0</v>
          </cell>
          <cell r="BW35">
            <v>5500</v>
          </cell>
          <cell r="BX35">
            <v>420</v>
          </cell>
          <cell r="BY35">
            <v>5299</v>
          </cell>
          <cell r="BZ35">
            <v>960</v>
          </cell>
          <cell r="CA35">
            <v>322</v>
          </cell>
          <cell r="CB35">
            <v>903</v>
          </cell>
          <cell r="CC35">
            <v>903</v>
          </cell>
          <cell r="CD35">
            <v>5827</v>
          </cell>
          <cell r="CE35">
            <v>1369</v>
          </cell>
          <cell r="CF35">
            <v>570</v>
          </cell>
          <cell r="CG35">
            <v>171</v>
          </cell>
          <cell r="CH35">
            <v>6650</v>
          </cell>
          <cell r="CI35">
            <v>0</v>
          </cell>
          <cell r="CJ35">
            <v>58625</v>
          </cell>
          <cell r="CK35">
            <v>12911</v>
          </cell>
          <cell r="CL35">
            <v>1184</v>
          </cell>
          <cell r="CM35">
            <v>8295</v>
          </cell>
          <cell r="CN35">
            <v>2211</v>
          </cell>
          <cell r="CO35">
            <v>656</v>
          </cell>
          <cell r="CP35">
            <v>232</v>
          </cell>
          <cell r="CQ35">
            <v>397</v>
          </cell>
          <cell r="CR35">
            <v>295</v>
          </cell>
          <cell r="CS35">
            <v>3247</v>
          </cell>
          <cell r="CT35">
            <v>4437</v>
          </cell>
          <cell r="CU35">
            <v>1625</v>
          </cell>
        </row>
        <row r="36">
          <cell r="A36" t="str">
            <v>Utility average load factor</v>
          </cell>
          <cell r="B36" t="str">
            <v>LF</v>
          </cell>
          <cell r="C36">
            <v>2001</v>
          </cell>
          <cell r="D36">
            <v>69.3</v>
          </cell>
          <cell r="E36">
            <v>91</v>
          </cell>
          <cell r="F36">
            <v>70.3</v>
          </cell>
          <cell r="G36">
            <v>0.69</v>
          </cell>
          <cell r="H36">
            <v>0</v>
          </cell>
          <cell r="I36">
            <v>77.3</v>
          </cell>
          <cell r="J36">
            <v>72.900000000000006</v>
          </cell>
          <cell r="K36">
            <v>73</v>
          </cell>
          <cell r="L36">
            <v>69.45</v>
          </cell>
          <cell r="M36">
            <v>70</v>
          </cell>
          <cell r="N36">
            <v>71.959999999999994</v>
          </cell>
          <cell r="O36">
            <v>75.616600000000005</v>
          </cell>
          <cell r="P36">
            <v>68.3</v>
          </cell>
          <cell r="Q36">
            <v>82.8</v>
          </cell>
          <cell r="R36">
            <v>72.7</v>
          </cell>
          <cell r="S36">
            <v>0.7167</v>
          </cell>
          <cell r="T36">
            <v>68.709999999999994</v>
          </cell>
          <cell r="U36">
            <v>79.599999999999994</v>
          </cell>
          <cell r="V36">
            <v>66</v>
          </cell>
          <cell r="W36">
            <v>67.290000000000006</v>
          </cell>
          <cell r="X36">
            <v>66.400000000000006</v>
          </cell>
          <cell r="Y36">
            <v>0.74299999999999999</v>
          </cell>
          <cell r="Z36">
            <v>78.2</v>
          </cell>
          <cell r="AA36">
            <v>0.73</v>
          </cell>
          <cell r="AB36">
            <v>72.930000000000007</v>
          </cell>
          <cell r="AC36">
            <v>67.766999999999996</v>
          </cell>
          <cell r="AD36">
            <v>78.8</v>
          </cell>
          <cell r="AE36">
            <v>70.099999999999994</v>
          </cell>
          <cell r="AF36">
            <v>2.8400000000000002E-2</v>
          </cell>
          <cell r="AG36">
            <v>67.900000000000006</v>
          </cell>
          <cell r="AH36">
            <v>73.900000000000006</v>
          </cell>
          <cell r="AI36">
            <v>66.2</v>
          </cell>
          <cell r="AJ36">
            <v>0.749</v>
          </cell>
          <cell r="AK36">
            <v>72.680000000000007</v>
          </cell>
          <cell r="AL36">
            <v>69.08</v>
          </cell>
          <cell r="AM36">
            <v>85.248999999999995</v>
          </cell>
          <cell r="AN36">
            <v>72</v>
          </cell>
          <cell r="AO36">
            <v>69.8</v>
          </cell>
          <cell r="AP36">
            <v>77.959999999999994</v>
          </cell>
          <cell r="AQ36">
            <v>73</v>
          </cell>
          <cell r="AR36">
            <v>0.73</v>
          </cell>
          <cell r="AS36">
            <v>6709</v>
          </cell>
          <cell r="AT36">
            <v>76.7</v>
          </cell>
          <cell r="AU36">
            <v>75.459999999999994</v>
          </cell>
          <cell r="AV36">
            <v>73.099999999999994</v>
          </cell>
          <cell r="AW36">
            <v>70.67</v>
          </cell>
          <cell r="AX36">
            <v>75.900000000000006</v>
          </cell>
          <cell r="AY36">
            <v>72.7</v>
          </cell>
          <cell r="AZ36">
            <v>72.3</v>
          </cell>
          <cell r="BA36">
            <v>69.44</v>
          </cell>
          <cell r="BB36">
            <v>70.099999999999994</v>
          </cell>
          <cell r="BC36">
            <v>73.849999999999994</v>
          </cell>
          <cell r="BD36">
            <v>74.62</v>
          </cell>
          <cell r="BE36">
            <v>70</v>
          </cell>
          <cell r="BF36">
            <v>68.599999999999994</v>
          </cell>
          <cell r="BG36">
            <v>72.2</v>
          </cell>
          <cell r="BH36">
            <v>72.2</v>
          </cell>
          <cell r="BI36">
            <v>70.2</v>
          </cell>
          <cell r="BJ36">
            <v>0.8</v>
          </cell>
          <cell r="BK36">
            <v>73.900000000000006</v>
          </cell>
          <cell r="BL36">
            <v>0.71</v>
          </cell>
          <cell r="BM36">
            <v>74.8</v>
          </cell>
          <cell r="BN36">
            <v>72.73</v>
          </cell>
          <cell r="BO36">
            <v>73.900000000000006</v>
          </cell>
          <cell r="BP36">
            <v>70.97</v>
          </cell>
          <cell r="BQ36">
            <v>0.70199999999999996</v>
          </cell>
          <cell r="BR36">
            <v>45</v>
          </cell>
          <cell r="BS36">
            <v>0.56000000000000005</v>
          </cell>
          <cell r="BT36">
            <v>72.790000000000006</v>
          </cell>
          <cell r="BU36">
            <v>70.099999999999994</v>
          </cell>
          <cell r="BV36">
            <v>0</v>
          </cell>
          <cell r="BW36">
            <v>74.900000000000006</v>
          </cell>
          <cell r="BX36">
            <v>68</v>
          </cell>
          <cell r="BY36">
            <v>65.7</v>
          </cell>
          <cell r="BZ36">
            <v>73.010000000000005</v>
          </cell>
          <cell r="CA36">
            <v>72.28</v>
          </cell>
          <cell r="CB36">
            <v>70</v>
          </cell>
          <cell r="CC36">
            <v>70</v>
          </cell>
          <cell r="CD36">
            <v>71.8</v>
          </cell>
          <cell r="CE36">
            <v>61</v>
          </cell>
          <cell r="CF36">
            <v>69.58</v>
          </cell>
          <cell r="CG36">
            <v>0.72</v>
          </cell>
          <cell r="CH36">
            <v>73.239999999999995</v>
          </cell>
          <cell r="CI36">
            <v>71.5</v>
          </cell>
          <cell r="CJ36">
            <v>74.709999999999994</v>
          </cell>
          <cell r="CK36">
            <v>71.099999999999994</v>
          </cell>
          <cell r="CL36">
            <v>67.28</v>
          </cell>
          <cell r="CM36">
            <v>61</v>
          </cell>
          <cell r="CN36">
            <v>68.400000000000006</v>
          </cell>
          <cell r="CO36">
            <v>74</v>
          </cell>
          <cell r="CP36">
            <v>62.1</v>
          </cell>
          <cell r="CQ36">
            <v>72.94</v>
          </cell>
          <cell r="CR36">
            <v>0.73</v>
          </cell>
          <cell r="CS36">
            <v>71.2</v>
          </cell>
          <cell r="CT36">
            <v>71</v>
          </cell>
          <cell r="CU36">
            <v>71.2</v>
          </cell>
        </row>
      </sheetData>
      <sheetData sheetId="2">
        <row r="1">
          <cell r="A1" t="str">
            <v>Distributor Data for Year ended Dec 31st, 2002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128247378.09</v>
          </cell>
          <cell r="AE4">
            <v>5210414.88</v>
          </cell>
          <cell r="AF4">
            <v>18341073.300000001</v>
          </cell>
          <cell r="AG4">
            <v>92136149.489999995</v>
          </cell>
          <cell r="AH4">
            <v>90788012.999999985</v>
          </cell>
          <cell r="AI4">
            <v>1348136.49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4644618000</v>
          </cell>
          <cell r="AU4">
            <v>2389838.62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200285577</v>
          </cell>
          <cell r="CO4">
            <v>3897204.44</v>
          </cell>
          <cell r="CP4">
            <v>12432684.479999999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-63888789.700000003</v>
          </cell>
          <cell r="AE5">
            <v>-3073611.64</v>
          </cell>
          <cell r="AF5">
            <v>-7253937.5700000003</v>
          </cell>
          <cell r="AG5">
            <v>-10879939.520000001</v>
          </cell>
          <cell r="AH5">
            <v>-10685833.970000001</v>
          </cell>
          <cell r="AI5">
            <v>-194105.55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-1787747000</v>
          </cell>
          <cell r="AU5">
            <v>-1002833.55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-84849796</v>
          </cell>
          <cell r="CO5">
            <v>-1995548.25</v>
          </cell>
          <cell r="CP5">
            <v>-3920291.4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Plant Additions</v>
          </cell>
          <cell r="B6" t="str">
            <v>PADD</v>
          </cell>
          <cell r="C6">
            <v>2002</v>
          </cell>
          <cell r="D6">
            <v>101324</v>
          </cell>
          <cell r="E6">
            <v>11780010</v>
          </cell>
          <cell r="F6">
            <v>2573778</v>
          </cell>
          <cell r="G6">
            <v>973769.74</v>
          </cell>
          <cell r="H6">
            <v>2484370</v>
          </cell>
          <cell r="I6">
            <v>4257060.33</v>
          </cell>
          <cell r="J6">
            <v>15814852</v>
          </cell>
          <cell r="K6">
            <v>596695.59</v>
          </cell>
          <cell r="L6">
            <v>1702</v>
          </cell>
          <cell r="M6">
            <v>3134430</v>
          </cell>
          <cell r="N6">
            <v>25192</v>
          </cell>
          <cell r="O6">
            <v>637632.23</v>
          </cell>
          <cell r="P6">
            <v>159051</v>
          </cell>
          <cell r="Q6">
            <v>6920</v>
          </cell>
          <cell r="R6">
            <v>467078.64</v>
          </cell>
          <cell r="S6">
            <v>40305532</v>
          </cell>
          <cell r="T6">
            <v>17134598</v>
          </cell>
          <cell r="U6">
            <v>1418047.2</v>
          </cell>
          <cell r="V6">
            <v>211818</v>
          </cell>
          <cell r="W6">
            <v>1294943.07</v>
          </cell>
          <cell r="X6">
            <v>2518786.13</v>
          </cell>
          <cell r="Y6">
            <v>4296122.4400000004</v>
          </cell>
          <cell r="Z6">
            <v>87334.399999999994</v>
          </cell>
          <cell r="AA6" t="str">
            <v>0.00</v>
          </cell>
          <cell r="AB6" t="str">
            <v>0.00</v>
          </cell>
          <cell r="AC6">
            <v>4588505.3600000003</v>
          </cell>
          <cell r="AD6">
            <v>4588505.3600000003</v>
          </cell>
          <cell r="AE6" t="str">
            <v>0.00</v>
          </cell>
          <cell r="AF6">
            <v>952778.5</v>
          </cell>
          <cell r="AG6">
            <v>6779151</v>
          </cell>
          <cell r="AH6">
            <v>6759151</v>
          </cell>
          <cell r="AI6">
            <v>20000</v>
          </cell>
          <cell r="AJ6">
            <v>586071.74</v>
          </cell>
          <cell r="AK6">
            <v>2228019</v>
          </cell>
          <cell r="AL6">
            <v>135450.07</v>
          </cell>
          <cell r="AM6">
            <v>23503157.240000002</v>
          </cell>
          <cell r="AN6">
            <v>17594576</v>
          </cell>
          <cell r="AO6">
            <v>5908581.2400000002</v>
          </cell>
          <cell r="AP6">
            <v>122707.49</v>
          </cell>
          <cell r="AQ6">
            <v>23636.25</v>
          </cell>
          <cell r="AR6">
            <v>18344338</v>
          </cell>
          <cell r="AS6">
            <v>268093253.31</v>
          </cell>
          <cell r="AT6">
            <v>268000000</v>
          </cell>
          <cell r="AU6">
            <v>93253.31</v>
          </cell>
          <cell r="AV6">
            <v>31500913</v>
          </cell>
          <cell r="AW6">
            <v>831533.95</v>
          </cell>
          <cell r="AX6">
            <v>331580</v>
          </cell>
          <cell r="AY6">
            <v>3628553.13</v>
          </cell>
          <cell r="AZ6">
            <v>12325157</v>
          </cell>
          <cell r="BA6">
            <v>262133</v>
          </cell>
          <cell r="BB6">
            <v>1502046.92</v>
          </cell>
          <cell r="BC6">
            <v>19046343</v>
          </cell>
          <cell r="BD6">
            <v>273591</v>
          </cell>
          <cell r="BE6">
            <v>291411.56</v>
          </cell>
          <cell r="BF6">
            <v>4810757</v>
          </cell>
          <cell r="BG6">
            <v>1942999.39</v>
          </cell>
          <cell r="BH6">
            <v>1793159.46</v>
          </cell>
          <cell r="BI6">
            <v>149839.93</v>
          </cell>
          <cell r="BJ6">
            <v>6791920</v>
          </cell>
          <cell r="BK6">
            <v>4477491</v>
          </cell>
          <cell r="BL6">
            <v>2314429</v>
          </cell>
          <cell r="BM6">
            <v>1652856.35</v>
          </cell>
          <cell r="BN6">
            <v>5917050</v>
          </cell>
          <cell r="BO6">
            <v>1835771</v>
          </cell>
          <cell r="BP6">
            <v>55726.3</v>
          </cell>
          <cell r="BQ6">
            <v>8530376</v>
          </cell>
          <cell r="BR6">
            <v>942854.81</v>
          </cell>
          <cell r="BS6">
            <v>974127</v>
          </cell>
          <cell r="BT6">
            <v>4029764.02</v>
          </cell>
          <cell r="BU6">
            <v>642931.51</v>
          </cell>
          <cell r="BV6">
            <v>191526.27</v>
          </cell>
          <cell r="BW6">
            <v>2698415</v>
          </cell>
          <cell r="BX6">
            <v>2419543</v>
          </cell>
          <cell r="BY6">
            <v>241415</v>
          </cell>
          <cell r="BZ6">
            <v>37457</v>
          </cell>
          <cell r="CA6">
            <v>360687.5</v>
          </cell>
          <cell r="CB6">
            <v>33509945.039999999</v>
          </cell>
          <cell r="CC6">
            <v>32018576</v>
          </cell>
          <cell r="CD6">
            <v>1491369.04</v>
          </cell>
          <cell r="CE6">
            <v>2228519</v>
          </cell>
          <cell r="CF6">
            <v>508993</v>
          </cell>
          <cell r="CG6">
            <v>233282</v>
          </cell>
          <cell r="CH6">
            <v>422550.42</v>
          </cell>
          <cell r="CI6">
            <v>2211503.5299999998</v>
          </cell>
          <cell r="CJ6">
            <v>6793028</v>
          </cell>
          <cell r="CK6">
            <v>425329</v>
          </cell>
          <cell r="CL6">
            <v>166919710</v>
          </cell>
          <cell r="CM6">
            <v>9409207.870000001</v>
          </cell>
          <cell r="CN6">
            <v>8196563</v>
          </cell>
          <cell r="CO6">
            <v>91712</v>
          </cell>
          <cell r="CP6">
            <v>1120932.8700000001</v>
          </cell>
          <cell r="CQ6">
            <v>505052</v>
          </cell>
          <cell r="CR6">
            <v>10844093</v>
          </cell>
          <cell r="CS6">
            <v>1242403</v>
          </cell>
          <cell r="CT6">
            <v>168808.79</v>
          </cell>
          <cell r="CU6" t="str">
            <v>0.00</v>
          </cell>
          <cell r="CV6" t="str">
            <v>0.00</v>
          </cell>
          <cell r="CW6">
            <v>1111288</v>
          </cell>
          <cell r="CX6">
            <v>3074375</v>
          </cell>
          <cell r="CY6">
            <v>1462953.82</v>
          </cell>
        </row>
        <row r="7">
          <cell r="A7" t="str">
            <v>OM&amp;A Expense</v>
          </cell>
          <cell r="B7" t="str">
            <v>COMA</v>
          </cell>
          <cell r="C7">
            <v>2002</v>
          </cell>
          <cell r="D7">
            <v>627378</v>
          </cell>
          <cell r="E7">
            <v>6995261</v>
          </cell>
          <cell r="F7">
            <v>7982031</v>
          </cell>
          <cell r="G7">
            <v>2552047.48</v>
          </cell>
          <cell r="H7">
            <v>5392481.6299999999</v>
          </cell>
          <cell r="I7">
            <v>9010484.3100000005</v>
          </cell>
          <cell r="J7">
            <v>6811784</v>
          </cell>
          <cell r="K7">
            <v>1513849.8500000003</v>
          </cell>
          <cell r="L7">
            <v>472455.39000000007</v>
          </cell>
          <cell r="M7">
            <v>4833018</v>
          </cell>
          <cell r="N7">
            <v>325066.23</v>
          </cell>
          <cell r="O7">
            <v>2399857.44</v>
          </cell>
          <cell r="P7">
            <v>260912.21</v>
          </cell>
          <cell r="Q7">
            <v>117996.4</v>
          </cell>
          <cell r="R7">
            <v>1725770.0899999999</v>
          </cell>
          <cell r="S7">
            <v>31549841.899999999</v>
          </cell>
          <cell r="T7">
            <v>23992398</v>
          </cell>
          <cell r="U7">
            <v>3082267.32</v>
          </cell>
          <cell r="V7">
            <v>939906.02000000025</v>
          </cell>
          <cell r="W7">
            <v>5412123.7300000004</v>
          </cell>
          <cell r="X7">
            <v>3153317.12</v>
          </cell>
          <cell r="Y7">
            <v>4060685.01</v>
          </cell>
          <cell r="Z7">
            <v>914216.28</v>
          </cell>
          <cell r="AA7">
            <v>159470.93000000002</v>
          </cell>
          <cell r="AB7">
            <v>5416074.7799999993</v>
          </cell>
          <cell r="AC7">
            <v>8696007.8000000007</v>
          </cell>
          <cell r="AD7">
            <v>7959817.5399999991</v>
          </cell>
          <cell r="AE7">
            <v>736190.26</v>
          </cell>
          <cell r="AF7">
            <v>1177143.3800000001</v>
          </cell>
          <cell r="AG7">
            <v>7889931.7700000005</v>
          </cell>
          <cell r="AH7">
            <v>7650318.3700000001</v>
          </cell>
          <cell r="AI7">
            <v>239613.4</v>
          </cell>
          <cell r="AJ7">
            <v>4922430.32</v>
          </cell>
          <cell r="AK7">
            <v>3892053</v>
          </cell>
          <cell r="AL7">
            <v>495817.33</v>
          </cell>
          <cell r="AM7">
            <v>29948878.370000001</v>
          </cell>
          <cell r="AN7">
            <v>22594436.690000001</v>
          </cell>
          <cell r="AO7">
            <v>7354441.6799999997</v>
          </cell>
          <cell r="AP7">
            <v>131482.53</v>
          </cell>
          <cell r="AQ7">
            <v>626792.38</v>
          </cell>
          <cell r="AR7">
            <v>13195671.59</v>
          </cell>
          <cell r="AS7">
            <v>311752504.14000005</v>
          </cell>
          <cell r="AT7">
            <v>311449000</v>
          </cell>
          <cell r="AU7">
            <v>303504.14</v>
          </cell>
          <cell r="AV7">
            <v>45151285.140000001</v>
          </cell>
          <cell r="AW7">
            <v>2276218.2600000002</v>
          </cell>
          <cell r="AX7">
            <v>1195133</v>
          </cell>
          <cell r="AY7">
            <v>5093842.7299999995</v>
          </cell>
          <cell r="AZ7">
            <v>9251297.6099999994</v>
          </cell>
          <cell r="BA7">
            <v>1161887.1200000001</v>
          </cell>
          <cell r="BB7">
            <v>1776498.0499999998</v>
          </cell>
          <cell r="BC7">
            <v>19907861.130000003</v>
          </cell>
          <cell r="BD7">
            <v>1355156.1199999999</v>
          </cell>
          <cell r="BE7">
            <v>1711263.49</v>
          </cell>
          <cell r="BF7">
            <v>3394457.3</v>
          </cell>
          <cell r="BG7">
            <v>5127573.88</v>
          </cell>
          <cell r="BH7">
            <v>4521562.0100000007</v>
          </cell>
          <cell r="BI7">
            <v>606011.87</v>
          </cell>
          <cell r="BJ7">
            <v>10127140.710000001</v>
          </cell>
          <cell r="BK7">
            <v>6688238.709999999</v>
          </cell>
          <cell r="BL7">
            <v>3438902</v>
          </cell>
          <cell r="BM7">
            <v>1307699.6399999997</v>
          </cell>
          <cell r="BN7">
            <v>4102918.6999999997</v>
          </cell>
          <cell r="BO7">
            <v>4836284.43</v>
          </cell>
          <cell r="BP7">
            <v>1848159.8399999999</v>
          </cell>
          <cell r="BQ7">
            <v>8948605.0999999996</v>
          </cell>
          <cell r="BR7">
            <v>1589337.4</v>
          </cell>
          <cell r="BS7">
            <v>2251213.73</v>
          </cell>
          <cell r="BT7">
            <v>8874750.0299999993</v>
          </cell>
          <cell r="BU7">
            <v>1700850.74</v>
          </cell>
          <cell r="BV7">
            <v>712803.57000000007</v>
          </cell>
          <cell r="BW7">
            <v>5179551.09</v>
          </cell>
          <cell r="BX7">
            <v>4633087.21</v>
          </cell>
          <cell r="BY7">
            <v>400114.91</v>
          </cell>
          <cell r="BZ7">
            <v>146348.97000000003</v>
          </cell>
          <cell r="CA7">
            <v>1196228.69</v>
          </cell>
          <cell r="CB7">
            <v>28247676.120000001</v>
          </cell>
          <cell r="CC7">
            <v>25605795.16</v>
          </cell>
          <cell r="CD7">
            <v>2641880.96</v>
          </cell>
          <cell r="CE7">
            <v>5484374.1600000011</v>
          </cell>
          <cell r="CF7">
            <v>749735.20000000007</v>
          </cell>
          <cell r="CG7">
            <v>1100210.21</v>
          </cell>
          <cell r="CH7">
            <v>771004.31</v>
          </cell>
          <cell r="CI7">
            <v>2246650.3899999997</v>
          </cell>
          <cell r="CJ7">
            <v>10187237</v>
          </cell>
          <cell r="CK7">
            <v>1243228.0199999998</v>
          </cell>
          <cell r="CL7">
            <v>130764755.88</v>
          </cell>
          <cell r="CM7">
            <v>18914125.129999999</v>
          </cell>
          <cell r="CN7">
            <v>17002859</v>
          </cell>
          <cell r="CO7">
            <v>494024.19</v>
          </cell>
          <cell r="CP7">
            <v>1417241.9400000002</v>
          </cell>
          <cell r="CQ7">
            <v>1078552.19</v>
          </cell>
          <cell r="CR7">
            <v>8323890.4900000002</v>
          </cell>
          <cell r="CS7">
            <v>3471683.8</v>
          </cell>
          <cell r="CT7">
            <v>787015.35000000009</v>
          </cell>
          <cell r="CU7">
            <v>963562.64</v>
          </cell>
          <cell r="CV7">
            <v>500009.19</v>
          </cell>
          <cell r="CW7">
            <v>3774982</v>
          </cell>
          <cell r="CX7">
            <v>6197524</v>
          </cell>
          <cell r="CY7">
            <v>2557532.96</v>
          </cell>
        </row>
        <row r="8">
          <cell r="A8" t="str">
            <v>Income Taxes</v>
          </cell>
          <cell r="B8" t="str">
            <v>CTAXINC</v>
          </cell>
          <cell r="C8">
            <v>2002</v>
          </cell>
          <cell r="D8">
            <v>0</v>
          </cell>
          <cell r="E8">
            <v>929279</v>
          </cell>
          <cell r="F8">
            <v>987000</v>
          </cell>
          <cell r="G8">
            <v>23788</v>
          </cell>
          <cell r="H8">
            <v>83550</v>
          </cell>
          <cell r="I8">
            <v>1288000</v>
          </cell>
          <cell r="J8">
            <v>-391781</v>
          </cell>
          <cell r="K8">
            <v>47514</v>
          </cell>
          <cell r="L8">
            <v>0</v>
          </cell>
          <cell r="M8">
            <v>309684</v>
          </cell>
          <cell r="N8">
            <v>0</v>
          </cell>
          <cell r="O8">
            <v>59831</v>
          </cell>
          <cell r="P8">
            <v>12786</v>
          </cell>
          <cell r="Q8">
            <v>0</v>
          </cell>
          <cell r="R8">
            <v>0</v>
          </cell>
          <cell r="S8">
            <v>0</v>
          </cell>
          <cell r="T8">
            <v>410852</v>
          </cell>
          <cell r="U8">
            <v>47469.53</v>
          </cell>
          <cell r="V8">
            <v>0</v>
          </cell>
          <cell r="W8">
            <v>270161.03000000003</v>
          </cell>
          <cell r="X8">
            <v>895680</v>
          </cell>
          <cell r="Y8">
            <v>176791.58</v>
          </cell>
          <cell r="Z8">
            <v>634</v>
          </cell>
          <cell r="AA8">
            <v>1548</v>
          </cell>
          <cell r="AB8">
            <v>1557108.22</v>
          </cell>
          <cell r="AC8">
            <v>-303429</v>
          </cell>
          <cell r="AD8">
            <v>-303429</v>
          </cell>
          <cell r="AE8">
            <v>0</v>
          </cell>
          <cell r="AF8">
            <v>166639.24</v>
          </cell>
          <cell r="AG8">
            <v>2173000.33</v>
          </cell>
          <cell r="AH8">
            <v>2113000</v>
          </cell>
          <cell r="AI8">
            <v>60000.33</v>
          </cell>
          <cell r="AJ8">
            <v>110403</v>
          </cell>
          <cell r="AK8">
            <v>305000</v>
          </cell>
          <cell r="AL8">
            <v>6177.05</v>
          </cell>
          <cell r="AM8">
            <v>4471430.5599999996</v>
          </cell>
          <cell r="AN8">
            <v>3097155.56</v>
          </cell>
          <cell r="AO8">
            <v>1374275</v>
          </cell>
          <cell r="AP8">
            <v>45913</v>
          </cell>
          <cell r="AQ8">
            <v>-73248</v>
          </cell>
          <cell r="AR8">
            <v>4891900.3099999996</v>
          </cell>
          <cell r="AS8">
            <v>47292000</v>
          </cell>
          <cell r="AT8">
            <v>47292000</v>
          </cell>
          <cell r="AU8">
            <v>0</v>
          </cell>
          <cell r="AV8">
            <v>0</v>
          </cell>
          <cell r="AW8">
            <v>0</v>
          </cell>
          <cell r="AX8">
            <v>5769</v>
          </cell>
          <cell r="AY8">
            <v>0</v>
          </cell>
          <cell r="AZ8">
            <v>2754900</v>
          </cell>
          <cell r="BA8">
            <v>62702.83</v>
          </cell>
          <cell r="BB8">
            <v>0</v>
          </cell>
          <cell r="BC8">
            <v>3815800</v>
          </cell>
          <cell r="BD8">
            <v>0</v>
          </cell>
          <cell r="BE8">
            <v>21222</v>
          </cell>
          <cell r="BF8">
            <v>344503</v>
          </cell>
          <cell r="BG8">
            <v>306053.44</v>
          </cell>
          <cell r="BH8">
            <v>261053.44</v>
          </cell>
          <cell r="BI8">
            <v>45000</v>
          </cell>
          <cell r="BJ8">
            <v>95998</v>
          </cell>
          <cell r="BK8">
            <v>205998</v>
          </cell>
          <cell r="BL8">
            <v>-110000</v>
          </cell>
          <cell r="BM8">
            <v>104617</v>
          </cell>
          <cell r="BN8">
            <v>190549.53</v>
          </cell>
          <cell r="BO8">
            <v>193629</v>
          </cell>
          <cell r="BP8">
            <v>4567</v>
          </cell>
          <cell r="BQ8">
            <v>-964000</v>
          </cell>
          <cell r="BR8">
            <v>102151.97</v>
          </cell>
          <cell r="BS8">
            <v>773949</v>
          </cell>
          <cell r="BT8">
            <v>0</v>
          </cell>
          <cell r="BU8">
            <v>115897</v>
          </cell>
          <cell r="BV8">
            <v>0</v>
          </cell>
          <cell r="BW8">
            <v>464043.19</v>
          </cell>
          <cell r="BX8">
            <v>448415.86</v>
          </cell>
          <cell r="BY8">
            <v>15487.15</v>
          </cell>
          <cell r="BZ8">
            <v>140.18</v>
          </cell>
          <cell r="CA8">
            <v>7900.83</v>
          </cell>
          <cell r="CB8">
            <v>7691592.71</v>
          </cell>
          <cell r="CC8">
            <v>7691592.71</v>
          </cell>
          <cell r="CD8">
            <v>0</v>
          </cell>
          <cell r="CE8">
            <v>0</v>
          </cell>
          <cell r="CF8">
            <v>22406</v>
          </cell>
          <cell r="CG8">
            <v>2401.2600000000002</v>
          </cell>
          <cell r="CH8">
            <v>1201</v>
          </cell>
          <cell r="CI8">
            <v>428385</v>
          </cell>
          <cell r="CJ8">
            <v>0</v>
          </cell>
          <cell r="CK8">
            <v>0</v>
          </cell>
          <cell r="CL8">
            <v>4352880.47</v>
          </cell>
          <cell r="CM8">
            <v>1220046.06</v>
          </cell>
          <cell r="CN8">
            <v>1154500</v>
          </cell>
          <cell r="CO8">
            <v>0</v>
          </cell>
          <cell r="CP8">
            <v>65546.06</v>
          </cell>
          <cell r="CQ8">
            <v>215038</v>
          </cell>
          <cell r="CR8">
            <v>1304664</v>
          </cell>
          <cell r="CS8">
            <v>0</v>
          </cell>
          <cell r="CT8">
            <v>0</v>
          </cell>
          <cell r="CU8">
            <v>42159</v>
          </cell>
          <cell r="CV8">
            <v>0</v>
          </cell>
          <cell r="CW8">
            <v>952590</v>
          </cell>
          <cell r="CX8">
            <v>291957</v>
          </cell>
          <cell r="CY8">
            <v>631028</v>
          </cell>
        </row>
        <row r="9">
          <cell r="A9" t="str">
            <v>Customers</v>
          </cell>
          <cell r="B9" t="str">
            <v>YN</v>
          </cell>
          <cell r="C9">
            <v>2002</v>
          </cell>
          <cell r="D9">
            <v>1814</v>
          </cell>
          <cell r="E9">
            <v>59220</v>
          </cell>
          <cell r="F9">
            <v>34402</v>
          </cell>
          <cell r="G9">
            <v>8432</v>
          </cell>
          <cell r="H9">
            <v>34375</v>
          </cell>
          <cell r="I9">
            <v>55423</v>
          </cell>
          <cell r="J9">
            <v>44373</v>
          </cell>
          <cell r="K9">
            <v>5662</v>
          </cell>
          <cell r="L9">
            <v>1371</v>
          </cell>
          <cell r="M9">
            <v>31823</v>
          </cell>
          <cell r="N9">
            <v>1611</v>
          </cell>
          <cell r="O9">
            <v>13162</v>
          </cell>
          <cell r="P9">
            <v>1485</v>
          </cell>
          <cell r="Q9">
            <v>557</v>
          </cell>
          <cell r="R9">
            <v>10266</v>
          </cell>
          <cell r="S9">
            <v>166622</v>
          </cell>
          <cell r="T9">
            <v>80733</v>
          </cell>
          <cell r="U9">
            <v>13404</v>
          </cell>
          <cell r="V9">
            <v>3325</v>
          </cell>
          <cell r="W9">
            <v>26285</v>
          </cell>
          <cell r="X9">
            <v>18367</v>
          </cell>
          <cell r="Y9">
            <v>15162</v>
          </cell>
          <cell r="Z9">
            <v>3818</v>
          </cell>
          <cell r="AA9">
            <v>672</v>
          </cell>
          <cell r="AB9">
            <v>11372</v>
          </cell>
          <cell r="AC9">
            <v>45975</v>
          </cell>
          <cell r="AD9">
            <v>42871</v>
          </cell>
          <cell r="AE9">
            <v>3104</v>
          </cell>
          <cell r="AF9">
            <v>8665</v>
          </cell>
          <cell r="AG9">
            <v>41817</v>
          </cell>
          <cell r="AH9">
            <v>40616</v>
          </cell>
          <cell r="AI9">
            <v>1201</v>
          </cell>
          <cell r="AJ9">
            <v>19936</v>
          </cell>
          <cell r="AK9">
            <v>17686</v>
          </cell>
          <cell r="AL9">
            <v>2742</v>
          </cell>
          <cell r="AM9">
            <v>224566</v>
          </cell>
          <cell r="AN9">
            <v>173257</v>
          </cell>
          <cell r="AO9">
            <v>51309</v>
          </cell>
          <cell r="AP9">
            <v>1119</v>
          </cell>
          <cell r="AQ9">
            <v>5154</v>
          </cell>
          <cell r="AR9">
            <v>96402</v>
          </cell>
          <cell r="AS9">
            <v>1113463</v>
          </cell>
          <cell r="AT9">
            <v>1112515</v>
          </cell>
          <cell r="AU9">
            <v>948</v>
          </cell>
          <cell r="AV9">
            <v>264520</v>
          </cell>
          <cell r="AW9">
            <v>13145</v>
          </cell>
          <cell r="AX9">
            <v>5991</v>
          </cell>
          <cell r="AY9">
            <v>26458</v>
          </cell>
          <cell r="AZ9">
            <v>73324</v>
          </cell>
          <cell r="BA9">
            <v>8439</v>
          </cell>
          <cell r="BB9">
            <v>8778</v>
          </cell>
          <cell r="BC9">
            <v>132670</v>
          </cell>
          <cell r="BD9">
            <v>6602</v>
          </cell>
          <cell r="BE9">
            <v>6133</v>
          </cell>
          <cell r="BF9">
            <v>14092</v>
          </cell>
          <cell r="BG9">
            <v>27713</v>
          </cell>
          <cell r="BH9">
            <v>23809</v>
          </cell>
          <cell r="BI9">
            <v>3904</v>
          </cell>
          <cell r="BJ9">
            <v>46887</v>
          </cell>
          <cell r="BK9">
            <v>32699</v>
          </cell>
          <cell r="BL9">
            <v>14188</v>
          </cell>
          <cell r="BM9">
            <v>6854</v>
          </cell>
          <cell r="BN9">
            <v>17516</v>
          </cell>
          <cell r="BO9">
            <v>23268</v>
          </cell>
          <cell r="BP9">
            <v>6373</v>
          </cell>
          <cell r="BQ9">
            <v>49860</v>
          </cell>
          <cell r="BR9">
            <v>9414</v>
          </cell>
          <cell r="BS9">
            <v>12106</v>
          </cell>
          <cell r="BT9">
            <v>47533</v>
          </cell>
          <cell r="BU9">
            <v>10011</v>
          </cell>
          <cell r="BV9">
            <v>3227</v>
          </cell>
          <cell r="BW9">
            <v>32850</v>
          </cell>
          <cell r="BX9">
            <v>30796</v>
          </cell>
          <cell r="BY9">
            <v>1375</v>
          </cell>
          <cell r="BZ9">
            <v>679</v>
          </cell>
          <cell r="CA9">
            <v>9199</v>
          </cell>
          <cell r="CB9">
            <v>195151</v>
          </cell>
          <cell r="CC9">
            <v>180964</v>
          </cell>
          <cell r="CD9">
            <v>14187</v>
          </cell>
          <cell r="CE9">
            <v>32240</v>
          </cell>
          <cell r="CF9">
            <v>3984</v>
          </cell>
          <cell r="CG9">
            <v>5713</v>
          </cell>
          <cell r="CH9">
            <v>2729</v>
          </cell>
          <cell r="CI9">
            <v>14395</v>
          </cell>
          <cell r="CJ9">
            <v>48820</v>
          </cell>
          <cell r="CK9">
            <v>6075</v>
          </cell>
          <cell r="CL9">
            <v>665043</v>
          </cell>
          <cell r="CM9">
            <v>97128</v>
          </cell>
          <cell r="CN9">
            <v>89047</v>
          </cell>
          <cell r="CO9">
            <v>2294</v>
          </cell>
          <cell r="CP9">
            <v>5787</v>
          </cell>
          <cell r="CQ9">
            <v>9379</v>
          </cell>
          <cell r="CR9">
            <v>44258</v>
          </cell>
          <cell r="CS9">
            <v>20985</v>
          </cell>
          <cell r="CT9">
            <v>3279</v>
          </cell>
          <cell r="CU9">
            <v>3702</v>
          </cell>
          <cell r="CV9">
            <v>1906</v>
          </cell>
          <cell r="CW9">
            <v>20113</v>
          </cell>
          <cell r="CX9">
            <v>30710</v>
          </cell>
          <cell r="CY9">
            <v>13882</v>
          </cell>
        </row>
        <row r="10">
          <cell r="A10" t="str">
            <v>Customers - Residential</v>
          </cell>
          <cell r="B10" t="str">
            <v>YNR</v>
          </cell>
          <cell r="C10">
            <v>2002</v>
          </cell>
          <cell r="D10">
            <v>1514</v>
          </cell>
          <cell r="E10">
            <v>52941</v>
          </cell>
          <cell r="F10">
            <v>30200</v>
          </cell>
          <cell r="G10">
            <v>6972</v>
          </cell>
          <cell r="H10">
            <v>31042</v>
          </cell>
          <cell r="I10">
            <v>50113</v>
          </cell>
          <cell r="J10">
            <v>39494</v>
          </cell>
          <cell r="K10">
            <v>4986</v>
          </cell>
          <cell r="L10">
            <v>1175</v>
          </cell>
          <cell r="M10">
            <v>28087</v>
          </cell>
          <cell r="N10">
            <v>1366</v>
          </cell>
          <cell r="O10">
            <v>11420</v>
          </cell>
          <cell r="P10">
            <v>1301</v>
          </cell>
          <cell r="Q10">
            <v>469</v>
          </cell>
          <cell r="R10">
            <v>9132</v>
          </cell>
          <cell r="S10">
            <v>146914</v>
          </cell>
          <cell r="T10">
            <v>72501</v>
          </cell>
          <cell r="U10">
            <v>11856</v>
          </cell>
          <cell r="V10">
            <v>2853</v>
          </cell>
          <cell r="W10">
            <v>24213</v>
          </cell>
          <cell r="X10">
            <v>16064</v>
          </cell>
          <cell r="Y10">
            <v>13846</v>
          </cell>
          <cell r="Z10">
            <v>3319</v>
          </cell>
          <cell r="AA10">
            <v>583</v>
          </cell>
          <cell r="AB10">
            <v>10378</v>
          </cell>
          <cell r="AC10">
            <v>41459</v>
          </cell>
          <cell r="AD10">
            <v>38643</v>
          </cell>
          <cell r="AE10">
            <v>2816</v>
          </cell>
          <cell r="AF10">
            <v>7848</v>
          </cell>
          <cell r="AG10">
            <v>37963</v>
          </cell>
          <cell r="AH10">
            <v>36892</v>
          </cell>
          <cell r="AI10">
            <v>1071</v>
          </cell>
          <cell r="AJ10">
            <v>17407</v>
          </cell>
          <cell r="AK10">
            <v>16312</v>
          </cell>
          <cell r="AL10">
            <v>2308</v>
          </cell>
          <cell r="AM10">
            <v>204319</v>
          </cell>
          <cell r="AN10">
            <v>158221</v>
          </cell>
          <cell r="AO10">
            <v>46098</v>
          </cell>
          <cell r="AP10">
            <v>955</v>
          </cell>
          <cell r="AQ10">
            <v>4521</v>
          </cell>
          <cell r="AR10">
            <v>88414</v>
          </cell>
          <cell r="AS10">
            <v>1006748</v>
          </cell>
          <cell r="AT10">
            <v>1005912</v>
          </cell>
          <cell r="AU10">
            <v>836</v>
          </cell>
          <cell r="AV10">
            <v>237755</v>
          </cell>
          <cell r="AW10">
            <v>12227</v>
          </cell>
          <cell r="AX10">
            <v>5186</v>
          </cell>
          <cell r="AY10">
            <v>22574</v>
          </cell>
          <cell r="AZ10">
            <v>65683</v>
          </cell>
          <cell r="BA10">
            <v>7339</v>
          </cell>
          <cell r="BB10">
            <v>7147</v>
          </cell>
          <cell r="BC10">
            <v>119454</v>
          </cell>
          <cell r="BD10">
            <v>5823</v>
          </cell>
          <cell r="BE10">
            <v>5358</v>
          </cell>
          <cell r="BF10">
            <v>12043</v>
          </cell>
          <cell r="BG10">
            <v>24561</v>
          </cell>
          <cell r="BH10">
            <v>20963</v>
          </cell>
          <cell r="BI10">
            <v>3598</v>
          </cell>
          <cell r="BJ10">
            <v>41602</v>
          </cell>
          <cell r="BK10">
            <v>29126</v>
          </cell>
          <cell r="BL10">
            <v>12476</v>
          </cell>
          <cell r="BM10">
            <v>5507</v>
          </cell>
          <cell r="BN10">
            <v>15187</v>
          </cell>
          <cell r="BO10">
            <v>20193</v>
          </cell>
          <cell r="BP10">
            <v>5403</v>
          </cell>
          <cell r="BQ10">
            <v>44251</v>
          </cell>
          <cell r="BR10">
            <v>8398</v>
          </cell>
          <cell r="BS10">
            <v>10538</v>
          </cell>
          <cell r="BT10">
            <v>42960</v>
          </cell>
          <cell r="BU10">
            <v>8421</v>
          </cell>
          <cell r="BV10">
            <v>2607</v>
          </cell>
          <cell r="BW10">
            <v>28354</v>
          </cell>
          <cell r="BX10">
            <v>26633</v>
          </cell>
          <cell r="BY10">
            <v>1146</v>
          </cell>
          <cell r="BZ10">
            <v>575</v>
          </cell>
          <cell r="CA10">
            <v>8066</v>
          </cell>
          <cell r="CB10">
            <v>170321</v>
          </cell>
          <cell r="CC10">
            <v>157514</v>
          </cell>
          <cell r="CD10">
            <v>12807</v>
          </cell>
          <cell r="CE10">
            <v>28526</v>
          </cell>
          <cell r="CF10">
            <v>3440</v>
          </cell>
          <cell r="CG10">
            <v>4856</v>
          </cell>
          <cell r="CH10">
            <v>2279</v>
          </cell>
          <cell r="CI10">
            <v>12666</v>
          </cell>
          <cell r="CJ10">
            <v>43688</v>
          </cell>
          <cell r="CK10">
            <v>5338</v>
          </cell>
          <cell r="CL10">
            <v>586714</v>
          </cell>
          <cell r="CM10">
            <v>87310</v>
          </cell>
          <cell r="CN10">
            <v>80271</v>
          </cell>
          <cell r="CO10">
            <v>1942</v>
          </cell>
          <cell r="CP10">
            <v>5097</v>
          </cell>
          <cell r="CQ10">
            <v>8534</v>
          </cell>
          <cell r="CR10">
            <v>38624</v>
          </cell>
          <cell r="CS10">
            <v>18768</v>
          </cell>
          <cell r="CT10">
            <v>2768</v>
          </cell>
          <cell r="CU10">
            <v>3166</v>
          </cell>
          <cell r="CV10">
            <v>1637</v>
          </cell>
          <cell r="CW10">
            <v>17521</v>
          </cell>
          <cell r="CX10">
            <v>28526</v>
          </cell>
          <cell r="CY10">
            <v>12429</v>
          </cell>
        </row>
        <row r="11">
          <cell r="A11" t="str">
            <v>Customers - Other</v>
          </cell>
          <cell r="B11" t="str">
            <v>YNO</v>
          </cell>
          <cell r="C11">
            <v>2002</v>
          </cell>
          <cell r="D11">
            <v>300</v>
          </cell>
          <cell r="E11">
            <v>6279</v>
          </cell>
          <cell r="F11">
            <v>4202</v>
          </cell>
          <cell r="G11">
            <v>1460</v>
          </cell>
          <cell r="H11">
            <v>3333</v>
          </cell>
          <cell r="I11">
            <v>5310</v>
          </cell>
          <cell r="J11">
            <v>4879</v>
          </cell>
          <cell r="K11">
            <v>676</v>
          </cell>
          <cell r="L11">
            <v>196</v>
          </cell>
          <cell r="M11">
            <v>3736</v>
          </cell>
          <cell r="N11">
            <v>245</v>
          </cell>
          <cell r="O11">
            <v>1742</v>
          </cell>
          <cell r="P11">
            <v>184</v>
          </cell>
          <cell r="Q11">
            <v>88</v>
          </cell>
          <cell r="R11">
            <v>1134</v>
          </cell>
          <cell r="S11">
            <v>19708</v>
          </cell>
          <cell r="T11">
            <v>8232</v>
          </cell>
          <cell r="U11">
            <v>1548</v>
          </cell>
          <cell r="V11">
            <v>472</v>
          </cell>
          <cell r="W11">
            <v>2072</v>
          </cell>
          <cell r="X11">
            <v>2303</v>
          </cell>
          <cell r="Y11">
            <v>1316</v>
          </cell>
          <cell r="Z11">
            <v>499</v>
          </cell>
          <cell r="AA11">
            <v>89</v>
          </cell>
          <cell r="AB11">
            <v>994</v>
          </cell>
          <cell r="AC11">
            <v>4516</v>
          </cell>
          <cell r="AD11">
            <v>4228</v>
          </cell>
          <cell r="AE11">
            <v>288</v>
          </cell>
          <cell r="AF11">
            <v>817</v>
          </cell>
          <cell r="AG11">
            <v>3854</v>
          </cell>
          <cell r="AH11">
            <v>3724</v>
          </cell>
          <cell r="AI11">
            <v>130</v>
          </cell>
          <cell r="AJ11">
            <v>2529</v>
          </cell>
          <cell r="AK11">
            <v>1374</v>
          </cell>
          <cell r="AL11">
            <v>434</v>
          </cell>
          <cell r="AM11">
            <v>20247</v>
          </cell>
          <cell r="AN11">
            <v>15036</v>
          </cell>
          <cell r="AO11">
            <v>5211</v>
          </cell>
          <cell r="AP11">
            <v>164</v>
          </cell>
          <cell r="AQ11">
            <v>633</v>
          </cell>
          <cell r="AR11">
            <v>7988</v>
          </cell>
          <cell r="AS11">
            <v>106715</v>
          </cell>
          <cell r="AT11">
            <v>106603</v>
          </cell>
          <cell r="AU11">
            <v>112</v>
          </cell>
          <cell r="AV11">
            <v>26765</v>
          </cell>
          <cell r="AW11">
            <v>918</v>
          </cell>
          <cell r="AX11">
            <v>805</v>
          </cell>
          <cell r="AY11">
            <v>3884</v>
          </cell>
          <cell r="AZ11">
            <v>7641</v>
          </cell>
          <cell r="BA11">
            <v>1100</v>
          </cell>
          <cell r="BB11">
            <v>1631</v>
          </cell>
          <cell r="BC11">
            <v>13216</v>
          </cell>
          <cell r="BD11">
            <v>779</v>
          </cell>
          <cell r="BE11">
            <v>775</v>
          </cell>
          <cell r="BF11">
            <v>2049</v>
          </cell>
          <cell r="BG11">
            <v>3152</v>
          </cell>
          <cell r="BH11">
            <v>2846</v>
          </cell>
          <cell r="BI11">
            <v>306</v>
          </cell>
          <cell r="BJ11">
            <v>5285</v>
          </cell>
          <cell r="BK11">
            <v>3573</v>
          </cell>
          <cell r="BL11">
            <v>1712</v>
          </cell>
          <cell r="BM11">
            <v>1347</v>
          </cell>
          <cell r="BN11">
            <v>2329</v>
          </cell>
          <cell r="BO11">
            <v>3075</v>
          </cell>
          <cell r="BP11">
            <v>970</v>
          </cell>
          <cell r="BQ11">
            <v>5609</v>
          </cell>
          <cell r="BR11">
            <v>1016</v>
          </cell>
          <cell r="BS11">
            <v>1568</v>
          </cell>
          <cell r="BT11">
            <v>4573</v>
          </cell>
          <cell r="BU11">
            <v>1590</v>
          </cell>
          <cell r="BV11">
            <v>620</v>
          </cell>
          <cell r="BW11">
            <v>4496</v>
          </cell>
          <cell r="BX11">
            <v>4163</v>
          </cell>
          <cell r="BY11">
            <v>229</v>
          </cell>
          <cell r="BZ11">
            <v>104</v>
          </cell>
          <cell r="CA11">
            <v>1133</v>
          </cell>
          <cell r="CB11">
            <v>24830</v>
          </cell>
          <cell r="CC11">
            <v>23450</v>
          </cell>
          <cell r="CD11">
            <v>1380</v>
          </cell>
          <cell r="CE11">
            <v>3714</v>
          </cell>
          <cell r="CF11">
            <v>544</v>
          </cell>
          <cell r="CG11">
            <v>857</v>
          </cell>
          <cell r="CH11">
            <v>450</v>
          </cell>
          <cell r="CI11">
            <v>1729</v>
          </cell>
          <cell r="CJ11">
            <v>5132</v>
          </cell>
          <cell r="CK11">
            <v>737</v>
          </cell>
          <cell r="CL11">
            <v>78329</v>
          </cell>
          <cell r="CM11">
            <v>9818</v>
          </cell>
          <cell r="CN11">
            <v>8776</v>
          </cell>
          <cell r="CO11">
            <v>352</v>
          </cell>
          <cell r="CP11">
            <v>690</v>
          </cell>
          <cell r="CQ11">
            <v>845</v>
          </cell>
          <cell r="CR11">
            <v>5634</v>
          </cell>
          <cell r="CS11">
            <v>2217</v>
          </cell>
          <cell r="CT11">
            <v>511</v>
          </cell>
          <cell r="CU11">
            <v>536</v>
          </cell>
          <cell r="CV11">
            <v>269</v>
          </cell>
          <cell r="CW11">
            <v>2592</v>
          </cell>
          <cell r="CX11">
            <v>2184</v>
          </cell>
          <cell r="CY11">
            <v>1453</v>
          </cell>
        </row>
        <row r="12">
          <cell r="A12" t="str">
            <v>kWh</v>
          </cell>
          <cell r="B12" t="str">
            <v>YV</v>
          </cell>
          <cell r="C12">
            <v>2002</v>
          </cell>
          <cell r="D12">
            <v>48452299</v>
          </cell>
          <cell r="E12">
            <v>1223152247</v>
          </cell>
          <cell r="F12">
            <v>1142049563</v>
          </cell>
          <cell r="G12">
            <v>247453181</v>
          </cell>
          <cell r="H12">
            <v>907624411</v>
          </cell>
          <cell r="I12">
            <v>1648001699</v>
          </cell>
          <cell r="J12">
            <v>1450044760</v>
          </cell>
          <cell r="K12">
            <v>68742121</v>
          </cell>
          <cell r="L12">
            <v>33581386</v>
          </cell>
          <cell r="M12">
            <v>933320390</v>
          </cell>
          <cell r="N12">
            <v>30918632</v>
          </cell>
          <cell r="O12">
            <v>354595877</v>
          </cell>
          <cell r="P12">
            <v>25472898</v>
          </cell>
          <cell r="Q12">
            <v>8131816</v>
          </cell>
          <cell r="R12">
            <v>186236990</v>
          </cell>
          <cell r="S12">
            <v>7582464083</v>
          </cell>
          <cell r="T12">
            <v>936089556</v>
          </cell>
          <cell r="U12">
            <v>366079169</v>
          </cell>
          <cell r="V12">
            <v>63927147</v>
          </cell>
          <cell r="W12">
            <v>538507764</v>
          </cell>
          <cell r="X12">
            <v>624925472</v>
          </cell>
          <cell r="Y12">
            <v>286898594</v>
          </cell>
          <cell r="Z12">
            <v>76689691</v>
          </cell>
          <cell r="AA12">
            <v>9113032</v>
          </cell>
          <cell r="AB12">
            <v>92650990.900000006</v>
          </cell>
          <cell r="AC12">
            <v>905209929.5</v>
          </cell>
          <cell r="AD12">
            <v>841690782</v>
          </cell>
          <cell r="AE12">
            <v>63519147.5</v>
          </cell>
          <cell r="AF12">
            <v>151859107</v>
          </cell>
          <cell r="AG12">
            <v>1482923145</v>
          </cell>
          <cell r="AH12">
            <v>1468479032</v>
          </cell>
          <cell r="AI12">
            <v>14444113</v>
          </cell>
          <cell r="AJ12">
            <v>350911723</v>
          </cell>
          <cell r="AK12">
            <v>413942278</v>
          </cell>
          <cell r="AL12">
            <v>119108138</v>
          </cell>
          <cell r="AM12">
            <v>3313495227</v>
          </cell>
          <cell r="AN12">
            <v>1901045613</v>
          </cell>
          <cell r="AO12">
            <v>1412449614</v>
          </cell>
          <cell r="AP12">
            <v>25609211</v>
          </cell>
          <cell r="AQ12">
            <v>198637486</v>
          </cell>
          <cell r="AR12">
            <v>3418980431</v>
          </cell>
          <cell r="AS12">
            <v>21556707252</v>
          </cell>
          <cell r="AT12">
            <v>21536250000</v>
          </cell>
          <cell r="AU12">
            <v>20457252</v>
          </cell>
          <cell r="AV12">
            <v>7470558035</v>
          </cell>
          <cell r="AW12">
            <v>169658537</v>
          </cell>
          <cell r="AX12">
            <v>111208080</v>
          </cell>
          <cell r="AY12">
            <v>733454032</v>
          </cell>
          <cell r="AZ12">
            <v>1915214161</v>
          </cell>
          <cell r="BA12">
            <v>290072203</v>
          </cell>
          <cell r="BB12">
            <v>126736273</v>
          </cell>
          <cell r="BC12">
            <v>3338203398</v>
          </cell>
          <cell r="BD12">
            <v>173255586</v>
          </cell>
          <cell r="BE12">
            <v>183909651.19999999</v>
          </cell>
          <cell r="BF12">
            <v>563564723</v>
          </cell>
          <cell r="BG12">
            <v>677272067</v>
          </cell>
          <cell r="BH12">
            <v>638133931</v>
          </cell>
          <cell r="BI12">
            <v>39138136</v>
          </cell>
          <cell r="BJ12">
            <v>1098901709</v>
          </cell>
          <cell r="BK12">
            <v>793012818</v>
          </cell>
          <cell r="BL12">
            <v>305888891</v>
          </cell>
          <cell r="BM12">
            <v>169174548</v>
          </cell>
          <cell r="BN12">
            <v>352729950</v>
          </cell>
          <cell r="BO12">
            <v>583444622</v>
          </cell>
          <cell r="BP12">
            <v>142682627</v>
          </cell>
          <cell r="BQ12">
            <v>1739077845</v>
          </cell>
          <cell r="BR12">
            <v>215589062</v>
          </cell>
          <cell r="BS12">
            <v>286884558</v>
          </cell>
          <cell r="BT12">
            <v>1163441783</v>
          </cell>
          <cell r="BU12">
            <v>191317428</v>
          </cell>
          <cell r="BV12">
            <v>78937017.299999997</v>
          </cell>
          <cell r="BW12">
            <v>808921986</v>
          </cell>
          <cell r="BX12">
            <v>764480212</v>
          </cell>
          <cell r="BY12">
            <v>31750150</v>
          </cell>
          <cell r="BZ12">
            <v>12691624</v>
          </cell>
          <cell r="CA12">
            <v>145862400</v>
          </cell>
          <cell r="CB12">
            <v>4891367835</v>
          </cell>
          <cell r="CC12">
            <v>4486786862</v>
          </cell>
          <cell r="CD12">
            <v>404580973</v>
          </cell>
          <cell r="CE12">
            <v>714673992</v>
          </cell>
          <cell r="CF12">
            <v>90391062</v>
          </cell>
          <cell r="CG12">
            <v>122481365</v>
          </cell>
          <cell r="CH12">
            <v>86260326</v>
          </cell>
          <cell r="CI12">
            <v>362208340</v>
          </cell>
          <cell r="CJ12">
            <v>1015641442</v>
          </cell>
          <cell r="CK12">
            <v>217790206</v>
          </cell>
          <cell r="CL12">
            <v>26177019147</v>
          </cell>
          <cell r="CM12">
            <v>2404558622</v>
          </cell>
          <cell r="CN12">
            <v>2281971131</v>
          </cell>
          <cell r="CO12">
            <v>30760339</v>
          </cell>
          <cell r="CP12">
            <v>91827152</v>
          </cell>
          <cell r="CQ12">
            <v>93651360.400000006</v>
          </cell>
          <cell r="CR12">
            <v>1251191402</v>
          </cell>
          <cell r="CS12">
            <v>472785317</v>
          </cell>
          <cell r="CT12">
            <v>89683500.799999997</v>
          </cell>
          <cell r="CU12">
            <v>132708672</v>
          </cell>
          <cell r="CV12">
            <v>19703882</v>
          </cell>
          <cell r="CW12">
            <v>428242940</v>
          </cell>
          <cell r="CX12">
            <v>756869340</v>
          </cell>
          <cell r="CY12">
            <v>377796305</v>
          </cell>
        </row>
        <row r="13">
          <cell r="A13" t="str">
            <v>kWh - Residential</v>
          </cell>
          <cell r="B13" t="str">
            <v>YVR</v>
          </cell>
          <cell r="C13">
            <v>2002</v>
          </cell>
          <cell r="D13">
            <v>11354867</v>
          </cell>
          <cell r="E13">
            <v>442416080</v>
          </cell>
          <cell r="F13">
            <v>286227229</v>
          </cell>
          <cell r="G13">
            <v>76963527</v>
          </cell>
          <cell r="H13">
            <v>282124517</v>
          </cell>
          <cell r="I13">
            <v>534809584</v>
          </cell>
          <cell r="J13">
            <v>357841995</v>
          </cell>
          <cell r="K13">
            <v>45213723</v>
          </cell>
          <cell r="L13">
            <v>16842271</v>
          </cell>
          <cell r="M13">
            <v>253649524</v>
          </cell>
          <cell r="N13">
            <v>12306142</v>
          </cell>
          <cell r="O13">
            <v>115516315</v>
          </cell>
          <cell r="P13">
            <v>15996835</v>
          </cell>
          <cell r="Q13">
            <v>4341362</v>
          </cell>
          <cell r="R13">
            <v>91843709</v>
          </cell>
          <cell r="S13">
            <v>1584798809</v>
          </cell>
          <cell r="T13">
            <v>684811661</v>
          </cell>
          <cell r="U13">
            <v>106162959</v>
          </cell>
          <cell r="V13">
            <v>32562746</v>
          </cell>
          <cell r="W13">
            <v>268250194</v>
          </cell>
          <cell r="X13">
            <v>140876233</v>
          </cell>
          <cell r="Y13">
            <v>112090846</v>
          </cell>
          <cell r="Z13">
            <v>37033883</v>
          </cell>
          <cell r="AA13">
            <v>5852818</v>
          </cell>
          <cell r="AB13">
            <v>40340400</v>
          </cell>
          <cell r="AC13">
            <v>378665428.89999998</v>
          </cell>
          <cell r="AD13">
            <v>352862668</v>
          </cell>
          <cell r="AE13">
            <v>25802760.899999999</v>
          </cell>
          <cell r="AF13">
            <v>83172330</v>
          </cell>
          <cell r="AG13">
            <v>337866377</v>
          </cell>
          <cell r="AH13">
            <v>326813916</v>
          </cell>
          <cell r="AI13">
            <v>11052461</v>
          </cell>
          <cell r="AJ13">
            <v>177417293</v>
          </cell>
          <cell r="AK13">
            <v>195544773</v>
          </cell>
          <cell r="AL13">
            <v>27216899</v>
          </cell>
          <cell r="AM13">
            <v>1802567143</v>
          </cell>
          <cell r="AN13">
            <v>1386158911</v>
          </cell>
          <cell r="AO13">
            <v>416408232</v>
          </cell>
          <cell r="AP13">
            <v>14810717</v>
          </cell>
          <cell r="AQ13">
            <v>39345946</v>
          </cell>
          <cell r="AR13">
            <v>942367912</v>
          </cell>
          <cell r="AS13">
            <v>11691112100</v>
          </cell>
          <cell r="AT13">
            <v>11679450000</v>
          </cell>
          <cell r="AU13">
            <v>11662100</v>
          </cell>
          <cell r="AV13">
            <v>2255325713</v>
          </cell>
          <cell r="AW13">
            <v>146170316</v>
          </cell>
          <cell r="AX13">
            <v>40435653</v>
          </cell>
          <cell r="AY13">
            <v>207937574</v>
          </cell>
          <cell r="AZ13">
            <v>592397236</v>
          </cell>
          <cell r="BA13">
            <v>86367988</v>
          </cell>
          <cell r="BB13">
            <v>79090352</v>
          </cell>
          <cell r="BC13">
            <v>1126683291</v>
          </cell>
          <cell r="BD13">
            <v>56688715</v>
          </cell>
          <cell r="BE13">
            <v>37213253.5</v>
          </cell>
          <cell r="BF13">
            <v>150455870</v>
          </cell>
          <cell r="BG13">
            <v>255569423</v>
          </cell>
          <cell r="BH13">
            <v>226842406</v>
          </cell>
          <cell r="BI13">
            <v>28727017</v>
          </cell>
          <cell r="BJ13">
            <v>402872888</v>
          </cell>
          <cell r="BK13">
            <v>248661554</v>
          </cell>
          <cell r="BL13">
            <v>154211334</v>
          </cell>
          <cell r="BM13">
            <v>63940313</v>
          </cell>
          <cell r="BN13">
            <v>139103756</v>
          </cell>
          <cell r="BO13">
            <v>211788238</v>
          </cell>
          <cell r="BP13">
            <v>47840309</v>
          </cell>
          <cell r="BQ13">
            <v>516094957</v>
          </cell>
          <cell r="BR13">
            <v>75060870</v>
          </cell>
          <cell r="BS13">
            <v>100616157</v>
          </cell>
          <cell r="BT13">
            <v>480135066</v>
          </cell>
          <cell r="BU13">
            <v>76563860</v>
          </cell>
          <cell r="BV13">
            <v>34515324.399999999</v>
          </cell>
          <cell r="BW13">
            <v>301118299</v>
          </cell>
          <cell r="BX13">
            <v>281474786</v>
          </cell>
          <cell r="BY13">
            <v>13050466</v>
          </cell>
          <cell r="BZ13">
            <v>6593047</v>
          </cell>
          <cell r="CA13">
            <v>43644936</v>
          </cell>
          <cell r="CB13">
            <v>1909581281</v>
          </cell>
          <cell r="CC13">
            <v>1765172709</v>
          </cell>
          <cell r="CD13">
            <v>144408572</v>
          </cell>
          <cell r="CE13">
            <v>353515082</v>
          </cell>
          <cell r="CF13">
            <v>30951632</v>
          </cell>
          <cell r="CG13">
            <v>44348020</v>
          </cell>
          <cell r="CH13">
            <v>31422729</v>
          </cell>
          <cell r="CI13">
            <v>111303194</v>
          </cell>
          <cell r="CJ13">
            <v>348898285</v>
          </cell>
          <cell r="CK13">
            <v>50972655</v>
          </cell>
          <cell r="CL13">
            <v>5641748572</v>
          </cell>
          <cell r="CM13">
            <v>932961731</v>
          </cell>
          <cell r="CN13">
            <v>865645756</v>
          </cell>
          <cell r="CO13">
            <v>20159682</v>
          </cell>
          <cell r="CP13">
            <v>47156293</v>
          </cell>
          <cell r="CQ13">
            <v>65472676.299999997</v>
          </cell>
          <cell r="CR13">
            <v>386933262</v>
          </cell>
          <cell r="CS13">
            <v>145785623</v>
          </cell>
          <cell r="CT13">
            <v>24585867.5</v>
          </cell>
          <cell r="CU13">
            <v>26784344</v>
          </cell>
          <cell r="CV13">
            <v>13788429</v>
          </cell>
          <cell r="CW13">
            <v>204755002</v>
          </cell>
          <cell r="CX13">
            <v>297965004</v>
          </cell>
          <cell r="CY13">
            <v>107536736</v>
          </cell>
        </row>
        <row r="14">
          <cell r="A14" t="str">
            <v>kWh - Other</v>
          </cell>
          <cell r="B14" t="str">
            <v>YVO</v>
          </cell>
          <cell r="C14">
            <v>2002</v>
          </cell>
          <cell r="D14">
            <v>37097432</v>
          </cell>
          <cell r="E14">
            <v>780736167</v>
          </cell>
          <cell r="F14">
            <v>855822334</v>
          </cell>
          <cell r="G14">
            <v>170489654</v>
          </cell>
          <cell r="H14">
            <v>625499894</v>
          </cell>
          <cell r="I14">
            <v>1113192115</v>
          </cell>
          <cell r="J14">
            <v>1092202765</v>
          </cell>
          <cell r="K14">
            <v>23528398</v>
          </cell>
          <cell r="L14">
            <v>16739115</v>
          </cell>
          <cell r="M14">
            <v>679670866</v>
          </cell>
          <cell r="N14">
            <v>18612490</v>
          </cell>
          <cell r="O14">
            <v>239079562</v>
          </cell>
          <cell r="P14">
            <v>9476063</v>
          </cell>
          <cell r="Q14">
            <v>3790454</v>
          </cell>
          <cell r="R14">
            <v>94393281</v>
          </cell>
          <cell r="S14">
            <v>5997665274</v>
          </cell>
          <cell r="T14">
            <v>251277895</v>
          </cell>
          <cell r="U14">
            <v>259916210</v>
          </cell>
          <cell r="V14">
            <v>31364401</v>
          </cell>
          <cell r="W14">
            <v>270257570</v>
          </cell>
          <cell r="X14">
            <v>484049239</v>
          </cell>
          <cell r="Y14">
            <v>174807748</v>
          </cell>
          <cell r="Z14">
            <v>39655808</v>
          </cell>
          <cell r="AA14">
            <v>3260214</v>
          </cell>
          <cell r="AB14">
            <v>52310590.900000006</v>
          </cell>
          <cell r="AC14">
            <v>526544500.60000002</v>
          </cell>
          <cell r="AD14">
            <v>488828114</v>
          </cell>
          <cell r="AE14">
            <v>37716386.600000001</v>
          </cell>
          <cell r="AF14">
            <v>68686777</v>
          </cell>
          <cell r="AG14">
            <v>1145056768</v>
          </cell>
          <cell r="AH14">
            <v>1141665116</v>
          </cell>
          <cell r="AI14">
            <v>3391652</v>
          </cell>
          <cell r="AJ14">
            <v>173494430</v>
          </cell>
          <cell r="AK14">
            <v>218397505</v>
          </cell>
          <cell r="AL14">
            <v>91891239</v>
          </cell>
          <cell r="AM14">
            <v>1510928084</v>
          </cell>
          <cell r="AN14">
            <v>514886702</v>
          </cell>
          <cell r="AO14">
            <v>996041382</v>
          </cell>
          <cell r="AP14">
            <v>10798494</v>
          </cell>
          <cell r="AQ14">
            <v>159291540</v>
          </cell>
          <cell r="AR14">
            <v>2476612519</v>
          </cell>
          <cell r="AS14">
            <v>9865595152</v>
          </cell>
          <cell r="AT14">
            <v>9856800000</v>
          </cell>
          <cell r="AU14">
            <v>8795152</v>
          </cell>
          <cell r="AV14">
            <v>5215232322</v>
          </cell>
          <cell r="AW14">
            <v>23488221</v>
          </cell>
          <cell r="AX14">
            <v>70772427</v>
          </cell>
          <cell r="AY14">
            <v>525516458</v>
          </cell>
          <cell r="AZ14">
            <v>1322816925</v>
          </cell>
          <cell r="BA14">
            <v>203704215</v>
          </cell>
          <cell r="BB14">
            <v>47645921</v>
          </cell>
          <cell r="BC14">
            <v>2211520107</v>
          </cell>
          <cell r="BD14">
            <v>116566871</v>
          </cell>
          <cell r="BE14">
            <v>146696397.69999999</v>
          </cell>
          <cell r="BF14">
            <v>413108853</v>
          </cell>
          <cell r="BG14">
            <v>421702644</v>
          </cell>
          <cell r="BH14">
            <v>411291525</v>
          </cell>
          <cell r="BI14">
            <v>10411119</v>
          </cell>
          <cell r="BJ14">
            <v>696028821</v>
          </cell>
          <cell r="BK14">
            <v>544351264</v>
          </cell>
          <cell r="BL14">
            <v>151677557</v>
          </cell>
          <cell r="BM14">
            <v>105234235</v>
          </cell>
          <cell r="BN14">
            <v>213626194</v>
          </cell>
          <cell r="BO14">
            <v>371656384</v>
          </cell>
          <cell r="BP14">
            <v>94842318</v>
          </cell>
          <cell r="BQ14">
            <v>1222982888</v>
          </cell>
          <cell r="BR14">
            <v>140528192</v>
          </cell>
          <cell r="BS14">
            <v>186268401</v>
          </cell>
          <cell r="BT14">
            <v>683306717</v>
          </cell>
          <cell r="BU14">
            <v>114753568</v>
          </cell>
          <cell r="BV14">
            <v>44421692.899999999</v>
          </cell>
          <cell r="BW14">
            <v>507803687</v>
          </cell>
          <cell r="BX14">
            <v>483005426</v>
          </cell>
          <cell r="BY14">
            <v>18699684</v>
          </cell>
          <cell r="BZ14">
            <v>6098577</v>
          </cell>
          <cell r="CA14">
            <v>102217464</v>
          </cell>
          <cell r="CB14">
            <v>2981786554</v>
          </cell>
          <cell r="CC14">
            <v>2721614153</v>
          </cell>
          <cell r="CD14">
            <v>260172401</v>
          </cell>
          <cell r="CE14">
            <v>361158910</v>
          </cell>
          <cell r="CF14">
            <v>59439430</v>
          </cell>
          <cell r="CG14">
            <v>78133345</v>
          </cell>
          <cell r="CH14">
            <v>54837597</v>
          </cell>
          <cell r="CI14">
            <v>250905146</v>
          </cell>
          <cell r="CJ14">
            <v>666743157</v>
          </cell>
          <cell r="CK14">
            <v>166817551</v>
          </cell>
          <cell r="CL14">
            <v>20535270575</v>
          </cell>
          <cell r="CM14">
            <v>1471596891</v>
          </cell>
          <cell r="CN14">
            <v>1416325375</v>
          </cell>
          <cell r="CO14">
            <v>10600657</v>
          </cell>
          <cell r="CP14">
            <v>44670859</v>
          </cell>
          <cell r="CQ14">
            <v>28178684.100000009</v>
          </cell>
          <cell r="CR14">
            <v>864258140</v>
          </cell>
          <cell r="CS14">
            <v>326999694</v>
          </cell>
          <cell r="CT14">
            <v>65097633.299999997</v>
          </cell>
          <cell r="CU14">
            <v>105924328</v>
          </cell>
          <cell r="CV14">
            <v>5915453</v>
          </cell>
          <cell r="CW14">
            <v>223487938</v>
          </cell>
          <cell r="CX14">
            <v>458904336</v>
          </cell>
          <cell r="CY14">
            <v>270259569</v>
          </cell>
        </row>
        <row r="15">
          <cell r="A15" t="str">
            <v>kW</v>
          </cell>
          <cell r="B15" t="str">
            <v>YD</v>
          </cell>
          <cell r="C15">
            <v>2002</v>
          </cell>
          <cell r="D15">
            <v>63091.3</v>
          </cell>
          <cell r="E15">
            <v>1515941</v>
          </cell>
          <cell r="F15">
            <v>1170270</v>
          </cell>
          <cell r="G15">
            <v>460108</v>
          </cell>
          <cell r="H15">
            <v>1367555</v>
          </cell>
          <cell r="I15">
            <v>2383672</v>
          </cell>
          <cell r="J15">
            <v>3118426</v>
          </cell>
          <cell r="K15">
            <v>226875.9</v>
          </cell>
          <cell r="L15">
            <v>23502</v>
          </cell>
          <cell r="M15">
            <v>1417879</v>
          </cell>
          <cell r="N15">
            <v>29091</v>
          </cell>
          <cell r="O15">
            <v>685000</v>
          </cell>
          <cell r="P15">
            <v>8066.1</v>
          </cell>
          <cell r="Q15">
            <v>2989</v>
          </cell>
          <cell r="R15">
            <v>0</v>
          </cell>
          <cell r="S15">
            <v>13543050</v>
          </cell>
          <cell r="T15">
            <v>5167186</v>
          </cell>
          <cell r="U15">
            <v>477886</v>
          </cell>
          <cell r="V15">
            <v>0</v>
          </cell>
          <cell r="W15">
            <v>531155</v>
          </cell>
          <cell r="X15">
            <v>1012308</v>
          </cell>
          <cell r="Y15">
            <v>303387</v>
          </cell>
          <cell r="Z15">
            <v>34727</v>
          </cell>
          <cell r="AA15">
            <v>6731</v>
          </cell>
          <cell r="AB15">
            <v>86690.2</v>
          </cell>
          <cell r="AC15">
            <v>938274.5</v>
          </cell>
          <cell r="AD15">
            <v>887147.3</v>
          </cell>
          <cell r="AE15">
            <v>51127.199999999997</v>
          </cell>
          <cell r="AF15">
            <v>159107.79999999999</v>
          </cell>
          <cell r="AG15">
            <v>2214584</v>
          </cell>
          <cell r="AH15">
            <v>2213345</v>
          </cell>
          <cell r="AI15">
            <v>1239</v>
          </cell>
          <cell r="AJ15">
            <v>534513</v>
          </cell>
          <cell r="AK15">
            <v>0</v>
          </cell>
          <cell r="AL15">
            <v>132872.70000000001</v>
          </cell>
          <cell r="AM15">
            <v>9647662</v>
          </cell>
          <cell r="AN15">
            <v>7664796</v>
          </cell>
          <cell r="AO15">
            <v>1982866</v>
          </cell>
          <cell r="AP15">
            <v>14500</v>
          </cell>
          <cell r="AQ15">
            <v>0</v>
          </cell>
          <cell r="AR15">
            <v>5165248</v>
          </cell>
          <cell r="AS15">
            <v>27724462</v>
          </cell>
          <cell r="AT15">
            <v>27712700</v>
          </cell>
          <cell r="AU15">
            <v>11762</v>
          </cell>
          <cell r="AV15">
            <v>10794022</v>
          </cell>
          <cell r="AW15">
            <v>97496</v>
          </cell>
          <cell r="AX15">
            <v>80384</v>
          </cell>
          <cell r="AY15">
            <v>906017</v>
          </cell>
          <cell r="AZ15">
            <v>2761466</v>
          </cell>
          <cell r="BA15">
            <v>380000</v>
          </cell>
          <cell r="BB15">
            <v>234574.8</v>
          </cell>
          <cell r="BC15">
            <v>4275856</v>
          </cell>
          <cell r="BD15">
            <v>290710</v>
          </cell>
          <cell r="BE15">
            <v>312707.59999999998</v>
          </cell>
          <cell r="BF15">
            <v>880101</v>
          </cell>
          <cell r="BG15">
            <v>733847</v>
          </cell>
          <cell r="BH15">
            <v>721672</v>
          </cell>
          <cell r="BI15">
            <v>12175</v>
          </cell>
          <cell r="BJ15">
            <v>2238803</v>
          </cell>
          <cell r="BK15">
            <v>1775029</v>
          </cell>
          <cell r="BL15">
            <v>463774</v>
          </cell>
          <cell r="BM15">
            <v>198904</v>
          </cell>
          <cell r="BN15">
            <v>356580</v>
          </cell>
          <cell r="BO15">
            <v>691273</v>
          </cell>
          <cell r="BP15">
            <v>754897</v>
          </cell>
          <cell r="BQ15">
            <v>2543873</v>
          </cell>
          <cell r="BR15">
            <v>284024</v>
          </cell>
          <cell r="BS15">
            <v>313102</v>
          </cell>
          <cell r="BT15">
            <v>1581826</v>
          </cell>
          <cell r="BU15">
            <v>195834</v>
          </cell>
          <cell r="BV15">
            <v>0</v>
          </cell>
          <cell r="BW15">
            <v>898619</v>
          </cell>
          <cell r="BX15">
            <v>860844</v>
          </cell>
          <cell r="BY15">
            <v>33029</v>
          </cell>
          <cell r="BZ15">
            <v>4746</v>
          </cell>
          <cell r="CA15">
            <v>258336.6</v>
          </cell>
          <cell r="CB15">
            <v>9185825</v>
          </cell>
          <cell r="CC15">
            <v>8702745</v>
          </cell>
          <cell r="CD15">
            <v>483080</v>
          </cell>
          <cell r="CE15">
            <v>673677</v>
          </cell>
          <cell r="CF15">
            <v>124674</v>
          </cell>
          <cell r="CG15">
            <v>148083.29999999999</v>
          </cell>
          <cell r="CH15">
            <v>72507</v>
          </cell>
          <cell r="CI15">
            <v>537127</v>
          </cell>
          <cell r="CJ15">
            <v>463537</v>
          </cell>
          <cell r="CK15">
            <v>339211</v>
          </cell>
          <cell r="CL15">
            <v>43696886</v>
          </cell>
          <cell r="CM15">
            <v>2861868</v>
          </cell>
          <cell r="CN15">
            <v>2723610</v>
          </cell>
          <cell r="CO15">
            <v>39346</v>
          </cell>
          <cell r="CP15">
            <v>98912</v>
          </cell>
          <cell r="CQ15">
            <v>56478.6</v>
          </cell>
          <cell r="CR15">
            <v>1831005</v>
          </cell>
          <cell r="CS15">
            <v>723728</v>
          </cell>
          <cell r="CT15">
            <v>130012</v>
          </cell>
          <cell r="CU15">
            <v>229361.8</v>
          </cell>
          <cell r="CV15">
            <v>82903</v>
          </cell>
          <cell r="CW15">
            <v>0</v>
          </cell>
          <cell r="CX15">
            <v>0</v>
          </cell>
          <cell r="CY15">
            <v>491674</v>
          </cell>
        </row>
        <row r="16">
          <cell r="A16" t="str">
            <v>kW - Residential</v>
          </cell>
          <cell r="B16" t="str">
            <v>YDR</v>
          </cell>
          <cell r="C16">
            <v>2002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213439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946200</v>
          </cell>
          <cell r="AT16">
            <v>946200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1601337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</row>
        <row r="17">
          <cell r="A17" t="str">
            <v>kW - Other</v>
          </cell>
          <cell r="B17" t="str">
            <v>YDO</v>
          </cell>
          <cell r="C17">
            <v>2002</v>
          </cell>
          <cell r="D17">
            <v>63091.3</v>
          </cell>
          <cell r="E17">
            <v>1515941</v>
          </cell>
          <cell r="F17">
            <v>1170270</v>
          </cell>
          <cell r="G17">
            <v>460108</v>
          </cell>
          <cell r="H17">
            <v>1367555</v>
          </cell>
          <cell r="I17">
            <v>2383672</v>
          </cell>
          <cell r="J17">
            <v>3118426</v>
          </cell>
          <cell r="K17">
            <v>226875.9</v>
          </cell>
          <cell r="L17">
            <v>23502</v>
          </cell>
          <cell r="M17">
            <v>1417879</v>
          </cell>
          <cell r="N17">
            <v>29091</v>
          </cell>
          <cell r="O17">
            <v>471561</v>
          </cell>
          <cell r="P17">
            <v>8066.1</v>
          </cell>
          <cell r="Q17">
            <v>2989</v>
          </cell>
          <cell r="R17">
            <v>0</v>
          </cell>
          <cell r="S17">
            <v>13543050</v>
          </cell>
          <cell r="T17">
            <v>5167186</v>
          </cell>
          <cell r="U17">
            <v>477886</v>
          </cell>
          <cell r="V17">
            <v>0</v>
          </cell>
          <cell r="W17">
            <v>531155</v>
          </cell>
          <cell r="X17">
            <v>1012308</v>
          </cell>
          <cell r="Y17">
            <v>303387</v>
          </cell>
          <cell r="Z17">
            <v>34727</v>
          </cell>
          <cell r="AA17">
            <v>6731</v>
          </cell>
          <cell r="AB17">
            <v>86690.2</v>
          </cell>
          <cell r="AC17">
            <v>938274.5</v>
          </cell>
          <cell r="AD17">
            <v>887147.3</v>
          </cell>
          <cell r="AE17">
            <v>51127.199999999997</v>
          </cell>
          <cell r="AF17">
            <v>159107.79999999999</v>
          </cell>
          <cell r="AG17">
            <v>2214584</v>
          </cell>
          <cell r="AH17">
            <v>2213345</v>
          </cell>
          <cell r="AI17">
            <v>1239</v>
          </cell>
          <cell r="AJ17">
            <v>534513</v>
          </cell>
          <cell r="AK17">
            <v>0</v>
          </cell>
          <cell r="AL17">
            <v>132872.70000000001</v>
          </cell>
          <cell r="AM17">
            <v>9647662</v>
          </cell>
          <cell r="AN17">
            <v>7664796</v>
          </cell>
          <cell r="AO17">
            <v>1982866</v>
          </cell>
          <cell r="AP17">
            <v>14500</v>
          </cell>
          <cell r="AQ17">
            <v>0</v>
          </cell>
          <cell r="AR17">
            <v>5165248</v>
          </cell>
          <cell r="AS17">
            <v>26778262</v>
          </cell>
          <cell r="AT17">
            <v>26766500</v>
          </cell>
          <cell r="AU17">
            <v>11762</v>
          </cell>
          <cell r="AV17">
            <v>10794022</v>
          </cell>
          <cell r="AW17">
            <v>97496</v>
          </cell>
          <cell r="AX17">
            <v>80384</v>
          </cell>
          <cell r="AY17">
            <v>906017</v>
          </cell>
          <cell r="AZ17">
            <v>2761466</v>
          </cell>
          <cell r="BA17">
            <v>380000</v>
          </cell>
          <cell r="BB17">
            <v>234574.8</v>
          </cell>
          <cell r="BC17">
            <v>4275856</v>
          </cell>
          <cell r="BD17">
            <v>290710</v>
          </cell>
          <cell r="BE17">
            <v>312707.59999999998</v>
          </cell>
          <cell r="BF17">
            <v>880101</v>
          </cell>
          <cell r="BG17">
            <v>733847</v>
          </cell>
          <cell r="BH17">
            <v>721672</v>
          </cell>
          <cell r="BI17">
            <v>12175</v>
          </cell>
          <cell r="BJ17">
            <v>2238803</v>
          </cell>
          <cell r="BK17">
            <v>1775029</v>
          </cell>
          <cell r="BL17">
            <v>463774</v>
          </cell>
          <cell r="BM17">
            <v>198904</v>
          </cell>
          <cell r="BN17">
            <v>356580</v>
          </cell>
          <cell r="BO17">
            <v>691273</v>
          </cell>
          <cell r="BP17">
            <v>754897</v>
          </cell>
          <cell r="BQ17">
            <v>2543873</v>
          </cell>
          <cell r="BR17">
            <v>284024</v>
          </cell>
          <cell r="BS17">
            <v>313102</v>
          </cell>
          <cell r="BT17">
            <v>1581826</v>
          </cell>
          <cell r="BU17">
            <v>195834</v>
          </cell>
          <cell r="BV17">
            <v>0</v>
          </cell>
          <cell r="BW17">
            <v>898619</v>
          </cell>
          <cell r="BX17">
            <v>860844</v>
          </cell>
          <cell r="BY17">
            <v>33029</v>
          </cell>
          <cell r="BZ17">
            <v>4746</v>
          </cell>
          <cell r="CA17">
            <v>258336.6</v>
          </cell>
          <cell r="CB17">
            <v>9185825</v>
          </cell>
          <cell r="CC17">
            <v>8702745</v>
          </cell>
          <cell r="CD17">
            <v>483080</v>
          </cell>
          <cell r="CE17">
            <v>673677</v>
          </cell>
          <cell r="CF17">
            <v>124674</v>
          </cell>
          <cell r="CG17">
            <v>148083.29999999999</v>
          </cell>
          <cell r="CH17">
            <v>72507</v>
          </cell>
          <cell r="CI17">
            <v>537127</v>
          </cell>
          <cell r="CJ17">
            <v>463537</v>
          </cell>
          <cell r="CK17">
            <v>339211</v>
          </cell>
          <cell r="CL17">
            <v>43696886</v>
          </cell>
          <cell r="CM17">
            <v>2861868</v>
          </cell>
          <cell r="CN17">
            <v>2723610</v>
          </cell>
          <cell r="CO17">
            <v>39346</v>
          </cell>
          <cell r="CP17">
            <v>98912</v>
          </cell>
          <cell r="CQ17">
            <v>56478.6</v>
          </cell>
          <cell r="CR17">
            <v>229668</v>
          </cell>
          <cell r="CS17">
            <v>723728</v>
          </cell>
          <cell r="CT17">
            <v>130012</v>
          </cell>
          <cell r="CU17">
            <v>229361.8</v>
          </cell>
          <cell r="CV17">
            <v>82903</v>
          </cell>
          <cell r="CW17">
            <v>0</v>
          </cell>
          <cell r="CX17">
            <v>0</v>
          </cell>
          <cell r="CY17">
            <v>491674</v>
          </cell>
        </row>
        <row r="18">
          <cell r="A18" t="str">
            <v>Total service area</v>
          </cell>
          <cell r="B18" t="str">
            <v>AREA</v>
          </cell>
          <cell r="C18">
            <v>2002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</v>
          </cell>
          <cell r="Q18">
            <v>2</v>
          </cell>
          <cell r="R18">
            <v>21.26</v>
          </cell>
          <cell r="S18">
            <v>287</v>
          </cell>
          <cell r="T18">
            <v>120</v>
          </cell>
          <cell r="U18">
            <v>46.96</v>
          </cell>
          <cell r="V18">
            <v>99</v>
          </cell>
          <cell r="W18">
            <v>104.56</v>
          </cell>
          <cell r="X18">
            <v>44.66</v>
          </cell>
          <cell r="Y18">
            <v>168</v>
          </cell>
          <cell r="Z18">
            <v>26.5</v>
          </cell>
          <cell r="AA18">
            <v>1.5</v>
          </cell>
          <cell r="AB18">
            <v>13600</v>
          </cell>
          <cell r="AC18">
            <v>411.5</v>
          </cell>
          <cell r="AD18">
            <v>402.5</v>
          </cell>
          <cell r="AE18">
            <v>9</v>
          </cell>
          <cell r="AF18">
            <v>68.12</v>
          </cell>
          <cell r="AG18">
            <v>93</v>
          </cell>
          <cell r="AH18">
            <v>89</v>
          </cell>
          <cell r="AI18">
            <v>4</v>
          </cell>
          <cell r="AJ18">
            <v>1275</v>
          </cell>
          <cell r="AK18">
            <v>354.5</v>
          </cell>
          <cell r="AL18">
            <v>93.48</v>
          </cell>
          <cell r="AM18">
            <v>426</v>
          </cell>
          <cell r="AN18">
            <v>331</v>
          </cell>
          <cell r="AO18">
            <v>95</v>
          </cell>
          <cell r="AP18">
            <v>9.76</v>
          </cell>
          <cell r="AQ18">
            <v>8.6</v>
          </cell>
          <cell r="AR18">
            <v>295</v>
          </cell>
          <cell r="AS18">
            <v>650006.19999999995</v>
          </cell>
          <cell r="AT18">
            <v>650000</v>
          </cell>
          <cell r="AU18">
            <v>6.2</v>
          </cell>
          <cell r="AV18">
            <v>1054</v>
          </cell>
          <cell r="AW18">
            <v>292</v>
          </cell>
          <cell r="AX18">
            <v>24.8</v>
          </cell>
          <cell r="AY18">
            <v>31.62</v>
          </cell>
          <cell r="AZ18">
            <v>404</v>
          </cell>
          <cell r="BA18">
            <v>27.33</v>
          </cell>
          <cell r="BB18">
            <v>77.400000000000006</v>
          </cell>
          <cell r="BC18">
            <v>421.5</v>
          </cell>
          <cell r="BD18">
            <v>21.86</v>
          </cell>
          <cell r="BE18">
            <v>20</v>
          </cell>
          <cell r="BF18">
            <v>381</v>
          </cell>
          <cell r="BG18">
            <v>88</v>
          </cell>
          <cell r="BH18">
            <v>41</v>
          </cell>
          <cell r="BI18">
            <v>47</v>
          </cell>
          <cell r="BJ18">
            <v>787.07</v>
          </cell>
          <cell r="BK18">
            <v>207</v>
          </cell>
          <cell r="BL18">
            <v>580.07000000000005</v>
          </cell>
          <cell r="BM18">
            <v>125</v>
          </cell>
          <cell r="BN18">
            <v>693</v>
          </cell>
          <cell r="BO18">
            <v>330</v>
          </cell>
          <cell r="BP18">
            <v>28</v>
          </cell>
          <cell r="BQ18">
            <v>143</v>
          </cell>
          <cell r="BR18">
            <v>15.5</v>
          </cell>
          <cell r="BS18">
            <v>27</v>
          </cell>
          <cell r="BT18">
            <v>143</v>
          </cell>
          <cell r="BU18">
            <v>35.6</v>
          </cell>
          <cell r="BV18">
            <v>15</v>
          </cell>
          <cell r="BW18">
            <v>66.33</v>
          </cell>
          <cell r="BX18">
            <v>61.38</v>
          </cell>
          <cell r="BY18">
            <v>2.85</v>
          </cell>
          <cell r="BZ18">
            <v>2.1</v>
          </cell>
          <cell r="CA18">
            <v>123.37</v>
          </cell>
          <cell r="CB18">
            <v>624.4</v>
          </cell>
          <cell r="CC18">
            <v>575</v>
          </cell>
          <cell r="CD18">
            <v>49.4</v>
          </cell>
          <cell r="CE18">
            <v>342</v>
          </cell>
          <cell r="CF18">
            <v>13</v>
          </cell>
          <cell r="CG18">
            <v>18.7</v>
          </cell>
          <cell r="CH18">
            <v>536</v>
          </cell>
          <cell r="CI18">
            <v>31</v>
          </cell>
          <cell r="CJ18">
            <v>381</v>
          </cell>
          <cell r="CK18">
            <v>9</v>
          </cell>
          <cell r="CL18">
            <v>650</v>
          </cell>
          <cell r="CM18">
            <v>635.05999999999995</v>
          </cell>
          <cell r="CN18">
            <v>414.46</v>
          </cell>
          <cell r="CO18">
            <v>3.6</v>
          </cell>
          <cell r="CP18">
            <v>217</v>
          </cell>
          <cell r="CQ18">
            <v>61</v>
          </cell>
          <cell r="CR18">
            <v>656</v>
          </cell>
          <cell r="CS18">
            <v>81.23</v>
          </cell>
          <cell r="CT18">
            <v>14</v>
          </cell>
          <cell r="CU18">
            <v>11.5</v>
          </cell>
          <cell r="CV18">
            <v>685</v>
          </cell>
          <cell r="CW18">
            <v>49.16</v>
          </cell>
          <cell r="CX18">
            <v>147.24</v>
          </cell>
          <cell r="CY18">
            <v>29.91</v>
          </cell>
        </row>
        <row r="19">
          <cell r="A19" t="str">
            <v>Urban service area</v>
          </cell>
          <cell r="B19" t="str">
            <v>AREAURB</v>
          </cell>
          <cell r="C19">
            <v>2002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73</v>
          </cell>
          <cell r="W19">
            <v>38</v>
          </cell>
          <cell r="X19">
            <v>0</v>
          </cell>
          <cell r="Y19">
            <v>133</v>
          </cell>
          <cell r="Z19">
            <v>0</v>
          </cell>
          <cell r="AA19">
            <v>0</v>
          </cell>
          <cell r="AB19">
            <v>12987</v>
          </cell>
          <cell r="AC19">
            <v>120.75</v>
          </cell>
          <cell r="AD19">
            <v>120.75</v>
          </cell>
          <cell r="AE19">
            <v>0</v>
          </cell>
          <cell r="AF19">
            <v>45.42</v>
          </cell>
          <cell r="AG19">
            <v>0</v>
          </cell>
          <cell r="AH19">
            <v>0</v>
          </cell>
          <cell r="AI19">
            <v>0</v>
          </cell>
          <cell r="AJ19">
            <v>1225</v>
          </cell>
          <cell r="AK19">
            <v>331.8</v>
          </cell>
          <cell r="AL19">
            <v>5.15</v>
          </cell>
          <cell r="AM19">
            <v>115</v>
          </cell>
          <cell r="AN19">
            <v>88</v>
          </cell>
          <cell r="AO19">
            <v>27</v>
          </cell>
          <cell r="AP19">
            <v>0</v>
          </cell>
          <cell r="AQ19">
            <v>0</v>
          </cell>
          <cell r="AR19">
            <v>0</v>
          </cell>
          <cell r="AS19">
            <v>650000</v>
          </cell>
          <cell r="AT19">
            <v>650000</v>
          </cell>
          <cell r="AU19">
            <v>0</v>
          </cell>
          <cell r="AV19">
            <v>600</v>
          </cell>
          <cell r="AW19">
            <v>234</v>
          </cell>
          <cell r="AX19">
            <v>0</v>
          </cell>
          <cell r="AY19">
            <v>0</v>
          </cell>
          <cell r="AZ19">
            <v>280</v>
          </cell>
          <cell r="BA19">
            <v>0</v>
          </cell>
          <cell r="BB19">
            <v>57</v>
          </cell>
          <cell r="BC19">
            <v>258.5</v>
          </cell>
          <cell r="BD19">
            <v>0</v>
          </cell>
          <cell r="BE19">
            <v>0</v>
          </cell>
          <cell r="BF19">
            <v>372.4</v>
          </cell>
          <cell r="BG19">
            <v>22</v>
          </cell>
          <cell r="BH19">
            <v>0</v>
          </cell>
          <cell r="BI19">
            <v>22</v>
          </cell>
          <cell r="BJ19">
            <v>567.79999999999995</v>
          </cell>
          <cell r="BK19">
            <v>0</v>
          </cell>
          <cell r="BL19">
            <v>567.79999999999995</v>
          </cell>
          <cell r="BM19">
            <v>111</v>
          </cell>
          <cell r="BN19">
            <v>549</v>
          </cell>
          <cell r="BO19">
            <v>279</v>
          </cell>
          <cell r="BP19">
            <v>0</v>
          </cell>
          <cell r="BQ19">
            <v>41</v>
          </cell>
          <cell r="BR19">
            <v>0</v>
          </cell>
          <cell r="BS19">
            <v>0</v>
          </cell>
          <cell r="BT19">
            <v>74.36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102.94</v>
          </cell>
          <cell r="CB19">
            <v>189.1</v>
          </cell>
          <cell r="CC19">
            <v>165</v>
          </cell>
          <cell r="CD19">
            <v>24.1</v>
          </cell>
          <cell r="CE19">
            <v>284</v>
          </cell>
          <cell r="CF19">
            <v>0</v>
          </cell>
          <cell r="CG19">
            <v>7.2</v>
          </cell>
          <cell r="CH19">
            <v>530</v>
          </cell>
          <cell r="CI19">
            <v>0</v>
          </cell>
          <cell r="CJ19">
            <v>326</v>
          </cell>
          <cell r="CK19">
            <v>1</v>
          </cell>
          <cell r="CL19">
            <v>0</v>
          </cell>
          <cell r="CM19">
            <v>382</v>
          </cell>
          <cell r="CN19">
            <v>175</v>
          </cell>
          <cell r="CO19">
            <v>0</v>
          </cell>
          <cell r="CP19">
            <v>207</v>
          </cell>
          <cell r="CQ19">
            <v>8</v>
          </cell>
          <cell r="CR19">
            <v>590</v>
          </cell>
          <cell r="CS19">
            <v>0</v>
          </cell>
          <cell r="CT19">
            <v>0</v>
          </cell>
          <cell r="CU19">
            <v>0</v>
          </cell>
          <cell r="CV19">
            <v>677.5</v>
          </cell>
          <cell r="CW19">
            <v>0</v>
          </cell>
          <cell r="CX19">
            <v>76.03</v>
          </cell>
          <cell r="CY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2002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</v>
          </cell>
          <cell r="Q20">
            <v>2</v>
          </cell>
          <cell r="R20">
            <v>21.26</v>
          </cell>
          <cell r="S20">
            <v>287</v>
          </cell>
          <cell r="T20">
            <v>120</v>
          </cell>
          <cell r="U20">
            <v>46.96</v>
          </cell>
          <cell r="V20">
            <v>26</v>
          </cell>
          <cell r="W20">
            <v>66.56</v>
          </cell>
          <cell r="X20">
            <v>44.66</v>
          </cell>
          <cell r="Y20">
            <v>35</v>
          </cell>
          <cell r="Z20">
            <v>26.5</v>
          </cell>
          <cell r="AA20">
            <v>1.5</v>
          </cell>
          <cell r="AB20">
            <v>613</v>
          </cell>
          <cell r="AC20">
            <v>290.75</v>
          </cell>
          <cell r="AD20">
            <v>281.75</v>
          </cell>
          <cell r="AE20">
            <v>9</v>
          </cell>
          <cell r="AF20">
            <v>22.7</v>
          </cell>
          <cell r="AG20">
            <v>93</v>
          </cell>
          <cell r="AH20">
            <v>89</v>
          </cell>
          <cell r="AI20">
            <v>4</v>
          </cell>
          <cell r="AJ20">
            <v>50</v>
          </cell>
          <cell r="AK20">
            <v>22.7</v>
          </cell>
          <cell r="AL20">
            <v>88.33</v>
          </cell>
          <cell r="AM20">
            <v>311</v>
          </cell>
          <cell r="AN20">
            <v>243</v>
          </cell>
          <cell r="AO20">
            <v>68</v>
          </cell>
          <cell r="AP20">
            <v>9.76</v>
          </cell>
          <cell r="AQ20">
            <v>8.6</v>
          </cell>
          <cell r="AR20">
            <v>295</v>
          </cell>
          <cell r="AS20">
            <v>6.2</v>
          </cell>
          <cell r="AT20">
            <v>0</v>
          </cell>
          <cell r="AU20">
            <v>6.2</v>
          </cell>
          <cell r="AV20">
            <v>454</v>
          </cell>
          <cell r="AW20">
            <v>58</v>
          </cell>
          <cell r="AX20">
            <v>24.8</v>
          </cell>
          <cell r="AY20">
            <v>31.62</v>
          </cell>
          <cell r="AZ20">
            <v>124</v>
          </cell>
          <cell r="BA20">
            <v>27.33</v>
          </cell>
          <cell r="BB20">
            <v>20.399999999999999</v>
          </cell>
          <cell r="BC20">
            <v>163</v>
          </cell>
          <cell r="BD20">
            <v>21.86</v>
          </cell>
          <cell r="BE20">
            <v>20</v>
          </cell>
          <cell r="BF20">
            <v>8.6</v>
          </cell>
          <cell r="BG20">
            <v>66</v>
          </cell>
          <cell r="BH20">
            <v>41</v>
          </cell>
          <cell r="BI20">
            <v>25</v>
          </cell>
          <cell r="BJ20">
            <v>219.27</v>
          </cell>
          <cell r="BK20">
            <v>207</v>
          </cell>
          <cell r="BL20">
            <v>12.27</v>
          </cell>
          <cell r="BM20">
            <v>14</v>
          </cell>
          <cell r="BN20">
            <v>144</v>
          </cell>
          <cell r="BO20">
            <v>51</v>
          </cell>
          <cell r="BP20">
            <v>28</v>
          </cell>
          <cell r="BQ20">
            <v>102</v>
          </cell>
          <cell r="BR20">
            <v>15.5</v>
          </cell>
          <cell r="BS20">
            <v>27</v>
          </cell>
          <cell r="BT20">
            <v>68.64</v>
          </cell>
          <cell r="BU20">
            <v>35.6</v>
          </cell>
          <cell r="BV20">
            <v>15</v>
          </cell>
          <cell r="BW20">
            <v>66.33</v>
          </cell>
          <cell r="BX20">
            <v>61.38</v>
          </cell>
          <cell r="BY20">
            <v>2.85</v>
          </cell>
          <cell r="BZ20">
            <v>2.1</v>
          </cell>
          <cell r="CA20">
            <v>20.43</v>
          </cell>
          <cell r="CB20">
            <v>435.3</v>
          </cell>
          <cell r="CC20">
            <v>410</v>
          </cell>
          <cell r="CD20">
            <v>25.3</v>
          </cell>
          <cell r="CE20">
            <v>58</v>
          </cell>
          <cell r="CF20">
            <v>13</v>
          </cell>
          <cell r="CG20">
            <v>11.5</v>
          </cell>
          <cell r="CH20">
            <v>6</v>
          </cell>
          <cell r="CI20">
            <v>31</v>
          </cell>
          <cell r="CJ20">
            <v>55</v>
          </cell>
          <cell r="CK20">
            <v>8</v>
          </cell>
          <cell r="CL20">
            <v>650</v>
          </cell>
          <cell r="CM20">
            <v>253.06</v>
          </cell>
          <cell r="CN20">
            <v>239.46</v>
          </cell>
          <cell r="CO20">
            <v>3.6</v>
          </cell>
          <cell r="CP20">
            <v>10</v>
          </cell>
          <cell r="CQ20">
            <v>53</v>
          </cell>
          <cell r="CR20">
            <v>66</v>
          </cell>
          <cell r="CS20">
            <v>81.23</v>
          </cell>
          <cell r="CT20">
            <v>14</v>
          </cell>
          <cell r="CU20">
            <v>11.5</v>
          </cell>
          <cell r="CV20">
            <v>7.5</v>
          </cell>
          <cell r="CW20">
            <v>49.16</v>
          </cell>
          <cell r="CX20">
            <v>71.209999999999994</v>
          </cell>
          <cell r="CY20">
            <v>29.91</v>
          </cell>
        </row>
        <row r="21">
          <cell r="A21" t="str">
            <v>Service area population</v>
          </cell>
          <cell r="B21" t="str">
            <v>POP</v>
          </cell>
          <cell r="C21">
            <v>2002</v>
          </cell>
          <cell r="D21">
            <v>3000</v>
          </cell>
          <cell r="E21">
            <v>168549</v>
          </cell>
          <cell r="F21">
            <v>83178</v>
          </cell>
          <cell r="G21">
            <v>23600</v>
          </cell>
          <cell r="H21">
            <v>88300</v>
          </cell>
          <cell r="I21">
            <v>152936</v>
          </cell>
          <cell r="J21">
            <v>124000</v>
          </cell>
          <cell r="K21">
            <v>17500</v>
          </cell>
          <cell r="L21">
            <v>3000</v>
          </cell>
          <cell r="M21">
            <v>94769</v>
          </cell>
          <cell r="N21">
            <v>3100</v>
          </cell>
          <cell r="O21">
            <v>21100</v>
          </cell>
          <cell r="P21">
            <v>3800</v>
          </cell>
          <cell r="Q21">
            <v>1315</v>
          </cell>
          <cell r="R21">
            <v>23009</v>
          </cell>
          <cell r="S21">
            <v>630000</v>
          </cell>
          <cell r="T21">
            <v>208402</v>
          </cell>
          <cell r="U21">
            <v>32542</v>
          </cell>
          <cell r="V21">
            <v>7138</v>
          </cell>
          <cell r="W21">
            <v>45649</v>
          </cell>
          <cell r="X21">
            <v>41942</v>
          </cell>
          <cell r="Y21">
            <v>27750</v>
          </cell>
          <cell r="Z21">
            <v>8790</v>
          </cell>
          <cell r="AA21">
            <v>1600</v>
          </cell>
          <cell r="AB21">
            <v>18347</v>
          </cell>
          <cell r="AC21">
            <v>103891</v>
          </cell>
          <cell r="AD21">
            <v>97200</v>
          </cell>
          <cell r="AE21">
            <v>6691</v>
          </cell>
          <cell r="AF21">
            <v>21500</v>
          </cell>
          <cell r="AG21">
            <v>109255</v>
          </cell>
          <cell r="AH21">
            <v>106033</v>
          </cell>
          <cell r="AI21">
            <v>3222</v>
          </cell>
          <cell r="AJ21">
            <v>43728</v>
          </cell>
          <cell r="AK21">
            <v>45000</v>
          </cell>
          <cell r="AL21">
            <v>5825</v>
          </cell>
          <cell r="AM21">
            <v>565918</v>
          </cell>
          <cell r="AN21">
            <v>430818</v>
          </cell>
          <cell r="AO21">
            <v>135100</v>
          </cell>
          <cell r="AP21">
            <v>2433</v>
          </cell>
          <cell r="AQ21">
            <v>10300</v>
          </cell>
          <cell r="AR21">
            <v>353000</v>
          </cell>
          <cell r="AS21">
            <v>2995200</v>
          </cell>
          <cell r="AT21">
            <v>2993000</v>
          </cell>
          <cell r="AU21">
            <v>2200</v>
          </cell>
          <cell r="AV21">
            <v>731100</v>
          </cell>
          <cell r="AW21">
            <v>28000</v>
          </cell>
          <cell r="AX21">
            <v>12000</v>
          </cell>
          <cell r="AY21">
            <v>57800</v>
          </cell>
          <cell r="AZ21">
            <v>211700</v>
          </cell>
          <cell r="BA21">
            <v>21800</v>
          </cell>
          <cell r="BB21">
            <v>19969</v>
          </cell>
          <cell r="BC21">
            <v>334000</v>
          </cell>
          <cell r="BD21">
            <v>19756</v>
          </cell>
          <cell r="BE21">
            <v>15200</v>
          </cell>
          <cell r="BF21">
            <v>43000</v>
          </cell>
          <cell r="BG21">
            <v>74967</v>
          </cell>
          <cell r="BH21">
            <v>70622</v>
          </cell>
          <cell r="BI21">
            <v>4345</v>
          </cell>
          <cell r="BJ21">
            <v>116617</v>
          </cell>
          <cell r="BK21">
            <v>76917</v>
          </cell>
          <cell r="BL21">
            <v>39700</v>
          </cell>
          <cell r="BM21">
            <v>13839</v>
          </cell>
          <cell r="BN21">
            <v>31000</v>
          </cell>
          <cell r="BO21">
            <v>53000</v>
          </cell>
          <cell r="BP21">
            <v>14000</v>
          </cell>
          <cell r="BQ21">
            <v>147633</v>
          </cell>
          <cell r="BR21">
            <v>26200</v>
          </cell>
          <cell r="BS21">
            <v>30000</v>
          </cell>
          <cell r="BT21">
            <v>143835</v>
          </cell>
          <cell r="BU21">
            <v>20200</v>
          </cell>
          <cell r="BV21">
            <v>6500</v>
          </cell>
          <cell r="BW21">
            <v>77794</v>
          </cell>
          <cell r="BX21">
            <v>74000</v>
          </cell>
          <cell r="BY21">
            <v>2445</v>
          </cell>
          <cell r="BZ21">
            <v>1349</v>
          </cell>
          <cell r="CA21">
            <v>18450</v>
          </cell>
          <cell r="CB21">
            <v>634985</v>
          </cell>
          <cell r="CC21">
            <v>591985</v>
          </cell>
          <cell r="CD21">
            <v>43000</v>
          </cell>
          <cell r="CE21">
            <v>78000</v>
          </cell>
          <cell r="CF21">
            <v>8125</v>
          </cell>
          <cell r="CG21">
            <v>9821</v>
          </cell>
          <cell r="CH21">
            <v>5336</v>
          </cell>
          <cell r="CI21">
            <v>32000</v>
          </cell>
          <cell r="CJ21">
            <v>109615</v>
          </cell>
          <cell r="CK21">
            <v>15140</v>
          </cell>
          <cell r="CL21">
            <v>2500000</v>
          </cell>
          <cell r="CM21">
            <v>282968</v>
          </cell>
          <cell r="CN21">
            <v>264356</v>
          </cell>
          <cell r="CO21">
            <v>7500</v>
          </cell>
          <cell r="CP21">
            <v>11112</v>
          </cell>
          <cell r="CQ21">
            <v>15000</v>
          </cell>
          <cell r="CR21">
            <v>132360</v>
          </cell>
          <cell r="CS21">
            <v>48411</v>
          </cell>
          <cell r="CT21">
            <v>6400</v>
          </cell>
          <cell r="CU21">
            <v>7500</v>
          </cell>
          <cell r="CV21">
            <v>3950</v>
          </cell>
          <cell r="CW21">
            <v>40672</v>
          </cell>
          <cell r="CX21">
            <v>92000</v>
          </cell>
          <cell r="CY21">
            <v>33061</v>
          </cell>
        </row>
        <row r="22">
          <cell r="A22" t="str">
            <v>Municipal population</v>
          </cell>
          <cell r="B22" t="str">
            <v>POPCITY</v>
          </cell>
          <cell r="C22">
            <v>2002</v>
          </cell>
          <cell r="D22">
            <v>3000</v>
          </cell>
          <cell r="E22">
            <v>183150</v>
          </cell>
          <cell r="F22">
            <v>85488</v>
          </cell>
          <cell r="G22">
            <v>30000</v>
          </cell>
          <cell r="H22">
            <v>88300</v>
          </cell>
          <cell r="I22">
            <v>152936</v>
          </cell>
          <cell r="J22">
            <v>124000</v>
          </cell>
          <cell r="K22">
            <v>25000</v>
          </cell>
          <cell r="L22">
            <v>3000</v>
          </cell>
          <cell r="M22">
            <v>107341</v>
          </cell>
          <cell r="N22">
            <v>3100</v>
          </cell>
          <cell r="O22">
            <v>21100</v>
          </cell>
          <cell r="P22">
            <v>12500</v>
          </cell>
          <cell r="Q22">
            <v>4210</v>
          </cell>
          <cell r="R22">
            <v>65299</v>
          </cell>
          <cell r="S22">
            <v>630000</v>
          </cell>
          <cell r="T22">
            <v>208402</v>
          </cell>
          <cell r="U22">
            <v>62569</v>
          </cell>
          <cell r="V22">
            <v>8700</v>
          </cell>
          <cell r="W22">
            <v>97125</v>
          </cell>
          <cell r="X22">
            <v>41942</v>
          </cell>
          <cell r="Y22">
            <v>27750</v>
          </cell>
          <cell r="Z22">
            <v>8790</v>
          </cell>
          <cell r="AA22">
            <v>1600</v>
          </cell>
          <cell r="AB22">
            <v>4090</v>
          </cell>
          <cell r="AC22">
            <v>175009</v>
          </cell>
          <cell r="AD22">
            <v>162000</v>
          </cell>
          <cell r="AE22">
            <v>13009</v>
          </cell>
          <cell r="AF22">
            <v>21500</v>
          </cell>
          <cell r="AG22">
            <v>109255</v>
          </cell>
          <cell r="AH22">
            <v>106033</v>
          </cell>
          <cell r="AI22">
            <v>3222</v>
          </cell>
          <cell r="AJ22">
            <v>43728</v>
          </cell>
          <cell r="AK22">
            <v>45000</v>
          </cell>
          <cell r="AL22">
            <v>5825</v>
          </cell>
          <cell r="AM22">
            <v>624016</v>
          </cell>
          <cell r="AN22">
            <v>488916</v>
          </cell>
          <cell r="AO22">
            <v>135100</v>
          </cell>
          <cell r="AP22">
            <v>2433</v>
          </cell>
          <cell r="AQ22">
            <v>10300</v>
          </cell>
          <cell r="AR22">
            <v>353000</v>
          </cell>
          <cell r="AS22">
            <v>2995200</v>
          </cell>
          <cell r="AT22">
            <v>2993000</v>
          </cell>
          <cell r="AU22">
            <v>2200</v>
          </cell>
          <cell r="AV22">
            <v>795000</v>
          </cell>
          <cell r="AW22">
            <v>28000</v>
          </cell>
          <cell r="AX22">
            <v>16500</v>
          </cell>
          <cell r="AY22">
            <v>118000</v>
          </cell>
          <cell r="AZ22">
            <v>211700</v>
          </cell>
          <cell r="BA22">
            <v>21800</v>
          </cell>
          <cell r="BB22">
            <v>32350</v>
          </cell>
          <cell r="BC22">
            <v>334000</v>
          </cell>
          <cell r="BD22">
            <v>24756</v>
          </cell>
          <cell r="BE22">
            <v>16200</v>
          </cell>
          <cell r="BF22">
            <v>43000</v>
          </cell>
          <cell r="BG22">
            <v>80757</v>
          </cell>
          <cell r="BH22">
            <v>70622</v>
          </cell>
          <cell r="BI22">
            <v>10135</v>
          </cell>
          <cell r="BJ22">
            <v>124317</v>
          </cell>
          <cell r="BK22">
            <v>76917</v>
          </cell>
          <cell r="BL22">
            <v>47400</v>
          </cell>
          <cell r="BM22">
            <v>13839</v>
          </cell>
          <cell r="BN22">
            <v>61447</v>
          </cell>
          <cell r="BO22">
            <v>53000</v>
          </cell>
          <cell r="BP22">
            <v>18977</v>
          </cell>
          <cell r="BQ22">
            <v>147633</v>
          </cell>
          <cell r="BR22">
            <v>26200</v>
          </cell>
          <cell r="BS22">
            <v>30000</v>
          </cell>
          <cell r="BT22">
            <v>143835</v>
          </cell>
          <cell r="BU22">
            <v>20200</v>
          </cell>
          <cell r="BV22">
            <v>6500</v>
          </cell>
          <cell r="BW22">
            <v>77794</v>
          </cell>
          <cell r="BX22">
            <v>74000</v>
          </cell>
          <cell r="BY22">
            <v>2445</v>
          </cell>
          <cell r="BZ22">
            <v>1349</v>
          </cell>
          <cell r="CA22">
            <v>18450</v>
          </cell>
          <cell r="CB22">
            <v>634985</v>
          </cell>
          <cell r="CC22">
            <v>591985</v>
          </cell>
          <cell r="CD22">
            <v>43000</v>
          </cell>
          <cell r="CE22">
            <v>75000</v>
          </cell>
          <cell r="CF22">
            <v>8125</v>
          </cell>
          <cell r="CG22">
            <v>16603</v>
          </cell>
          <cell r="CH22">
            <v>5336</v>
          </cell>
          <cell r="CI22">
            <v>32000</v>
          </cell>
          <cell r="CJ22">
            <v>109016</v>
          </cell>
          <cell r="CK22">
            <v>15000</v>
          </cell>
          <cell r="CL22">
            <v>2500000</v>
          </cell>
          <cell r="CM22">
            <v>370964</v>
          </cell>
          <cell r="CN22">
            <v>324206</v>
          </cell>
          <cell r="CO22">
            <v>20600</v>
          </cell>
          <cell r="CP22">
            <v>26158</v>
          </cell>
          <cell r="CQ22">
            <v>15000</v>
          </cell>
          <cell r="CR22">
            <v>132360</v>
          </cell>
          <cell r="CS22">
            <v>48411</v>
          </cell>
          <cell r="CT22">
            <v>11000</v>
          </cell>
          <cell r="CU22">
            <v>7500</v>
          </cell>
          <cell r="CV22">
            <v>8903</v>
          </cell>
          <cell r="CW22">
            <v>65500</v>
          </cell>
          <cell r="CX22">
            <v>92000</v>
          </cell>
          <cell r="CY22">
            <v>33061</v>
          </cell>
        </row>
        <row r="23">
          <cell r="A23" t="str">
            <v>No seasonal occupacy customers</v>
          </cell>
          <cell r="B23" t="str">
            <v>YNSUM</v>
          </cell>
          <cell r="C23">
            <v>2002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1220</v>
          </cell>
          <cell r="Z23">
            <v>9</v>
          </cell>
          <cell r="AA23">
            <v>0</v>
          </cell>
          <cell r="AB23">
            <v>3603</v>
          </cell>
          <cell r="AC23">
            <v>176</v>
          </cell>
          <cell r="AD23">
            <v>171</v>
          </cell>
          <cell r="AE23">
            <v>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5000</v>
          </cell>
          <cell r="AK23">
            <v>0</v>
          </cell>
          <cell r="AL23">
            <v>0</v>
          </cell>
          <cell r="AM23">
            <v>58</v>
          </cell>
          <cell r="AN23">
            <v>0</v>
          </cell>
          <cell r="AO23">
            <v>58</v>
          </cell>
          <cell r="AP23">
            <v>0</v>
          </cell>
          <cell r="AQ23">
            <v>0</v>
          </cell>
          <cell r="AR23">
            <v>0</v>
          </cell>
          <cell r="AS23">
            <v>155836</v>
          </cell>
          <cell r="AT23">
            <v>155836</v>
          </cell>
          <cell r="AU23">
            <v>0</v>
          </cell>
          <cell r="AV23">
            <v>0</v>
          </cell>
          <cell r="AW23">
            <v>902</v>
          </cell>
          <cell r="AX23">
            <v>200</v>
          </cell>
          <cell r="AY23">
            <v>0</v>
          </cell>
          <cell r="AZ23">
            <v>0</v>
          </cell>
          <cell r="BA23">
            <v>0</v>
          </cell>
          <cell r="BB23">
            <v>50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521</v>
          </cell>
          <cell r="BH23">
            <v>0</v>
          </cell>
          <cell r="BI23">
            <v>521</v>
          </cell>
          <cell r="BJ23">
            <v>0</v>
          </cell>
          <cell r="BK23">
            <v>0</v>
          </cell>
          <cell r="BL23">
            <v>0</v>
          </cell>
          <cell r="BM23">
            <v>210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14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100</v>
          </cell>
          <cell r="CF23">
            <v>0</v>
          </cell>
          <cell r="CG23">
            <v>0</v>
          </cell>
          <cell r="CH23">
            <v>112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1608</v>
          </cell>
          <cell r="CN23">
            <v>0</v>
          </cell>
          <cell r="CO23">
            <v>0</v>
          </cell>
          <cell r="CP23">
            <v>1608</v>
          </cell>
          <cell r="CQ23">
            <v>2000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659</v>
          </cell>
          <cell r="CX23">
            <v>0</v>
          </cell>
          <cell r="CY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2002</v>
          </cell>
          <cell r="D24">
            <v>8622</v>
          </cell>
          <cell r="E24">
            <v>222560</v>
          </cell>
          <cell r="F24">
            <v>174559</v>
          </cell>
          <cell r="G24">
            <v>59893</v>
          </cell>
          <cell r="H24">
            <v>145652</v>
          </cell>
          <cell r="I24">
            <v>285277</v>
          </cell>
          <cell r="J24">
            <v>238272</v>
          </cell>
          <cell r="K24">
            <v>27558</v>
          </cell>
          <cell r="L24">
            <v>7172</v>
          </cell>
          <cell r="M24">
            <v>151782</v>
          </cell>
          <cell r="N24">
            <v>5798</v>
          </cell>
          <cell r="O24">
            <v>62919</v>
          </cell>
          <cell r="P24">
            <v>5731</v>
          </cell>
          <cell r="Q24">
            <v>8070</v>
          </cell>
          <cell r="R24">
            <v>29248</v>
          </cell>
          <cell r="S24">
            <v>1214606</v>
          </cell>
          <cell r="T24">
            <v>507</v>
          </cell>
          <cell r="U24">
            <v>64822</v>
          </cell>
          <cell r="V24">
            <v>13002</v>
          </cell>
          <cell r="W24">
            <v>101188</v>
          </cell>
          <cell r="X24">
            <v>94884</v>
          </cell>
          <cell r="Y24">
            <v>46610</v>
          </cell>
          <cell r="Z24">
            <v>15900</v>
          </cell>
          <cell r="AA24">
            <v>12276</v>
          </cell>
          <cell r="AB24">
            <v>47365</v>
          </cell>
          <cell r="AC24">
            <v>175607</v>
          </cell>
          <cell r="AD24">
            <v>166705</v>
          </cell>
          <cell r="AE24">
            <v>8902</v>
          </cell>
          <cell r="AF24">
            <v>27655</v>
          </cell>
          <cell r="AG24">
            <v>236957</v>
          </cell>
          <cell r="AH24">
            <v>233758</v>
          </cell>
          <cell r="AI24">
            <v>3199</v>
          </cell>
          <cell r="AJ24">
            <v>72096</v>
          </cell>
          <cell r="AK24">
            <v>85058</v>
          </cell>
          <cell r="AL24">
            <v>20777</v>
          </cell>
          <cell r="AM24">
            <v>1055744.1000000001</v>
          </cell>
          <cell r="AN24">
            <v>823469.1</v>
          </cell>
          <cell r="AO24">
            <v>232275</v>
          </cell>
          <cell r="AP24">
            <v>5905</v>
          </cell>
          <cell r="AQ24">
            <v>33790</v>
          </cell>
          <cell r="AR24">
            <v>540000</v>
          </cell>
          <cell r="AS24">
            <v>4294344</v>
          </cell>
          <cell r="AT24">
            <v>4290000</v>
          </cell>
          <cell r="AU24">
            <v>4344</v>
          </cell>
          <cell r="AV24">
            <v>1269578</v>
          </cell>
          <cell r="AW24">
            <v>66369</v>
          </cell>
          <cell r="AX24">
            <v>20644</v>
          </cell>
          <cell r="AY24">
            <v>128652</v>
          </cell>
          <cell r="AZ24">
            <v>325546</v>
          </cell>
          <cell r="BA24">
            <v>43222</v>
          </cell>
          <cell r="BB24">
            <v>39788</v>
          </cell>
          <cell r="BC24">
            <v>523139</v>
          </cell>
          <cell r="BD24">
            <v>32690</v>
          </cell>
          <cell r="BE24">
            <v>37705</v>
          </cell>
          <cell r="BF24">
            <v>93069</v>
          </cell>
          <cell r="BG24">
            <v>116690</v>
          </cell>
          <cell r="BH24">
            <v>108003</v>
          </cell>
          <cell r="BI24">
            <v>8687</v>
          </cell>
          <cell r="BJ24">
            <v>178785</v>
          </cell>
          <cell r="BK24">
            <v>122200</v>
          </cell>
          <cell r="BL24">
            <v>56585</v>
          </cell>
          <cell r="BM24">
            <v>28098</v>
          </cell>
          <cell r="BN24">
            <v>60282</v>
          </cell>
          <cell r="BO24">
            <v>119700</v>
          </cell>
          <cell r="BP24">
            <v>24769</v>
          </cell>
          <cell r="BQ24">
            <v>290267</v>
          </cell>
          <cell r="BR24">
            <v>40771</v>
          </cell>
          <cell r="BS24">
            <v>58480</v>
          </cell>
          <cell r="BT24">
            <v>210000</v>
          </cell>
          <cell r="BU24">
            <v>37988</v>
          </cell>
          <cell r="BV24">
            <v>19182</v>
          </cell>
          <cell r="BW24">
            <v>137199</v>
          </cell>
          <cell r="BX24">
            <v>128685</v>
          </cell>
          <cell r="BY24">
            <v>5953</v>
          </cell>
          <cell r="BZ24">
            <v>2561</v>
          </cell>
          <cell r="CA24">
            <v>35000</v>
          </cell>
          <cell r="CB24">
            <v>1433988</v>
          </cell>
          <cell r="CC24">
            <v>1017956</v>
          </cell>
          <cell r="CD24">
            <v>416032</v>
          </cell>
          <cell r="CE24">
            <v>138</v>
          </cell>
          <cell r="CF24">
            <v>17140</v>
          </cell>
          <cell r="CG24">
            <v>23030</v>
          </cell>
          <cell r="CH24">
            <v>18850</v>
          </cell>
          <cell r="CI24">
            <v>58183</v>
          </cell>
          <cell r="CJ24">
            <v>189837</v>
          </cell>
          <cell r="CK24">
            <v>37004</v>
          </cell>
          <cell r="CL24">
            <v>4204000</v>
          </cell>
          <cell r="CM24">
            <v>399031</v>
          </cell>
          <cell r="CN24">
            <v>390030</v>
          </cell>
          <cell r="CO24">
            <v>9000</v>
          </cell>
          <cell r="CP24">
            <v>1</v>
          </cell>
          <cell r="CQ24">
            <v>19392</v>
          </cell>
          <cell r="CR24">
            <v>213093</v>
          </cell>
          <cell r="CS24">
            <v>93760</v>
          </cell>
          <cell r="CT24">
            <v>15528</v>
          </cell>
          <cell r="CU24">
            <v>24</v>
          </cell>
          <cell r="CV24">
            <v>11233</v>
          </cell>
          <cell r="CW24">
            <v>0</v>
          </cell>
          <cell r="CX24">
            <v>130557</v>
          </cell>
          <cell r="CY24">
            <v>70698</v>
          </cell>
        </row>
        <row r="25">
          <cell r="A25" t="str">
            <v>Utility summer max peak load</v>
          </cell>
          <cell r="B25" t="str">
            <v>PEAKS</v>
          </cell>
          <cell r="C25">
            <v>2002</v>
          </cell>
          <cell r="D25">
            <v>8358</v>
          </cell>
          <cell r="E25">
            <v>290733</v>
          </cell>
          <cell r="F25">
            <v>213493</v>
          </cell>
          <cell r="G25">
            <v>69987</v>
          </cell>
          <cell r="H25">
            <v>178399</v>
          </cell>
          <cell r="I25">
            <v>358237</v>
          </cell>
          <cell r="J25">
            <v>280311</v>
          </cell>
          <cell r="K25">
            <v>26150</v>
          </cell>
          <cell r="L25">
            <v>7234</v>
          </cell>
          <cell r="M25">
            <v>187436</v>
          </cell>
          <cell r="N25">
            <v>6006</v>
          </cell>
          <cell r="O25">
            <v>56946</v>
          </cell>
          <cell r="P25">
            <v>4333</v>
          </cell>
          <cell r="Q25">
            <v>8548</v>
          </cell>
          <cell r="R25">
            <v>355729</v>
          </cell>
          <cell r="S25">
            <v>1501741</v>
          </cell>
          <cell r="T25">
            <v>640</v>
          </cell>
          <cell r="U25">
            <v>65591</v>
          </cell>
          <cell r="V25">
            <v>11755</v>
          </cell>
          <cell r="W25">
            <v>136195</v>
          </cell>
          <cell r="X25">
            <v>108780</v>
          </cell>
          <cell r="Y25">
            <v>55790</v>
          </cell>
          <cell r="Z25">
            <v>13335</v>
          </cell>
          <cell r="AA25">
            <v>8863</v>
          </cell>
          <cell r="AB25">
            <v>35439</v>
          </cell>
          <cell r="AC25">
            <v>141910</v>
          </cell>
          <cell r="AD25">
            <v>130362</v>
          </cell>
          <cell r="AE25">
            <v>11548</v>
          </cell>
          <cell r="AF25">
            <v>36517</v>
          </cell>
          <cell r="AG25">
            <v>264088</v>
          </cell>
          <cell r="AH25">
            <v>260960</v>
          </cell>
          <cell r="AI25">
            <v>3128</v>
          </cell>
          <cell r="AJ25">
            <v>88607</v>
          </cell>
          <cell r="AK25">
            <v>73588</v>
          </cell>
          <cell r="AL25">
            <v>18647</v>
          </cell>
          <cell r="AM25">
            <v>1318006.26</v>
          </cell>
          <cell r="AN25">
            <v>1017089.26</v>
          </cell>
          <cell r="AO25">
            <v>300917</v>
          </cell>
          <cell r="AP25">
            <v>4029</v>
          </cell>
          <cell r="AQ25">
            <v>29000</v>
          </cell>
          <cell r="AR25">
            <v>656000</v>
          </cell>
          <cell r="AS25">
            <v>3548137</v>
          </cell>
          <cell r="AT25">
            <v>3545000</v>
          </cell>
          <cell r="AU25">
            <v>3137</v>
          </cell>
          <cell r="AV25">
            <v>1433666</v>
          </cell>
          <cell r="AW25">
            <v>66861</v>
          </cell>
          <cell r="AX25">
            <v>18060</v>
          </cell>
          <cell r="AY25">
            <v>114519</v>
          </cell>
          <cell r="AZ25">
            <v>360765</v>
          </cell>
          <cell r="BA25">
            <v>41012</v>
          </cell>
          <cell r="BB25">
            <v>33945</v>
          </cell>
          <cell r="BC25">
            <v>670874</v>
          </cell>
          <cell r="BD25">
            <v>40990</v>
          </cell>
          <cell r="BE25">
            <v>38396</v>
          </cell>
          <cell r="BF25">
            <v>100389</v>
          </cell>
          <cell r="BG25">
            <v>143570</v>
          </cell>
          <cell r="BH25">
            <v>135510</v>
          </cell>
          <cell r="BI25">
            <v>8060</v>
          </cell>
          <cell r="BJ25">
            <v>240144</v>
          </cell>
          <cell r="BK25">
            <v>171700</v>
          </cell>
          <cell r="BL25">
            <v>68444</v>
          </cell>
          <cell r="BM25">
            <v>45154</v>
          </cell>
          <cell r="BN25">
            <v>72368</v>
          </cell>
          <cell r="BO25">
            <v>86200</v>
          </cell>
          <cell r="BP25">
            <v>21520</v>
          </cell>
          <cell r="BQ25">
            <v>341368</v>
          </cell>
          <cell r="BR25">
            <v>42316</v>
          </cell>
          <cell r="BS25">
            <v>63040</v>
          </cell>
          <cell r="BT25">
            <v>222000</v>
          </cell>
          <cell r="BU25">
            <v>32303</v>
          </cell>
          <cell r="BV25">
            <v>11497</v>
          </cell>
          <cell r="BW25">
            <v>138749</v>
          </cell>
          <cell r="BX25">
            <v>131716</v>
          </cell>
          <cell r="BY25">
            <v>5080</v>
          </cell>
          <cell r="BZ25">
            <v>1953</v>
          </cell>
          <cell r="CA25">
            <v>42630</v>
          </cell>
          <cell r="CB25">
            <v>1756741</v>
          </cell>
          <cell r="CC25">
            <v>1295278</v>
          </cell>
          <cell r="CD25">
            <v>461463</v>
          </cell>
          <cell r="CE25">
            <v>111</v>
          </cell>
          <cell r="CF25">
            <v>17566</v>
          </cell>
          <cell r="CG25">
            <v>21704</v>
          </cell>
          <cell r="CH25">
            <v>15228</v>
          </cell>
          <cell r="CI25">
            <v>70523</v>
          </cell>
          <cell r="CJ25">
            <v>169159</v>
          </cell>
          <cell r="CK25">
            <v>42560</v>
          </cell>
          <cell r="CL25">
            <v>4770509</v>
          </cell>
          <cell r="CM25">
            <v>443458</v>
          </cell>
          <cell r="CN25">
            <v>435000</v>
          </cell>
          <cell r="CO25">
            <v>8457</v>
          </cell>
          <cell r="CP25">
            <v>1</v>
          </cell>
          <cell r="CQ25">
            <v>21580</v>
          </cell>
          <cell r="CR25">
            <v>242930</v>
          </cell>
          <cell r="CS25">
            <v>104299</v>
          </cell>
          <cell r="CT25">
            <v>14258</v>
          </cell>
          <cell r="CU25">
            <v>25</v>
          </cell>
          <cell r="CV25">
            <v>11157</v>
          </cell>
          <cell r="CW25">
            <v>0</v>
          </cell>
          <cell r="CX25">
            <v>157757</v>
          </cell>
          <cell r="CY25">
            <v>76634</v>
          </cell>
        </row>
        <row r="26">
          <cell r="A26" t="str">
            <v>Utility average peak load</v>
          </cell>
          <cell r="B26" t="str">
            <v>PEAKA</v>
          </cell>
          <cell r="C26">
            <v>2002</v>
          </cell>
          <cell r="D26">
            <v>7950</v>
          </cell>
          <cell r="E26">
            <v>245250</v>
          </cell>
          <cell r="F26">
            <v>177471</v>
          </cell>
          <cell r="G26">
            <v>50601</v>
          </cell>
          <cell r="H26">
            <v>144486</v>
          </cell>
          <cell r="I26">
            <v>287182</v>
          </cell>
          <cell r="J26">
            <v>243914</v>
          </cell>
          <cell r="K26">
            <v>25438</v>
          </cell>
          <cell r="L26">
            <v>5457</v>
          </cell>
          <cell r="M26">
            <v>151195</v>
          </cell>
          <cell r="N26">
            <v>5448</v>
          </cell>
          <cell r="O26">
            <v>56543</v>
          </cell>
          <cell r="P26">
            <v>4573</v>
          </cell>
          <cell r="Q26">
            <v>1454</v>
          </cell>
          <cell r="R26">
            <v>324109</v>
          </cell>
          <cell r="S26">
            <v>1239019</v>
          </cell>
          <cell r="T26">
            <v>526</v>
          </cell>
          <cell r="U26">
            <v>52716</v>
          </cell>
          <cell r="V26">
            <v>10822</v>
          </cell>
          <cell r="W26">
            <v>99338</v>
          </cell>
          <cell r="X26">
            <v>81964</v>
          </cell>
          <cell r="Y26">
            <v>46930</v>
          </cell>
          <cell r="Z26">
            <v>12900</v>
          </cell>
          <cell r="AA26">
            <v>1762</v>
          </cell>
          <cell r="AB26">
            <v>33115</v>
          </cell>
          <cell r="AC26">
            <v>145444</v>
          </cell>
          <cell r="AD26">
            <v>135922</v>
          </cell>
          <cell r="AE26">
            <v>9522</v>
          </cell>
          <cell r="AF26">
            <v>28340</v>
          </cell>
          <cell r="AG26">
            <v>238179</v>
          </cell>
          <cell r="AH26">
            <v>235360</v>
          </cell>
          <cell r="AI26">
            <v>2819</v>
          </cell>
          <cell r="AJ26">
            <v>70062</v>
          </cell>
          <cell r="AK26">
            <v>74000</v>
          </cell>
          <cell r="AL26">
            <v>18455</v>
          </cell>
          <cell r="AM26">
            <v>1137563.23</v>
          </cell>
          <cell r="AN26">
            <v>888350.23</v>
          </cell>
          <cell r="AO26">
            <v>249213</v>
          </cell>
          <cell r="AP26">
            <v>4264</v>
          </cell>
          <cell r="AQ26">
            <v>29148</v>
          </cell>
          <cell r="AR26">
            <v>551000</v>
          </cell>
          <cell r="AS26">
            <v>3635190</v>
          </cell>
          <cell r="AT26">
            <v>3632000</v>
          </cell>
          <cell r="AU26">
            <v>3190</v>
          </cell>
          <cell r="AV26">
            <v>1223234</v>
          </cell>
          <cell r="AW26">
            <v>50254</v>
          </cell>
          <cell r="AX26">
            <v>17640</v>
          </cell>
          <cell r="AY26">
            <v>113884</v>
          </cell>
          <cell r="AZ26">
            <v>319892</v>
          </cell>
          <cell r="BA26">
            <v>40396</v>
          </cell>
          <cell r="BB26">
            <v>34332</v>
          </cell>
          <cell r="BC26">
            <v>550277</v>
          </cell>
          <cell r="BD26">
            <v>44410</v>
          </cell>
          <cell r="BE26">
            <v>30000</v>
          </cell>
          <cell r="BF26">
            <v>89375</v>
          </cell>
          <cell r="BG26">
            <v>121315</v>
          </cell>
          <cell r="BH26">
            <v>113769</v>
          </cell>
          <cell r="BI26">
            <v>7546</v>
          </cell>
          <cell r="BJ26">
            <v>189295</v>
          </cell>
          <cell r="BK26">
            <v>131500</v>
          </cell>
          <cell r="BL26">
            <v>57795</v>
          </cell>
          <cell r="BM26">
            <v>30149</v>
          </cell>
          <cell r="BN26">
            <v>60633</v>
          </cell>
          <cell r="BO26">
            <v>93700</v>
          </cell>
          <cell r="BP26">
            <v>22296</v>
          </cell>
          <cell r="BQ26">
            <v>288460</v>
          </cell>
          <cell r="BR26">
            <v>38549</v>
          </cell>
          <cell r="BS26">
            <v>54440</v>
          </cell>
          <cell r="BT26">
            <v>189000</v>
          </cell>
          <cell r="BU26">
            <v>31916</v>
          </cell>
          <cell r="BV26">
            <v>14483</v>
          </cell>
          <cell r="BW26">
            <v>125579</v>
          </cell>
          <cell r="BX26">
            <v>118196</v>
          </cell>
          <cell r="BY26">
            <v>5211</v>
          </cell>
          <cell r="BZ26">
            <v>2172</v>
          </cell>
          <cell r="CA26">
            <v>35560</v>
          </cell>
          <cell r="CB26">
            <v>1117973</v>
          </cell>
          <cell r="CC26">
            <v>1044849</v>
          </cell>
          <cell r="CD26">
            <v>73124</v>
          </cell>
          <cell r="CE26">
            <v>113</v>
          </cell>
          <cell r="CF26">
            <v>16110</v>
          </cell>
          <cell r="CG26">
            <v>21171</v>
          </cell>
          <cell r="CH26">
            <v>15136</v>
          </cell>
          <cell r="CI26">
            <v>58931</v>
          </cell>
          <cell r="CJ26">
            <v>165652</v>
          </cell>
          <cell r="CK26">
            <v>36470</v>
          </cell>
          <cell r="CL26">
            <v>4147288</v>
          </cell>
          <cell r="CM26">
            <v>388465</v>
          </cell>
          <cell r="CN26">
            <v>380737</v>
          </cell>
          <cell r="CO26">
            <v>7727</v>
          </cell>
          <cell r="CP26">
            <v>1</v>
          </cell>
          <cell r="CQ26">
            <v>18430</v>
          </cell>
          <cell r="CR26">
            <v>211444</v>
          </cell>
          <cell r="CS26">
            <v>89900</v>
          </cell>
          <cell r="CT26">
            <v>14074</v>
          </cell>
          <cell r="CU26">
            <v>22</v>
          </cell>
          <cell r="CV26">
            <v>10356</v>
          </cell>
          <cell r="CW26">
            <v>0</v>
          </cell>
          <cell r="CX26">
            <v>128786</v>
          </cell>
          <cell r="CY26">
            <v>67080</v>
          </cell>
        </row>
        <row r="27">
          <cell r="A27" t="str">
            <v>Total circuit kms of line</v>
          </cell>
          <cell r="B27" t="str">
            <v>KMC</v>
          </cell>
          <cell r="C27">
            <v>2002</v>
          </cell>
          <cell r="D27">
            <v>92.5</v>
          </cell>
          <cell r="E27">
            <v>1312</v>
          </cell>
          <cell r="F27">
            <v>766.9</v>
          </cell>
          <cell r="G27">
            <v>432</v>
          </cell>
          <cell r="H27">
            <v>444</v>
          </cell>
          <cell r="I27">
            <v>1392</v>
          </cell>
          <cell r="J27">
            <v>1049</v>
          </cell>
          <cell r="K27">
            <v>136.9</v>
          </cell>
          <cell r="L27">
            <v>27.5</v>
          </cell>
          <cell r="M27">
            <v>743.3</v>
          </cell>
          <cell r="N27">
            <v>21</v>
          </cell>
          <cell r="O27">
            <v>281</v>
          </cell>
          <cell r="P27">
            <v>27</v>
          </cell>
          <cell r="Q27">
            <v>7.6</v>
          </cell>
          <cell r="R27">
            <v>132.19999999999999</v>
          </cell>
          <cell r="S27">
            <v>4870</v>
          </cell>
          <cell r="T27">
            <v>1239.7</v>
          </cell>
          <cell r="U27">
            <v>251</v>
          </cell>
          <cell r="V27">
            <v>133.19999999999999</v>
          </cell>
          <cell r="W27">
            <v>408.1</v>
          </cell>
          <cell r="X27">
            <v>274.89999999999998</v>
          </cell>
          <cell r="Y27">
            <v>473.1</v>
          </cell>
          <cell r="Z27">
            <v>76.599999999999994</v>
          </cell>
          <cell r="AA27">
            <v>8.1</v>
          </cell>
          <cell r="AB27">
            <v>1828.7</v>
          </cell>
          <cell r="AC27">
            <v>870.6</v>
          </cell>
          <cell r="AD27">
            <v>833.6</v>
          </cell>
          <cell r="AE27">
            <v>37</v>
          </cell>
          <cell r="AF27">
            <v>215.6</v>
          </cell>
          <cell r="AG27">
            <v>893.1</v>
          </cell>
          <cell r="AH27">
            <v>862</v>
          </cell>
          <cell r="AI27">
            <v>31.1</v>
          </cell>
          <cell r="AJ27">
            <v>1616</v>
          </cell>
          <cell r="AK27">
            <v>746.5</v>
          </cell>
          <cell r="AL27">
            <v>68.400000000000006</v>
          </cell>
          <cell r="AM27">
            <v>3178</v>
          </cell>
          <cell r="AN27">
            <v>2450</v>
          </cell>
          <cell r="AO27">
            <v>728</v>
          </cell>
          <cell r="AP27">
            <v>22.6</v>
          </cell>
          <cell r="AQ27">
            <v>64.900000000000006</v>
          </cell>
          <cell r="AR27">
            <v>2189</v>
          </cell>
          <cell r="AS27">
            <v>118710.39999999999</v>
          </cell>
          <cell r="AT27">
            <v>118690</v>
          </cell>
          <cell r="AU27">
            <v>20.399999999999999</v>
          </cell>
          <cell r="AV27">
            <v>4830</v>
          </cell>
          <cell r="AW27">
            <v>584</v>
          </cell>
          <cell r="AX27">
            <v>98</v>
          </cell>
          <cell r="AY27">
            <v>347.9</v>
          </cell>
          <cell r="AZ27">
            <v>1675</v>
          </cell>
          <cell r="BA27">
            <v>100</v>
          </cell>
          <cell r="BB27">
            <v>652</v>
          </cell>
          <cell r="BC27">
            <v>2459</v>
          </cell>
          <cell r="BD27">
            <v>106.6</v>
          </cell>
          <cell r="BE27">
            <v>105.6</v>
          </cell>
          <cell r="BF27">
            <v>700.5</v>
          </cell>
          <cell r="BG27">
            <v>956.7</v>
          </cell>
          <cell r="BH27">
            <v>614</v>
          </cell>
          <cell r="BI27">
            <v>342.7</v>
          </cell>
          <cell r="BJ27">
            <v>1960</v>
          </cell>
          <cell r="BK27">
            <v>760</v>
          </cell>
          <cell r="BL27">
            <v>1200</v>
          </cell>
          <cell r="BM27">
            <v>317.60000000000002</v>
          </cell>
          <cell r="BN27">
            <v>745</v>
          </cell>
          <cell r="BO27">
            <v>560</v>
          </cell>
          <cell r="BP27">
            <v>370</v>
          </cell>
          <cell r="BQ27">
            <v>1255</v>
          </cell>
          <cell r="BR27">
            <v>141.5</v>
          </cell>
          <cell r="BS27">
            <v>280.3</v>
          </cell>
          <cell r="BT27">
            <v>1455</v>
          </cell>
          <cell r="BU27">
            <v>147.4</v>
          </cell>
          <cell r="BV27">
            <v>128</v>
          </cell>
          <cell r="BW27">
            <v>523.1</v>
          </cell>
          <cell r="BX27">
            <v>489</v>
          </cell>
          <cell r="BY27">
            <v>23.3</v>
          </cell>
          <cell r="BZ27">
            <v>10.8</v>
          </cell>
          <cell r="CA27">
            <v>267</v>
          </cell>
          <cell r="CB27">
            <v>5429.3</v>
          </cell>
          <cell r="CC27">
            <v>5073</v>
          </cell>
          <cell r="CD27">
            <v>356.3</v>
          </cell>
          <cell r="CE27">
            <v>710</v>
          </cell>
          <cell r="CF27">
            <v>70</v>
          </cell>
          <cell r="CG27">
            <v>84.4</v>
          </cell>
          <cell r="CH27">
            <v>202.9</v>
          </cell>
          <cell r="CI27">
            <v>244</v>
          </cell>
          <cell r="CJ27">
            <v>135.1</v>
          </cell>
          <cell r="CK27">
            <v>134</v>
          </cell>
          <cell r="CL27">
            <v>16638</v>
          </cell>
          <cell r="CM27">
            <v>1584.7</v>
          </cell>
          <cell r="CN27">
            <v>1313</v>
          </cell>
          <cell r="CO27">
            <v>29.7</v>
          </cell>
          <cell r="CP27">
            <v>242</v>
          </cell>
          <cell r="CQ27">
            <v>196.7</v>
          </cell>
          <cell r="CR27">
            <v>1292</v>
          </cell>
          <cell r="CS27">
            <v>411.4</v>
          </cell>
          <cell r="CT27">
            <v>122</v>
          </cell>
          <cell r="CU27">
            <v>65.099999999999994</v>
          </cell>
          <cell r="CV27">
            <v>22.1</v>
          </cell>
          <cell r="CW27">
            <v>375.8</v>
          </cell>
          <cell r="CX27">
            <v>898.8</v>
          </cell>
          <cell r="CY27">
            <v>245.8</v>
          </cell>
        </row>
        <row r="28">
          <cell r="A28" t="str">
            <v>Overhead circuit kms of line</v>
          </cell>
          <cell r="B28" t="str">
            <v>KMCO</v>
          </cell>
          <cell r="C28">
            <v>2002</v>
          </cell>
          <cell r="D28">
            <v>92</v>
          </cell>
          <cell r="E28">
            <v>644</v>
          </cell>
          <cell r="F28">
            <v>642.20000000000005</v>
          </cell>
          <cell r="G28">
            <v>405</v>
          </cell>
          <cell r="H28">
            <v>264</v>
          </cell>
          <cell r="I28">
            <v>883</v>
          </cell>
          <cell r="J28">
            <v>717</v>
          </cell>
          <cell r="K28">
            <v>77.2</v>
          </cell>
          <cell r="L28">
            <v>26</v>
          </cell>
          <cell r="M28">
            <v>525</v>
          </cell>
          <cell r="N28">
            <v>17</v>
          </cell>
          <cell r="O28">
            <v>209</v>
          </cell>
          <cell r="P28">
            <v>15.6</v>
          </cell>
          <cell r="Q28">
            <v>6.4</v>
          </cell>
          <cell r="R28">
            <v>86.6</v>
          </cell>
          <cell r="S28">
            <v>1661</v>
          </cell>
          <cell r="T28">
            <v>1060.7</v>
          </cell>
          <cell r="U28">
            <v>202.9</v>
          </cell>
          <cell r="V28">
            <v>122.6</v>
          </cell>
          <cell r="W28">
            <v>202.2</v>
          </cell>
          <cell r="X28">
            <v>184.8</v>
          </cell>
          <cell r="Y28">
            <v>18.399999999999999</v>
          </cell>
          <cell r="Z28">
            <v>68.599999999999994</v>
          </cell>
          <cell r="AA28">
            <v>6.3</v>
          </cell>
          <cell r="AB28">
            <v>1827.6</v>
          </cell>
          <cell r="AC28">
            <v>695.6</v>
          </cell>
          <cell r="AD28">
            <v>660.6</v>
          </cell>
          <cell r="AE28">
            <v>35</v>
          </cell>
          <cell r="AF28">
            <v>168.6</v>
          </cell>
          <cell r="AG28">
            <v>411.7</v>
          </cell>
          <cell r="AH28">
            <v>401</v>
          </cell>
          <cell r="AI28">
            <v>10.7</v>
          </cell>
          <cell r="AJ28">
            <v>1539</v>
          </cell>
          <cell r="AK28">
            <v>601.29999999999995</v>
          </cell>
          <cell r="AL28">
            <v>57.4</v>
          </cell>
          <cell r="AM28">
            <v>1625</v>
          </cell>
          <cell r="AN28">
            <v>1100</v>
          </cell>
          <cell r="AO28">
            <v>525</v>
          </cell>
          <cell r="AP28">
            <v>20.100000000000001</v>
          </cell>
          <cell r="AQ28">
            <v>56.6</v>
          </cell>
          <cell r="AR28">
            <v>731</v>
          </cell>
          <cell r="AS28">
            <v>114520</v>
          </cell>
          <cell r="AT28">
            <v>114500</v>
          </cell>
          <cell r="AU28">
            <v>20</v>
          </cell>
          <cell r="AV28">
            <v>3040</v>
          </cell>
          <cell r="AW28">
            <v>494</v>
          </cell>
          <cell r="AX28">
            <v>88</v>
          </cell>
          <cell r="AY28">
            <v>241.6</v>
          </cell>
          <cell r="AZ28">
            <v>962</v>
          </cell>
          <cell r="BA28">
            <v>93</v>
          </cell>
          <cell r="BB28">
            <v>579</v>
          </cell>
          <cell r="BC28">
            <v>1261</v>
          </cell>
          <cell r="BD28">
            <v>84.3</v>
          </cell>
          <cell r="BE28">
            <v>75.5</v>
          </cell>
          <cell r="BF28">
            <v>523.79999999999995</v>
          </cell>
          <cell r="BG28">
            <v>563.1</v>
          </cell>
          <cell r="BH28">
            <v>235</v>
          </cell>
          <cell r="BI28">
            <v>328.1</v>
          </cell>
          <cell r="BJ28">
            <v>1559</v>
          </cell>
          <cell r="BK28">
            <v>459</v>
          </cell>
          <cell r="BL28">
            <v>1100</v>
          </cell>
          <cell r="BM28">
            <v>264</v>
          </cell>
          <cell r="BN28">
            <v>678</v>
          </cell>
          <cell r="BO28">
            <v>500</v>
          </cell>
          <cell r="BP28">
            <v>365</v>
          </cell>
          <cell r="BQ28">
            <v>520</v>
          </cell>
          <cell r="BR28">
            <v>83.5</v>
          </cell>
          <cell r="BS28">
            <v>237</v>
          </cell>
          <cell r="BT28">
            <v>798</v>
          </cell>
          <cell r="BU28">
            <v>127.5</v>
          </cell>
          <cell r="BV28">
            <v>117</v>
          </cell>
          <cell r="BW28">
            <v>377.7</v>
          </cell>
          <cell r="BX28">
            <v>349</v>
          </cell>
          <cell r="BY28">
            <v>17.899999999999999</v>
          </cell>
          <cell r="BZ28">
            <v>10.8</v>
          </cell>
          <cell r="CA28">
            <v>259.10000000000002</v>
          </cell>
          <cell r="CB28">
            <v>2369.4</v>
          </cell>
          <cell r="CC28">
            <v>2230</v>
          </cell>
          <cell r="CD28">
            <v>139.4</v>
          </cell>
          <cell r="CE28">
            <v>604</v>
          </cell>
          <cell r="CF28">
            <v>68</v>
          </cell>
          <cell r="CG28">
            <v>75.599999999999994</v>
          </cell>
          <cell r="CH28">
            <v>197.5</v>
          </cell>
          <cell r="CI28">
            <v>181.5</v>
          </cell>
          <cell r="CJ28">
            <v>95.9</v>
          </cell>
          <cell r="CK28">
            <v>95.5</v>
          </cell>
          <cell r="CL28">
            <v>9077</v>
          </cell>
          <cell r="CM28">
            <v>1157.3</v>
          </cell>
          <cell r="CN28">
            <v>926</v>
          </cell>
          <cell r="CO28">
            <v>18.8</v>
          </cell>
          <cell r="CP28">
            <v>212.5</v>
          </cell>
          <cell r="CQ28">
            <v>118.1</v>
          </cell>
          <cell r="CR28">
            <v>921</v>
          </cell>
          <cell r="CS28">
            <v>323.7</v>
          </cell>
          <cell r="CT28">
            <v>114</v>
          </cell>
          <cell r="CU28">
            <v>53.2</v>
          </cell>
          <cell r="CV28">
            <v>15.4</v>
          </cell>
          <cell r="CW28">
            <v>338.5</v>
          </cell>
          <cell r="CX28">
            <v>455.7</v>
          </cell>
          <cell r="CY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2002</v>
          </cell>
          <cell r="D29">
            <v>0.5</v>
          </cell>
          <cell r="E29">
            <v>668</v>
          </cell>
          <cell r="F29">
            <v>124.7</v>
          </cell>
          <cell r="G29">
            <v>27</v>
          </cell>
          <cell r="H29">
            <v>180</v>
          </cell>
          <cell r="I29">
            <v>509</v>
          </cell>
          <cell r="J29">
            <v>332</v>
          </cell>
          <cell r="K29">
            <v>59.7</v>
          </cell>
          <cell r="L29">
            <v>1.5</v>
          </cell>
          <cell r="M29">
            <v>218.3</v>
          </cell>
          <cell r="N29">
            <v>4</v>
          </cell>
          <cell r="O29">
            <v>72</v>
          </cell>
          <cell r="P29">
            <v>11.4</v>
          </cell>
          <cell r="Q29">
            <v>1.2</v>
          </cell>
          <cell r="R29">
            <v>45.6</v>
          </cell>
          <cell r="S29">
            <v>3209</v>
          </cell>
          <cell r="T29">
            <v>179</v>
          </cell>
          <cell r="U29">
            <v>48.1</v>
          </cell>
          <cell r="V29">
            <v>10.6</v>
          </cell>
          <cell r="W29">
            <v>205.9</v>
          </cell>
          <cell r="X29">
            <v>90.1</v>
          </cell>
          <cell r="Y29">
            <v>454.7</v>
          </cell>
          <cell r="Z29">
            <v>8</v>
          </cell>
          <cell r="AA29">
            <v>1.8</v>
          </cell>
          <cell r="AB29">
            <v>1.1000000000000001</v>
          </cell>
          <cell r="AC29">
            <v>175</v>
          </cell>
          <cell r="AD29">
            <v>173</v>
          </cell>
          <cell r="AE29">
            <v>2</v>
          </cell>
          <cell r="AF29">
            <v>47</v>
          </cell>
          <cell r="AG29">
            <v>481.4</v>
          </cell>
          <cell r="AH29">
            <v>461</v>
          </cell>
          <cell r="AI29">
            <v>20.399999999999999</v>
          </cell>
          <cell r="AJ29">
            <v>77</v>
          </cell>
          <cell r="AK29">
            <v>145.19999999999999</v>
          </cell>
          <cell r="AL29">
            <v>11</v>
          </cell>
          <cell r="AM29">
            <v>1553</v>
          </cell>
          <cell r="AN29">
            <v>1350</v>
          </cell>
          <cell r="AO29">
            <v>203</v>
          </cell>
          <cell r="AP29">
            <v>2.5</v>
          </cell>
          <cell r="AQ29">
            <v>8.3000000000000007</v>
          </cell>
          <cell r="AR29">
            <v>1458</v>
          </cell>
          <cell r="AS29">
            <v>4190.3999999999996</v>
          </cell>
          <cell r="AT29">
            <v>4190</v>
          </cell>
          <cell r="AU29">
            <v>0.4</v>
          </cell>
          <cell r="AV29">
            <v>1790</v>
          </cell>
          <cell r="AW29">
            <v>90</v>
          </cell>
          <cell r="AX29">
            <v>10</v>
          </cell>
          <cell r="AY29">
            <v>106.3</v>
          </cell>
          <cell r="AZ29">
            <v>713</v>
          </cell>
          <cell r="BA29">
            <v>7</v>
          </cell>
          <cell r="BB29">
            <v>73</v>
          </cell>
          <cell r="BC29">
            <v>1198</v>
          </cell>
          <cell r="BD29">
            <v>22.3</v>
          </cell>
          <cell r="BE29">
            <v>30.1</v>
          </cell>
          <cell r="BF29">
            <v>176.7</v>
          </cell>
          <cell r="BG29">
            <v>393.6</v>
          </cell>
          <cell r="BH29">
            <v>379</v>
          </cell>
          <cell r="BI29">
            <v>14.6</v>
          </cell>
          <cell r="BJ29">
            <v>401</v>
          </cell>
          <cell r="BK29">
            <v>301</v>
          </cell>
          <cell r="BL29">
            <v>100</v>
          </cell>
          <cell r="BM29">
            <v>53.6</v>
          </cell>
          <cell r="BN29">
            <v>67</v>
          </cell>
          <cell r="BO29">
            <v>60</v>
          </cell>
          <cell r="BP29">
            <v>5</v>
          </cell>
          <cell r="BQ29">
            <v>735</v>
          </cell>
          <cell r="BR29">
            <v>58</v>
          </cell>
          <cell r="BS29">
            <v>43.3</v>
          </cell>
          <cell r="BT29">
            <v>657</v>
          </cell>
          <cell r="BU29">
            <v>19.899999999999999</v>
          </cell>
          <cell r="BV29">
            <v>11</v>
          </cell>
          <cell r="BW29">
            <v>145.4</v>
          </cell>
          <cell r="BX29">
            <v>140</v>
          </cell>
          <cell r="BY29">
            <v>5.4</v>
          </cell>
          <cell r="BZ29">
            <v>0</v>
          </cell>
          <cell r="CA29">
            <v>7.9</v>
          </cell>
          <cell r="CB29">
            <v>3059.9</v>
          </cell>
          <cell r="CC29">
            <v>2843</v>
          </cell>
          <cell r="CD29">
            <v>216.9</v>
          </cell>
          <cell r="CE29">
            <v>106</v>
          </cell>
          <cell r="CF29">
            <v>2</v>
          </cell>
          <cell r="CG29">
            <v>8.8000000000000007</v>
          </cell>
          <cell r="CH29">
            <v>5.4</v>
          </cell>
          <cell r="CI29">
            <v>62.5</v>
          </cell>
          <cell r="CJ29">
            <v>39.200000000000003</v>
          </cell>
          <cell r="CK29">
            <v>38.5</v>
          </cell>
          <cell r="CL29">
            <v>7561</v>
          </cell>
          <cell r="CM29">
            <v>427.4</v>
          </cell>
          <cell r="CN29">
            <v>387</v>
          </cell>
          <cell r="CO29">
            <v>10.9</v>
          </cell>
          <cell r="CP29">
            <v>29.5</v>
          </cell>
          <cell r="CQ29">
            <v>78.599999999999994</v>
          </cell>
          <cell r="CR29">
            <v>371</v>
          </cell>
          <cell r="CS29">
            <v>87.7</v>
          </cell>
          <cell r="CT29">
            <v>8</v>
          </cell>
          <cell r="CU29">
            <v>11.9</v>
          </cell>
          <cell r="CV29">
            <v>6.7</v>
          </cell>
          <cell r="CW29">
            <v>37.299999999999997</v>
          </cell>
          <cell r="CX29">
            <v>443.1</v>
          </cell>
          <cell r="CY29">
            <v>97.2</v>
          </cell>
        </row>
        <row r="30">
          <cell r="A30" t="str">
            <v>Circuit kilometers 3 phase</v>
          </cell>
          <cell r="B30" t="str">
            <v>KMC3</v>
          </cell>
          <cell r="C30">
            <v>2002</v>
          </cell>
          <cell r="D30">
            <v>47</v>
          </cell>
          <cell r="E30">
            <v>655</v>
          </cell>
          <cell r="F30">
            <v>428.5</v>
          </cell>
          <cell r="G30">
            <v>202</v>
          </cell>
          <cell r="H30">
            <v>216</v>
          </cell>
          <cell r="I30">
            <v>693</v>
          </cell>
          <cell r="J30">
            <v>467</v>
          </cell>
          <cell r="K30">
            <v>67.2</v>
          </cell>
          <cell r="L30">
            <v>15.9</v>
          </cell>
          <cell r="M30">
            <v>467.3</v>
          </cell>
          <cell r="N30">
            <v>10</v>
          </cell>
          <cell r="O30">
            <v>90</v>
          </cell>
          <cell r="P30">
            <v>12.2</v>
          </cell>
          <cell r="Q30">
            <v>5.2</v>
          </cell>
          <cell r="R30">
            <v>64.3</v>
          </cell>
          <cell r="S30">
            <v>2941</v>
          </cell>
          <cell r="T30">
            <v>829.2</v>
          </cell>
          <cell r="U30">
            <v>142</v>
          </cell>
          <cell r="V30">
            <v>30.8</v>
          </cell>
          <cell r="W30">
            <v>143.80000000000001</v>
          </cell>
          <cell r="X30">
            <v>145.9</v>
          </cell>
          <cell r="Y30">
            <v>0</v>
          </cell>
          <cell r="Z30">
            <v>48.5</v>
          </cell>
          <cell r="AA30">
            <v>3.5</v>
          </cell>
          <cell r="AB30">
            <v>0</v>
          </cell>
          <cell r="AC30">
            <v>19.399999999999999</v>
          </cell>
          <cell r="AD30">
            <v>0</v>
          </cell>
          <cell r="AE30">
            <v>19.399999999999999</v>
          </cell>
          <cell r="AF30">
            <v>98</v>
          </cell>
          <cell r="AG30">
            <v>421.6</v>
          </cell>
          <cell r="AH30">
            <v>415</v>
          </cell>
          <cell r="AI30">
            <v>6.6</v>
          </cell>
          <cell r="AJ30">
            <v>587</v>
          </cell>
          <cell r="AK30">
            <v>358.1</v>
          </cell>
          <cell r="AL30">
            <v>27.3</v>
          </cell>
          <cell r="AM30">
            <v>1873.4</v>
          </cell>
          <cell r="AN30">
            <v>1507</v>
          </cell>
          <cell r="AO30">
            <v>366.4</v>
          </cell>
          <cell r="AP30">
            <v>8</v>
          </cell>
          <cell r="AQ30">
            <v>42.8</v>
          </cell>
          <cell r="AR30">
            <v>0</v>
          </cell>
          <cell r="AS30">
            <v>44799</v>
          </cell>
          <cell r="AT30">
            <v>44790</v>
          </cell>
          <cell r="AU30">
            <v>9</v>
          </cell>
          <cell r="AV30">
            <v>2660</v>
          </cell>
          <cell r="AW30">
            <v>289</v>
          </cell>
          <cell r="AX30">
            <v>61</v>
          </cell>
          <cell r="AY30">
            <v>251.7</v>
          </cell>
          <cell r="AZ30">
            <v>723</v>
          </cell>
          <cell r="BA30">
            <v>58</v>
          </cell>
          <cell r="BB30">
            <v>149</v>
          </cell>
          <cell r="BC30">
            <v>1177</v>
          </cell>
          <cell r="BD30">
            <v>64.099999999999994</v>
          </cell>
          <cell r="BE30">
            <v>69</v>
          </cell>
          <cell r="BF30">
            <v>369.9</v>
          </cell>
          <cell r="BG30">
            <v>289.3</v>
          </cell>
          <cell r="BH30">
            <v>258</v>
          </cell>
          <cell r="BI30">
            <v>31.3</v>
          </cell>
          <cell r="BJ30">
            <v>844</v>
          </cell>
          <cell r="BK30">
            <v>394</v>
          </cell>
          <cell r="BL30">
            <v>450</v>
          </cell>
          <cell r="BM30">
            <v>168.8</v>
          </cell>
          <cell r="BN30">
            <v>369</v>
          </cell>
          <cell r="BO30">
            <v>373</v>
          </cell>
          <cell r="BP30">
            <v>230</v>
          </cell>
          <cell r="BQ30">
            <v>678</v>
          </cell>
          <cell r="BR30">
            <v>80</v>
          </cell>
          <cell r="BS30">
            <v>204</v>
          </cell>
          <cell r="BT30">
            <v>203</v>
          </cell>
          <cell r="BU30">
            <v>94.1</v>
          </cell>
          <cell r="BV30">
            <v>73</v>
          </cell>
          <cell r="BW30">
            <v>337.7</v>
          </cell>
          <cell r="BX30">
            <v>318</v>
          </cell>
          <cell r="BY30">
            <v>13.3</v>
          </cell>
          <cell r="BZ30">
            <v>6.4</v>
          </cell>
          <cell r="CA30">
            <v>174.1</v>
          </cell>
          <cell r="CB30">
            <v>2477.1</v>
          </cell>
          <cell r="CC30">
            <v>2333</v>
          </cell>
          <cell r="CD30">
            <v>144.1</v>
          </cell>
          <cell r="CE30">
            <v>446</v>
          </cell>
          <cell r="CF30">
            <v>49</v>
          </cell>
          <cell r="CG30">
            <v>41.2</v>
          </cell>
          <cell r="CH30">
            <v>69.2</v>
          </cell>
          <cell r="CI30">
            <v>174.2</v>
          </cell>
          <cell r="CJ30">
            <v>77.900000000000006</v>
          </cell>
          <cell r="CK30">
            <v>77.5</v>
          </cell>
          <cell r="CL30">
            <v>16638</v>
          </cell>
          <cell r="CM30">
            <v>860.4</v>
          </cell>
          <cell r="CN30">
            <v>771</v>
          </cell>
          <cell r="CO30">
            <v>18.399999999999999</v>
          </cell>
          <cell r="CP30">
            <v>71</v>
          </cell>
          <cell r="CQ30">
            <v>83.4</v>
          </cell>
          <cell r="CR30">
            <v>860</v>
          </cell>
          <cell r="CS30">
            <v>268.2</v>
          </cell>
          <cell r="CT30">
            <v>83</v>
          </cell>
          <cell r="CU30">
            <v>45.3</v>
          </cell>
          <cell r="CV30">
            <v>5.7</v>
          </cell>
          <cell r="CW30">
            <v>212.8</v>
          </cell>
          <cell r="CX30">
            <v>408</v>
          </cell>
          <cell r="CY30">
            <v>139.5</v>
          </cell>
        </row>
        <row r="31">
          <cell r="A31" t="str">
            <v>Circuit kilometers 2 phase</v>
          </cell>
          <cell r="B31" t="str">
            <v>KMC2</v>
          </cell>
          <cell r="C31">
            <v>2002</v>
          </cell>
          <cell r="D31">
            <v>0</v>
          </cell>
          <cell r="E31">
            <v>0</v>
          </cell>
          <cell r="F31">
            <v>0</v>
          </cell>
          <cell r="G31">
            <v>19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2.2000000000000002</v>
          </cell>
          <cell r="M31">
            <v>2.5</v>
          </cell>
          <cell r="N31">
            <v>1</v>
          </cell>
          <cell r="O31">
            <v>0</v>
          </cell>
          <cell r="P31">
            <v>1.4</v>
          </cell>
          <cell r="Q31">
            <v>0</v>
          </cell>
          <cell r="R31">
            <v>1.3</v>
          </cell>
          <cell r="S31">
            <v>90</v>
          </cell>
          <cell r="T31">
            <v>12.7</v>
          </cell>
          <cell r="U31">
            <v>4</v>
          </cell>
          <cell r="V31">
            <v>0.7</v>
          </cell>
          <cell r="W31">
            <v>0</v>
          </cell>
          <cell r="X31">
            <v>5.7</v>
          </cell>
          <cell r="Y31">
            <v>0</v>
          </cell>
          <cell r="Z31">
            <v>0.8</v>
          </cell>
          <cell r="AA31">
            <v>0.2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0.3</v>
          </cell>
          <cell r="AG31">
            <v>0</v>
          </cell>
          <cell r="AH31">
            <v>0</v>
          </cell>
          <cell r="AI31">
            <v>0</v>
          </cell>
          <cell r="AJ31">
            <v>59</v>
          </cell>
          <cell r="AK31">
            <v>0</v>
          </cell>
          <cell r="AL31">
            <v>0</v>
          </cell>
          <cell r="AM31">
            <v>79.5</v>
          </cell>
          <cell r="AN31">
            <v>79</v>
          </cell>
          <cell r="AO31">
            <v>0.5</v>
          </cell>
          <cell r="AP31">
            <v>4</v>
          </cell>
          <cell r="AQ31">
            <v>0</v>
          </cell>
          <cell r="AR31">
            <v>0</v>
          </cell>
          <cell r="AS31">
            <v>3550</v>
          </cell>
          <cell r="AT31">
            <v>3550</v>
          </cell>
          <cell r="AU31">
            <v>0</v>
          </cell>
          <cell r="AV31">
            <v>200</v>
          </cell>
          <cell r="AW31">
            <v>4</v>
          </cell>
          <cell r="AX31">
            <v>0</v>
          </cell>
          <cell r="AY31">
            <v>0</v>
          </cell>
          <cell r="AZ31">
            <v>0</v>
          </cell>
          <cell r="BA31">
            <v>1</v>
          </cell>
          <cell r="BB31">
            <v>49</v>
          </cell>
          <cell r="BC31">
            <v>0</v>
          </cell>
          <cell r="BD31">
            <v>0</v>
          </cell>
          <cell r="BE31">
            <v>12</v>
          </cell>
          <cell r="BF31">
            <v>24.9</v>
          </cell>
          <cell r="BG31">
            <v>7.1</v>
          </cell>
          <cell r="BH31">
            <v>0</v>
          </cell>
          <cell r="BI31">
            <v>7.1</v>
          </cell>
          <cell r="BJ31">
            <v>2</v>
          </cell>
          <cell r="BK31">
            <v>2</v>
          </cell>
          <cell r="BL31">
            <v>0</v>
          </cell>
          <cell r="BM31">
            <v>3.2</v>
          </cell>
          <cell r="BN31">
            <v>0</v>
          </cell>
          <cell r="BO31">
            <v>7</v>
          </cell>
          <cell r="BP31">
            <v>0</v>
          </cell>
          <cell r="BQ31">
            <v>0</v>
          </cell>
          <cell r="BR31">
            <v>0</v>
          </cell>
          <cell r="BS31">
            <v>5.7</v>
          </cell>
          <cell r="BT31">
            <v>0</v>
          </cell>
          <cell r="BU31">
            <v>1.5</v>
          </cell>
          <cell r="BV31">
            <v>0</v>
          </cell>
          <cell r="BW31">
            <v>8.1999999999999993</v>
          </cell>
          <cell r="BX31">
            <v>7</v>
          </cell>
          <cell r="BY31">
            <v>1.2</v>
          </cell>
          <cell r="BZ31">
            <v>0</v>
          </cell>
          <cell r="CA31">
            <v>0</v>
          </cell>
          <cell r="CB31">
            <v>48</v>
          </cell>
          <cell r="CC31">
            <v>48</v>
          </cell>
          <cell r="CD31">
            <v>0</v>
          </cell>
          <cell r="CE31">
            <v>10</v>
          </cell>
          <cell r="CF31">
            <v>1</v>
          </cell>
          <cell r="CG31">
            <v>0</v>
          </cell>
          <cell r="CH31">
            <v>0</v>
          </cell>
          <cell r="CI31">
            <v>17.600000000000001</v>
          </cell>
          <cell r="CJ31">
            <v>0</v>
          </cell>
          <cell r="CK31">
            <v>0</v>
          </cell>
          <cell r="CL31">
            <v>0</v>
          </cell>
          <cell r="CM31">
            <v>22.8</v>
          </cell>
          <cell r="CN31">
            <v>20</v>
          </cell>
          <cell r="CO31">
            <v>1.8</v>
          </cell>
          <cell r="CP31">
            <v>1</v>
          </cell>
          <cell r="CQ31">
            <v>5.8</v>
          </cell>
          <cell r="CR31">
            <v>3</v>
          </cell>
          <cell r="CS31">
            <v>0</v>
          </cell>
          <cell r="CT31">
            <v>1</v>
          </cell>
          <cell r="CU31">
            <v>0</v>
          </cell>
          <cell r="CV31">
            <v>0</v>
          </cell>
          <cell r="CW31">
            <v>53.2</v>
          </cell>
          <cell r="CX31">
            <v>6</v>
          </cell>
          <cell r="CY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2002</v>
          </cell>
          <cell r="D32">
            <v>45.5</v>
          </cell>
          <cell r="E32">
            <v>657</v>
          </cell>
          <cell r="F32">
            <v>338.3</v>
          </cell>
          <cell r="G32">
            <v>211</v>
          </cell>
          <cell r="H32">
            <v>228</v>
          </cell>
          <cell r="I32">
            <v>699</v>
          </cell>
          <cell r="J32">
            <v>582</v>
          </cell>
          <cell r="K32">
            <v>69.7</v>
          </cell>
          <cell r="L32">
            <v>9.4</v>
          </cell>
          <cell r="M32">
            <v>273.5</v>
          </cell>
          <cell r="N32">
            <v>10</v>
          </cell>
          <cell r="O32">
            <v>191</v>
          </cell>
          <cell r="P32">
            <v>13.4</v>
          </cell>
          <cell r="Q32">
            <v>2.4</v>
          </cell>
          <cell r="R32">
            <v>66.599999999999994</v>
          </cell>
          <cell r="S32">
            <v>1839</v>
          </cell>
          <cell r="T32">
            <v>397.8</v>
          </cell>
          <cell r="U32">
            <v>105</v>
          </cell>
          <cell r="V32">
            <v>101.7</v>
          </cell>
          <cell r="W32">
            <v>264.3</v>
          </cell>
          <cell r="X32">
            <v>123.2</v>
          </cell>
          <cell r="Y32">
            <v>0</v>
          </cell>
          <cell r="Z32">
            <v>27.3</v>
          </cell>
          <cell r="AA32">
            <v>2.5</v>
          </cell>
          <cell r="AB32">
            <v>0</v>
          </cell>
          <cell r="AC32">
            <v>15.5</v>
          </cell>
          <cell r="AD32">
            <v>0</v>
          </cell>
          <cell r="AE32">
            <v>15.5</v>
          </cell>
          <cell r="AF32">
            <v>117.3</v>
          </cell>
          <cell r="AG32">
            <v>471.5</v>
          </cell>
          <cell r="AH32">
            <v>447</v>
          </cell>
          <cell r="AI32">
            <v>24.5</v>
          </cell>
          <cell r="AJ32">
            <v>970</v>
          </cell>
          <cell r="AK32">
            <v>388.4</v>
          </cell>
          <cell r="AL32">
            <v>41.1</v>
          </cell>
          <cell r="AM32">
            <v>1224.9000000000001</v>
          </cell>
          <cell r="AN32">
            <v>864</v>
          </cell>
          <cell r="AO32">
            <v>360.9</v>
          </cell>
          <cell r="AP32">
            <v>10.6</v>
          </cell>
          <cell r="AQ32">
            <v>22.1</v>
          </cell>
          <cell r="AR32">
            <v>0</v>
          </cell>
          <cell r="AS32">
            <v>70361.399999999994</v>
          </cell>
          <cell r="AT32">
            <v>70350</v>
          </cell>
          <cell r="AU32">
            <v>11.4</v>
          </cell>
          <cell r="AV32">
            <v>1970</v>
          </cell>
          <cell r="AW32">
            <v>291</v>
          </cell>
          <cell r="AX32">
            <v>37</v>
          </cell>
          <cell r="AY32">
            <v>337.8</v>
          </cell>
          <cell r="AZ32">
            <v>952</v>
          </cell>
          <cell r="BA32">
            <v>41</v>
          </cell>
          <cell r="BB32">
            <v>84</v>
          </cell>
          <cell r="BC32">
            <v>1282</v>
          </cell>
          <cell r="BD32">
            <v>42.5</v>
          </cell>
          <cell r="BE32">
            <v>24.6</v>
          </cell>
          <cell r="BF32">
            <v>305.60000000000002</v>
          </cell>
          <cell r="BG32">
            <v>660.3</v>
          </cell>
          <cell r="BH32">
            <v>356</v>
          </cell>
          <cell r="BI32">
            <v>304.3</v>
          </cell>
          <cell r="BJ32">
            <v>1114</v>
          </cell>
          <cell r="BK32">
            <v>364</v>
          </cell>
          <cell r="BL32">
            <v>750</v>
          </cell>
          <cell r="BM32">
            <v>150.1</v>
          </cell>
          <cell r="BN32">
            <v>376</v>
          </cell>
          <cell r="BO32">
            <v>180</v>
          </cell>
          <cell r="BP32">
            <v>140</v>
          </cell>
          <cell r="BQ32">
            <v>577</v>
          </cell>
          <cell r="BR32">
            <v>61.5</v>
          </cell>
          <cell r="BS32">
            <v>70.599999999999994</v>
          </cell>
          <cell r="BT32">
            <v>403</v>
          </cell>
          <cell r="BU32">
            <v>51.8</v>
          </cell>
          <cell r="BV32">
            <v>44</v>
          </cell>
          <cell r="BW32">
            <v>177.2</v>
          </cell>
          <cell r="BX32">
            <v>164</v>
          </cell>
          <cell r="BY32">
            <v>8.8000000000000007</v>
          </cell>
          <cell r="BZ32">
            <v>4.4000000000000004</v>
          </cell>
          <cell r="CA32">
            <v>92.9</v>
          </cell>
          <cell r="CB32">
            <v>2904.2</v>
          </cell>
          <cell r="CC32">
            <v>2692</v>
          </cell>
          <cell r="CD32">
            <v>212.2</v>
          </cell>
          <cell r="CE32">
            <v>254</v>
          </cell>
          <cell r="CF32">
            <v>20</v>
          </cell>
          <cell r="CG32">
            <v>43.2</v>
          </cell>
          <cell r="CH32">
            <v>133.69999999999999</v>
          </cell>
          <cell r="CI32">
            <v>52.2</v>
          </cell>
          <cell r="CJ32">
            <v>57.2</v>
          </cell>
          <cell r="CK32">
            <v>56.5</v>
          </cell>
          <cell r="CL32">
            <v>0</v>
          </cell>
          <cell r="CM32">
            <v>313.5</v>
          </cell>
          <cell r="CN32">
            <v>134</v>
          </cell>
          <cell r="CO32">
            <v>9.5</v>
          </cell>
          <cell r="CP32">
            <v>170</v>
          </cell>
          <cell r="CQ32">
            <v>107.5</v>
          </cell>
          <cell r="CR32">
            <v>67</v>
          </cell>
          <cell r="CS32">
            <v>143.19999999999999</v>
          </cell>
          <cell r="CT32">
            <v>38</v>
          </cell>
          <cell r="CU32">
            <v>19.8</v>
          </cell>
          <cell r="CV32">
            <v>16.399999999999999</v>
          </cell>
          <cell r="CW32">
            <v>109.8</v>
          </cell>
          <cell r="CX32">
            <v>484.8</v>
          </cell>
          <cell r="CY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2</v>
          </cell>
          <cell r="AS33">
            <v>263</v>
          </cell>
          <cell r="AT33">
            <v>263</v>
          </cell>
          <cell r="AU33">
            <v>0</v>
          </cell>
          <cell r="AV33">
            <v>23</v>
          </cell>
          <cell r="AW33">
            <v>0</v>
          </cell>
          <cell r="AX33">
            <v>3</v>
          </cell>
          <cell r="AY33">
            <v>0</v>
          </cell>
          <cell r="AZ33">
            <v>14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14</v>
          </cell>
          <cell r="CC33">
            <v>14</v>
          </cell>
          <cell r="CD33">
            <v>0</v>
          </cell>
          <cell r="CE33">
            <v>8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8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2002</v>
          </cell>
          <cell r="D34">
            <v>4</v>
          </cell>
          <cell r="E34">
            <v>39</v>
          </cell>
          <cell r="F34">
            <v>23</v>
          </cell>
          <cell r="G34">
            <v>0</v>
          </cell>
          <cell r="H34">
            <v>4</v>
          </cell>
          <cell r="I34">
            <v>44</v>
          </cell>
          <cell r="J34">
            <v>11</v>
          </cell>
          <cell r="K34">
            <v>6</v>
          </cell>
          <cell r="L34">
            <v>0</v>
          </cell>
          <cell r="M34">
            <v>27</v>
          </cell>
          <cell r="N34">
            <v>4</v>
          </cell>
          <cell r="O34">
            <v>11</v>
          </cell>
          <cell r="P34">
            <v>1</v>
          </cell>
          <cell r="Q34">
            <v>0</v>
          </cell>
          <cell r="R34">
            <v>0</v>
          </cell>
          <cell r="S34">
            <v>104</v>
          </cell>
          <cell r="T34">
            <v>32</v>
          </cell>
          <cell r="U34">
            <v>10</v>
          </cell>
          <cell r="V34">
            <v>0</v>
          </cell>
          <cell r="W34">
            <v>8</v>
          </cell>
          <cell r="X34">
            <v>11</v>
          </cell>
          <cell r="Y34">
            <v>70</v>
          </cell>
          <cell r="Z34">
            <v>0</v>
          </cell>
          <cell r="AA34">
            <v>0</v>
          </cell>
          <cell r="AB34">
            <v>0</v>
          </cell>
          <cell r="AC34">
            <v>37</v>
          </cell>
          <cell r="AD34">
            <v>30</v>
          </cell>
          <cell r="AE34">
            <v>7</v>
          </cell>
          <cell r="AF34">
            <v>0</v>
          </cell>
          <cell r="AG34">
            <v>1</v>
          </cell>
          <cell r="AH34">
            <v>0</v>
          </cell>
          <cell r="AI34">
            <v>1</v>
          </cell>
          <cell r="AJ34">
            <v>18</v>
          </cell>
          <cell r="AK34">
            <v>72</v>
          </cell>
          <cell r="AL34">
            <v>0</v>
          </cell>
          <cell r="AM34">
            <v>68</v>
          </cell>
          <cell r="AN34">
            <v>68</v>
          </cell>
          <cell r="AO34">
            <v>0</v>
          </cell>
          <cell r="AP34">
            <v>0</v>
          </cell>
          <cell r="AQ34">
            <v>3</v>
          </cell>
          <cell r="AR34">
            <v>26</v>
          </cell>
          <cell r="AS34">
            <v>1680</v>
          </cell>
          <cell r="AT34">
            <v>1680</v>
          </cell>
          <cell r="AU34">
            <v>0</v>
          </cell>
          <cell r="AV34">
            <v>137</v>
          </cell>
          <cell r="AW34">
            <v>15</v>
          </cell>
          <cell r="AX34">
            <v>0</v>
          </cell>
          <cell r="AY34">
            <v>34</v>
          </cell>
          <cell r="AZ34">
            <v>7</v>
          </cell>
          <cell r="BA34">
            <v>0</v>
          </cell>
          <cell r="BB34">
            <v>7</v>
          </cell>
          <cell r="BC34">
            <v>45</v>
          </cell>
          <cell r="BD34">
            <v>0</v>
          </cell>
          <cell r="BE34">
            <v>6</v>
          </cell>
          <cell r="BF34">
            <v>0</v>
          </cell>
          <cell r="BG34">
            <v>99</v>
          </cell>
          <cell r="BH34">
            <v>99</v>
          </cell>
          <cell r="BI34">
            <v>0</v>
          </cell>
          <cell r="BJ34">
            <v>9</v>
          </cell>
          <cell r="BK34">
            <v>0</v>
          </cell>
          <cell r="BL34">
            <v>9</v>
          </cell>
          <cell r="BM34">
            <v>32</v>
          </cell>
          <cell r="BN34">
            <v>14</v>
          </cell>
          <cell r="BO34">
            <v>20</v>
          </cell>
          <cell r="BP34">
            <v>0</v>
          </cell>
          <cell r="BQ34">
            <v>38</v>
          </cell>
          <cell r="BR34">
            <v>0</v>
          </cell>
          <cell r="BS34">
            <v>0</v>
          </cell>
          <cell r="BT34">
            <v>16</v>
          </cell>
          <cell r="BU34">
            <v>11</v>
          </cell>
          <cell r="BV34">
            <v>5</v>
          </cell>
          <cell r="BW34">
            <v>39</v>
          </cell>
          <cell r="BX34">
            <v>37</v>
          </cell>
          <cell r="BY34">
            <v>2</v>
          </cell>
          <cell r="BZ34">
            <v>0</v>
          </cell>
          <cell r="CA34">
            <v>7</v>
          </cell>
          <cell r="CB34">
            <v>24</v>
          </cell>
          <cell r="CC34">
            <v>16</v>
          </cell>
          <cell r="CD34">
            <v>8</v>
          </cell>
          <cell r="CE34">
            <v>33</v>
          </cell>
          <cell r="CF34">
            <v>5</v>
          </cell>
          <cell r="CG34">
            <v>9</v>
          </cell>
          <cell r="CH34">
            <v>0</v>
          </cell>
          <cell r="CI34">
            <v>0</v>
          </cell>
          <cell r="CJ34">
            <v>33</v>
          </cell>
          <cell r="CK34">
            <v>5</v>
          </cell>
          <cell r="CL34">
            <v>0</v>
          </cell>
          <cell r="CM34">
            <v>63</v>
          </cell>
          <cell r="CN34">
            <v>57</v>
          </cell>
          <cell r="CO34">
            <v>3</v>
          </cell>
          <cell r="CP34">
            <v>3</v>
          </cell>
          <cell r="CQ34">
            <v>3</v>
          </cell>
          <cell r="CR34">
            <v>32</v>
          </cell>
          <cell r="CS34">
            <v>0</v>
          </cell>
          <cell r="CT34">
            <v>0</v>
          </cell>
          <cell r="CU34">
            <v>4</v>
          </cell>
          <cell r="CV34">
            <v>0</v>
          </cell>
          <cell r="CW34">
            <v>29</v>
          </cell>
          <cell r="CX34">
            <v>12</v>
          </cell>
          <cell r="CY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2002</v>
          </cell>
          <cell r="D35">
            <v>324</v>
          </cell>
          <cell r="E35">
            <v>8602</v>
          </cell>
          <cell r="F35">
            <v>4524</v>
          </cell>
          <cell r="G35">
            <v>2631</v>
          </cell>
          <cell r="H35">
            <v>3034</v>
          </cell>
          <cell r="I35">
            <v>8332</v>
          </cell>
          <cell r="J35">
            <v>6540</v>
          </cell>
          <cell r="K35">
            <v>751</v>
          </cell>
          <cell r="L35">
            <v>1</v>
          </cell>
          <cell r="M35">
            <v>3446</v>
          </cell>
          <cell r="N35">
            <v>239</v>
          </cell>
          <cell r="O35">
            <v>1958</v>
          </cell>
          <cell r="P35">
            <v>257</v>
          </cell>
          <cell r="Q35">
            <v>66</v>
          </cell>
          <cell r="R35">
            <v>1471</v>
          </cell>
          <cell r="S35">
            <v>24406</v>
          </cell>
          <cell r="T35">
            <v>6383</v>
          </cell>
          <cell r="U35">
            <v>1563</v>
          </cell>
          <cell r="V35">
            <v>605</v>
          </cell>
          <cell r="W35">
            <v>2959</v>
          </cell>
          <cell r="X35">
            <v>2418</v>
          </cell>
          <cell r="Y35">
            <v>2390</v>
          </cell>
          <cell r="Z35">
            <v>788</v>
          </cell>
          <cell r="AA35">
            <v>113</v>
          </cell>
          <cell r="AB35">
            <v>4559</v>
          </cell>
          <cell r="AC35">
            <v>5484</v>
          </cell>
          <cell r="AD35">
            <v>5066</v>
          </cell>
          <cell r="AE35">
            <v>418</v>
          </cell>
          <cell r="AF35">
            <v>1485</v>
          </cell>
          <cell r="AG35">
            <v>5003</v>
          </cell>
          <cell r="AH35">
            <v>4755</v>
          </cell>
          <cell r="AI35">
            <v>248</v>
          </cell>
          <cell r="AJ35">
            <v>6279</v>
          </cell>
          <cell r="AK35">
            <v>3424</v>
          </cell>
          <cell r="AL35">
            <v>593</v>
          </cell>
          <cell r="AM35">
            <v>23063</v>
          </cell>
          <cell r="AN35">
            <v>17238</v>
          </cell>
          <cell r="AO35">
            <v>5825</v>
          </cell>
          <cell r="AP35">
            <v>172</v>
          </cell>
          <cell r="AQ35">
            <v>730</v>
          </cell>
          <cell r="AR35">
            <v>12422</v>
          </cell>
          <cell r="AS35">
            <v>516371</v>
          </cell>
          <cell r="AT35">
            <v>516200</v>
          </cell>
          <cell r="AU35">
            <v>171</v>
          </cell>
          <cell r="AV35">
            <v>38377</v>
          </cell>
          <cell r="AW35">
            <v>2997</v>
          </cell>
          <cell r="AX35">
            <v>688</v>
          </cell>
          <cell r="AY35">
            <v>2200</v>
          </cell>
          <cell r="AZ35">
            <v>9042</v>
          </cell>
          <cell r="BA35">
            <v>590</v>
          </cell>
          <cell r="BB35">
            <v>1105</v>
          </cell>
          <cell r="BC35">
            <v>13978</v>
          </cell>
          <cell r="BD35">
            <v>1102</v>
          </cell>
          <cell r="BE35">
            <v>1070</v>
          </cell>
          <cell r="BF35">
            <v>4040</v>
          </cell>
          <cell r="BG35">
            <v>3556</v>
          </cell>
          <cell r="BH35">
            <v>2909</v>
          </cell>
          <cell r="BI35">
            <v>647</v>
          </cell>
          <cell r="BJ35">
            <v>8051</v>
          </cell>
          <cell r="BK35">
            <v>4046</v>
          </cell>
          <cell r="BL35">
            <v>4005</v>
          </cell>
          <cell r="BM35">
            <v>1778</v>
          </cell>
          <cell r="BN35">
            <v>4904</v>
          </cell>
          <cell r="BO35">
            <v>3890</v>
          </cell>
          <cell r="BP35">
            <v>725</v>
          </cell>
          <cell r="BQ35">
            <v>7350</v>
          </cell>
          <cell r="BR35">
            <v>1195</v>
          </cell>
          <cell r="BS35">
            <v>1657</v>
          </cell>
          <cell r="BT35">
            <v>5687</v>
          </cell>
          <cell r="BU35">
            <v>1592</v>
          </cell>
          <cell r="BV35">
            <v>688</v>
          </cell>
          <cell r="BW35">
            <v>5305</v>
          </cell>
          <cell r="BX35">
            <v>4943</v>
          </cell>
          <cell r="BY35">
            <v>231</v>
          </cell>
          <cell r="BZ35">
            <v>131</v>
          </cell>
          <cell r="CA35">
            <v>1999</v>
          </cell>
          <cell r="CB35">
            <v>30596</v>
          </cell>
          <cell r="CC35">
            <v>28394</v>
          </cell>
          <cell r="CD35">
            <v>2202</v>
          </cell>
          <cell r="CE35">
            <v>5500</v>
          </cell>
          <cell r="CF35">
            <v>425</v>
          </cell>
          <cell r="CG35">
            <v>960</v>
          </cell>
          <cell r="CH35">
            <v>870</v>
          </cell>
          <cell r="CI35">
            <v>1214</v>
          </cell>
          <cell r="CJ35">
            <v>6709</v>
          </cell>
          <cell r="CK35">
            <v>850</v>
          </cell>
          <cell r="CL35">
            <v>58808</v>
          </cell>
          <cell r="CM35">
            <v>14096</v>
          </cell>
          <cell r="CN35">
            <v>12100</v>
          </cell>
          <cell r="CO35">
            <v>322</v>
          </cell>
          <cell r="CP35">
            <v>1674</v>
          </cell>
          <cell r="CQ35">
            <v>1194</v>
          </cell>
          <cell r="CR35">
            <v>8549</v>
          </cell>
          <cell r="CS35">
            <v>2366</v>
          </cell>
          <cell r="CT35">
            <v>657</v>
          </cell>
          <cell r="CU35">
            <v>406</v>
          </cell>
          <cell r="CV35">
            <v>271</v>
          </cell>
          <cell r="CW35">
            <v>3279</v>
          </cell>
          <cell r="CX35">
            <v>4565</v>
          </cell>
          <cell r="CY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2002</v>
          </cell>
          <cell r="D36">
            <v>0</v>
          </cell>
          <cell r="E36" t="str">
            <v>0.64</v>
          </cell>
          <cell r="F36">
            <v>77</v>
          </cell>
          <cell r="G36">
            <v>65</v>
          </cell>
          <cell r="H36">
            <v>41</v>
          </cell>
          <cell r="I36">
            <v>69.61</v>
          </cell>
          <cell r="J36">
            <v>71.55</v>
          </cell>
          <cell r="K36">
            <v>71.34</v>
          </cell>
          <cell r="L36">
            <v>0</v>
          </cell>
          <cell r="M36">
            <v>70.650000000000006</v>
          </cell>
          <cell r="N36">
            <v>69.819999999999993</v>
          </cell>
          <cell r="O36">
            <v>75</v>
          </cell>
          <cell r="P36">
            <v>0</v>
          </cell>
          <cell r="Q36">
            <v>0</v>
          </cell>
          <cell r="R36">
            <v>66.400000000000006</v>
          </cell>
          <cell r="S36">
            <v>0</v>
          </cell>
          <cell r="T36">
            <v>82.2</v>
          </cell>
          <cell r="U36">
            <v>0.68</v>
          </cell>
          <cell r="V36">
            <v>0</v>
          </cell>
          <cell r="W36">
            <v>67.3</v>
          </cell>
          <cell r="X36">
            <v>88.9</v>
          </cell>
          <cell r="Y36">
            <v>58.71</v>
          </cell>
          <cell r="Z36">
            <v>70.099999999999994</v>
          </cell>
          <cell r="AA36">
            <v>1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66.069999999999993</v>
          </cell>
          <cell r="AG36">
            <v>0</v>
          </cell>
          <cell r="AH36">
            <v>0</v>
          </cell>
          <cell r="AI36">
            <v>0</v>
          </cell>
          <cell r="AJ36">
            <v>70.47</v>
          </cell>
          <cell r="AK36">
            <v>0</v>
          </cell>
          <cell r="AL36">
            <v>0</v>
          </cell>
          <cell r="AM36">
            <v>0</v>
          </cell>
          <cell r="AN36">
            <v>76.34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0.72</v>
          </cell>
          <cell r="AW36">
            <v>39.299999999999997</v>
          </cell>
          <cell r="AX36">
            <v>74.8</v>
          </cell>
          <cell r="AY36">
            <v>74</v>
          </cell>
          <cell r="AZ36">
            <v>72.5</v>
          </cell>
          <cell r="BA36" t="str">
            <v>0.72</v>
          </cell>
          <cell r="BB36">
            <v>0</v>
          </cell>
          <cell r="BC36">
            <v>70.900000000000006</v>
          </cell>
          <cell r="BD36">
            <v>67.92</v>
          </cell>
          <cell r="BE36">
            <v>87</v>
          </cell>
          <cell r="BF36">
            <v>0</v>
          </cell>
          <cell r="BG36">
            <v>0</v>
          </cell>
          <cell r="BH36">
            <v>0</v>
          </cell>
          <cell r="BI36">
            <v>69.5</v>
          </cell>
          <cell r="BJ36">
            <v>0</v>
          </cell>
          <cell r="BK36">
            <v>0</v>
          </cell>
          <cell r="BL36" t="str">
            <v>0.83</v>
          </cell>
          <cell r="BM36">
            <v>66.8</v>
          </cell>
          <cell r="BN36" t="str">
            <v>0.69</v>
          </cell>
          <cell r="BO36">
            <v>0.56999999999999995</v>
          </cell>
          <cell r="BP36">
            <v>0</v>
          </cell>
          <cell r="BQ36">
            <v>71.599999999999994</v>
          </cell>
          <cell r="BR36">
            <v>0</v>
          </cell>
          <cell r="BS36">
            <v>68.7</v>
          </cell>
          <cell r="BT36">
            <v>0</v>
          </cell>
          <cell r="BU36">
            <v>61.5</v>
          </cell>
          <cell r="BV36">
            <v>68.06</v>
          </cell>
          <cell r="BW36">
            <v>0</v>
          </cell>
          <cell r="BX36">
            <v>72.819999999999993</v>
          </cell>
          <cell r="BY36">
            <v>69.540000000000006</v>
          </cell>
          <cell r="BZ36">
            <v>67.989999999999995</v>
          </cell>
          <cell r="CA36">
            <v>52</v>
          </cell>
          <cell r="CB36">
            <v>66.81</v>
          </cell>
          <cell r="CC36">
            <v>66.81</v>
          </cell>
          <cell r="CD36">
            <v>67.069999999999993</v>
          </cell>
          <cell r="CE36">
            <v>75.099999999999994</v>
          </cell>
          <cell r="CF36">
            <v>69</v>
          </cell>
          <cell r="CG36">
            <v>0</v>
          </cell>
          <cell r="CH36">
            <v>8.66</v>
          </cell>
          <cell r="CI36">
            <v>0</v>
          </cell>
          <cell r="CJ36">
            <v>73.97</v>
          </cell>
          <cell r="CK36">
            <v>0</v>
          </cell>
          <cell r="CL36">
            <v>74.510000000000005</v>
          </cell>
          <cell r="CM36">
            <v>0</v>
          </cell>
          <cell r="CN36">
            <v>72.2</v>
          </cell>
          <cell r="CO36">
            <v>72</v>
          </cell>
          <cell r="CP36" t="str">
            <v>0.01</v>
          </cell>
          <cell r="CQ36">
            <v>0</v>
          </cell>
          <cell r="CR36">
            <v>0</v>
          </cell>
          <cell r="CS36" t="str">
            <v>0.81</v>
          </cell>
          <cell r="CT36">
            <v>77.06</v>
          </cell>
          <cell r="CU36">
            <v>75.650000000000006</v>
          </cell>
          <cell r="CV36">
            <v>0</v>
          </cell>
          <cell r="CW36">
            <v>0</v>
          </cell>
          <cell r="CX36">
            <v>69.7</v>
          </cell>
          <cell r="CY36">
            <v>0</v>
          </cell>
        </row>
      </sheetData>
      <sheetData sheetId="3">
        <row r="1">
          <cell r="A1" t="str">
            <v>Distributor Data for Year ended Dec 31st, 2003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Plant Additions</v>
          </cell>
          <cell r="B6" t="str">
            <v>PADD</v>
          </cell>
          <cell r="C6">
            <v>2003</v>
          </cell>
          <cell r="D6">
            <v>78488</v>
          </cell>
          <cell r="E6">
            <v>15028842</v>
          </cell>
          <cell r="F6">
            <v>2682003</v>
          </cell>
          <cell r="G6">
            <v>2158134</v>
          </cell>
          <cell r="H6">
            <v>2098740</v>
          </cell>
          <cell r="I6">
            <v>7149045.9100000001</v>
          </cell>
          <cell r="J6">
            <v>6748109</v>
          </cell>
          <cell r="K6">
            <v>619610.48</v>
          </cell>
          <cell r="L6">
            <v>10990</v>
          </cell>
          <cell r="M6">
            <v>3991841</v>
          </cell>
          <cell r="N6">
            <v>68472</v>
          </cell>
          <cell r="O6">
            <v>740375.93</v>
          </cell>
          <cell r="P6">
            <v>146338.98000000001</v>
          </cell>
          <cell r="Q6">
            <v>4</v>
          </cell>
          <cell r="R6">
            <v>662872.43000000005</v>
          </cell>
          <cell r="S6">
            <v>572041.49</v>
          </cell>
          <cell r="T6">
            <v>34245666</v>
          </cell>
          <cell r="U6">
            <v>8652136</v>
          </cell>
          <cell r="V6">
            <v>1608737.91</v>
          </cell>
          <cell r="W6">
            <v>355774</v>
          </cell>
          <cell r="X6">
            <v>1328758.78</v>
          </cell>
          <cell r="Y6">
            <v>2511911</v>
          </cell>
          <cell r="Z6">
            <v>13024866.560000001</v>
          </cell>
          <cell r="AA6">
            <v>123578</v>
          </cell>
          <cell r="AB6" t="str">
            <v>0.00</v>
          </cell>
          <cell r="AC6" t="str">
            <v>0.00</v>
          </cell>
          <cell r="AD6">
            <v>4758948.1399999997</v>
          </cell>
          <cell r="AE6">
            <v>4758948.1399999997</v>
          </cell>
          <cell r="AF6" t="str">
            <v>0.00</v>
          </cell>
          <cell r="AG6">
            <v>1844403.87</v>
          </cell>
          <cell r="AH6">
            <v>6527750.1299999999</v>
          </cell>
          <cell r="AI6">
            <v>6480345</v>
          </cell>
          <cell r="AJ6">
            <v>47405.13</v>
          </cell>
          <cell r="AK6">
            <v>2786072.35</v>
          </cell>
          <cell r="AL6">
            <v>1557528</v>
          </cell>
          <cell r="AM6">
            <v>55747</v>
          </cell>
          <cell r="AN6">
            <v>23592841.43</v>
          </cell>
          <cell r="AO6">
            <v>18962754.870000001</v>
          </cell>
          <cell r="AP6">
            <v>4630086.5599999996</v>
          </cell>
          <cell r="AQ6">
            <v>7198</v>
          </cell>
          <cell r="AR6">
            <v>18184.689999999999</v>
          </cell>
          <cell r="AS6">
            <v>17138625</v>
          </cell>
          <cell r="AT6">
            <v>280572457.79000002</v>
          </cell>
          <cell r="AU6">
            <v>280500000</v>
          </cell>
          <cell r="AV6">
            <v>72457.789999999994</v>
          </cell>
          <cell r="AW6">
            <v>59423707</v>
          </cell>
          <cell r="AX6">
            <v>942845.91</v>
          </cell>
          <cell r="AY6">
            <v>313692</v>
          </cell>
          <cell r="AZ6">
            <v>1855011.48</v>
          </cell>
          <cell r="BA6">
            <v>12959979.609999999</v>
          </cell>
          <cell r="BB6">
            <v>543000</v>
          </cell>
          <cell r="BC6">
            <v>1209329.33</v>
          </cell>
          <cell r="BD6">
            <v>16012079</v>
          </cell>
          <cell r="BE6">
            <v>293491</v>
          </cell>
          <cell r="BF6">
            <v>120863.45</v>
          </cell>
          <cell r="BG6">
            <v>7899378</v>
          </cell>
          <cell r="BH6">
            <v>0</v>
          </cell>
          <cell r="BI6">
            <v>5041901.1399999997</v>
          </cell>
          <cell r="BJ6">
            <v>4953241.43</v>
          </cell>
          <cell r="BK6">
            <v>88659.71</v>
          </cell>
          <cell r="BL6">
            <v>8972064</v>
          </cell>
          <cell r="BM6">
            <v>7018133</v>
          </cell>
          <cell r="BN6">
            <v>1953931</v>
          </cell>
          <cell r="BO6">
            <v>4623812</v>
          </cell>
          <cell r="BP6">
            <v>3814293.49</v>
          </cell>
          <cell r="BQ6">
            <v>1540968</v>
          </cell>
          <cell r="BR6">
            <v>63234</v>
          </cell>
          <cell r="BS6">
            <v>772508</v>
          </cell>
          <cell r="BT6">
            <v>2101670.63</v>
          </cell>
          <cell r="BU6">
            <v>1222712</v>
          </cell>
          <cell r="BV6">
            <v>2628914</v>
          </cell>
          <cell r="BW6">
            <v>644750</v>
          </cell>
          <cell r="BX6">
            <v>263724.15000000002</v>
          </cell>
          <cell r="BY6">
            <v>4288492</v>
          </cell>
          <cell r="BZ6">
            <v>4112611</v>
          </cell>
          <cell r="CA6">
            <v>117761</v>
          </cell>
          <cell r="CB6">
            <v>58120</v>
          </cell>
          <cell r="CC6">
            <v>1878355.8</v>
          </cell>
          <cell r="CD6">
            <v>38329217</v>
          </cell>
          <cell r="CE6">
            <v>32489441</v>
          </cell>
          <cell r="CF6">
            <v>5839776</v>
          </cell>
          <cell r="CG6">
            <v>1775800</v>
          </cell>
          <cell r="CH6">
            <v>188436</v>
          </cell>
          <cell r="CI6">
            <v>155820</v>
          </cell>
          <cell r="CJ6">
            <v>492280.71</v>
          </cell>
          <cell r="CK6">
            <v>2477530.2000000002</v>
          </cell>
          <cell r="CL6">
            <v>5141137</v>
          </cell>
          <cell r="CM6">
            <v>566758</v>
          </cell>
          <cell r="CN6">
            <v>113400427</v>
          </cell>
          <cell r="CO6">
            <v>7759423.9500000002</v>
          </cell>
          <cell r="CP6">
            <v>6960770</v>
          </cell>
          <cell r="CQ6">
            <v>54705</v>
          </cell>
          <cell r="CR6">
            <v>743948.95</v>
          </cell>
          <cell r="CS6">
            <v>528774</v>
          </cell>
          <cell r="CT6">
            <v>8160377</v>
          </cell>
          <cell r="CU6">
            <v>554752</v>
          </cell>
          <cell r="CV6">
            <v>358912.97</v>
          </cell>
          <cell r="CW6" t="str">
            <v>0.00</v>
          </cell>
          <cell r="CX6">
            <v>64367.67</v>
          </cell>
          <cell r="CY6">
            <v>1990600</v>
          </cell>
          <cell r="CZ6">
            <v>3866206</v>
          </cell>
          <cell r="DA6">
            <v>1503171.37</v>
          </cell>
        </row>
        <row r="7">
          <cell r="A7" t="str">
            <v>OM&amp;A Expense</v>
          </cell>
          <cell r="B7" t="str">
            <v>COMA</v>
          </cell>
          <cell r="C7">
            <v>2003</v>
          </cell>
          <cell r="D7">
            <v>1014874.03</v>
          </cell>
          <cell r="E7">
            <v>8885882</v>
          </cell>
          <cell r="F7">
            <v>8639170</v>
          </cell>
          <cell r="G7">
            <v>2812374.23</v>
          </cell>
          <cell r="H7">
            <v>6214018.29</v>
          </cell>
          <cell r="I7">
            <v>9426621.2699999996</v>
          </cell>
          <cell r="J7">
            <v>6855740</v>
          </cell>
          <cell r="K7">
            <v>1430285.6</v>
          </cell>
          <cell r="L7">
            <v>483794.29000000004</v>
          </cell>
          <cell r="M7">
            <v>4681045.7600000007</v>
          </cell>
          <cell r="N7">
            <v>378291.38</v>
          </cell>
          <cell r="O7">
            <v>2325210.04</v>
          </cell>
          <cell r="P7">
            <v>302558.18</v>
          </cell>
          <cell r="Q7">
            <v>132069.91</v>
          </cell>
          <cell r="R7">
            <v>1176281.9100000001</v>
          </cell>
          <cell r="S7">
            <v>1812699.5100000002</v>
          </cell>
          <cell r="T7">
            <v>34420178.079999998</v>
          </cell>
          <cell r="U7">
            <v>22394656</v>
          </cell>
          <cell r="V7">
            <v>3541114.3099999996</v>
          </cell>
          <cell r="W7">
            <v>777453.79</v>
          </cell>
          <cell r="X7">
            <v>4965081.88</v>
          </cell>
          <cell r="Y7">
            <v>2951608.67</v>
          </cell>
          <cell r="Z7">
            <v>3543109.2800000007</v>
          </cell>
          <cell r="AA7">
            <v>896032.54999999993</v>
          </cell>
          <cell r="AB7">
            <v>156883.19</v>
          </cell>
          <cell r="AC7">
            <v>6650158.6700000009</v>
          </cell>
          <cell r="AD7">
            <v>8615227</v>
          </cell>
          <cell r="AE7">
            <v>7931211.8500000006</v>
          </cell>
          <cell r="AF7">
            <v>684015.15</v>
          </cell>
          <cell r="AG7">
            <v>1186965.98</v>
          </cell>
          <cell r="AH7">
            <v>8848642.4299999997</v>
          </cell>
          <cell r="AI7">
            <v>8464067.9700000007</v>
          </cell>
          <cell r="AJ7">
            <v>384574.46</v>
          </cell>
          <cell r="AK7">
            <v>4641513.24</v>
          </cell>
          <cell r="AL7">
            <v>3642399</v>
          </cell>
          <cell r="AM7">
            <v>475414.70999999996</v>
          </cell>
          <cell r="AN7">
            <v>31809542.330000002</v>
          </cell>
          <cell r="AO7">
            <v>23866086.130000003</v>
          </cell>
          <cell r="AP7">
            <v>7943456.2000000002</v>
          </cell>
          <cell r="AQ7">
            <v>154287.65</v>
          </cell>
          <cell r="AR7">
            <v>672103.66999999993</v>
          </cell>
          <cell r="AS7">
            <v>13330611.32</v>
          </cell>
          <cell r="AT7">
            <v>314667819.71999997</v>
          </cell>
          <cell r="AU7">
            <v>314383000</v>
          </cell>
          <cell r="AV7">
            <v>284819.72000000003</v>
          </cell>
          <cell r="AW7">
            <v>38350311.109999999</v>
          </cell>
          <cell r="AX7">
            <v>2345580.9500000002</v>
          </cell>
          <cell r="AY7">
            <v>1191404.3999999997</v>
          </cell>
          <cell r="AZ7">
            <v>5020222.7399999993</v>
          </cell>
          <cell r="BA7">
            <v>9770912.4299999997</v>
          </cell>
          <cell r="BB7">
            <v>1118631.8400000001</v>
          </cell>
          <cell r="BC7">
            <v>2047581.6300000001</v>
          </cell>
          <cell r="BD7">
            <v>19688605.5</v>
          </cell>
          <cell r="BE7">
            <v>1414323.51</v>
          </cell>
          <cell r="BF7">
            <v>1654858.9000000001</v>
          </cell>
          <cell r="BG7">
            <v>3471312.45</v>
          </cell>
          <cell r="BH7">
            <v>40019</v>
          </cell>
          <cell r="BI7">
            <v>5425739.0199999996</v>
          </cell>
          <cell r="BJ7">
            <v>4739754.3</v>
          </cell>
          <cell r="BK7">
            <v>685984.72000000009</v>
          </cell>
          <cell r="BL7">
            <v>10299269.439999999</v>
          </cell>
          <cell r="BM7">
            <v>6828321.4000000004</v>
          </cell>
          <cell r="BN7">
            <v>3470948.04</v>
          </cell>
          <cell r="BO7">
            <v>1211099.5399999998</v>
          </cell>
          <cell r="BP7">
            <v>3958764.91</v>
          </cell>
          <cell r="BQ7">
            <v>5046472</v>
          </cell>
          <cell r="BR7">
            <v>1690861.5000000002</v>
          </cell>
          <cell r="BS7">
            <v>10226768.259999998</v>
          </cell>
          <cell r="BT7">
            <v>1753929.67</v>
          </cell>
          <cell r="BU7">
            <v>2641679.3599999999</v>
          </cell>
          <cell r="BV7">
            <v>8050337</v>
          </cell>
          <cell r="BW7">
            <v>1942462.6099999999</v>
          </cell>
          <cell r="BX7">
            <v>808023.89</v>
          </cell>
          <cell r="BY7">
            <v>4858094.12</v>
          </cell>
          <cell r="BZ7">
            <v>4491824.59</v>
          </cell>
          <cell r="CA7">
            <v>234098.30000000005</v>
          </cell>
          <cell r="CB7">
            <v>132171.22999999998</v>
          </cell>
          <cell r="CC7">
            <v>1592417.9200000002</v>
          </cell>
          <cell r="CD7">
            <v>33817990.820000008</v>
          </cell>
          <cell r="CE7">
            <v>30618396.680000003</v>
          </cell>
          <cell r="CF7">
            <v>3199594.1399999997</v>
          </cell>
          <cell r="CG7">
            <v>5888577.29</v>
          </cell>
          <cell r="CH7">
            <v>738871.74</v>
          </cell>
          <cell r="CI7">
            <v>1172503.73</v>
          </cell>
          <cell r="CJ7">
            <v>650416.84000000008</v>
          </cell>
          <cell r="CK7">
            <v>2397264.17</v>
          </cell>
          <cell r="CL7">
            <v>10663571</v>
          </cell>
          <cell r="CM7">
            <v>1301425.27</v>
          </cell>
          <cell r="CN7">
            <v>139419801.63</v>
          </cell>
          <cell r="CO7">
            <v>23227768.729999997</v>
          </cell>
          <cell r="CP7">
            <v>21122376</v>
          </cell>
          <cell r="CQ7">
            <v>449288.26</v>
          </cell>
          <cell r="CR7">
            <v>1656104.47</v>
          </cell>
          <cell r="CS7">
            <v>1193670.7599999998</v>
          </cell>
          <cell r="CT7">
            <v>8110770.2000000002</v>
          </cell>
          <cell r="CU7">
            <v>3854294.3600000003</v>
          </cell>
          <cell r="CV7">
            <v>807142.17999999982</v>
          </cell>
          <cell r="CW7">
            <v>1116986.3099999998</v>
          </cell>
          <cell r="CX7">
            <v>498243.83</v>
          </cell>
          <cell r="CY7">
            <v>4332397</v>
          </cell>
          <cell r="CZ7">
            <v>7090118</v>
          </cell>
          <cell r="DA7">
            <v>2700988.01</v>
          </cell>
        </row>
        <row r="8">
          <cell r="A8" t="str">
            <v>Income Taxes</v>
          </cell>
          <cell r="B8" t="str">
            <v>CTAXINC</v>
          </cell>
          <cell r="C8">
            <v>2003</v>
          </cell>
          <cell r="D8">
            <v>0</v>
          </cell>
          <cell r="E8">
            <v>1214827</v>
          </cell>
          <cell r="F8">
            <v>61000</v>
          </cell>
          <cell r="G8">
            <v>0</v>
          </cell>
          <cell r="H8">
            <v>384845</v>
          </cell>
          <cell r="I8">
            <v>2406314.52</v>
          </cell>
          <cell r="J8">
            <v>833038</v>
          </cell>
          <cell r="K8">
            <v>49795</v>
          </cell>
          <cell r="L8">
            <v>0</v>
          </cell>
          <cell r="M8">
            <v>1197207.93</v>
          </cell>
          <cell r="N8">
            <v>0</v>
          </cell>
          <cell r="O8">
            <v>191855</v>
          </cell>
          <cell r="P8">
            <v>-224</v>
          </cell>
          <cell r="Q8">
            <v>0</v>
          </cell>
          <cell r="R8">
            <v>138947.95000000001</v>
          </cell>
          <cell r="S8">
            <v>683000</v>
          </cell>
          <cell r="T8">
            <v>7001586.7800000003</v>
          </cell>
          <cell r="U8">
            <v>415000</v>
          </cell>
          <cell r="V8">
            <v>79703.649999999994</v>
          </cell>
          <cell r="W8">
            <v>0</v>
          </cell>
          <cell r="X8">
            <v>550749</v>
          </cell>
          <cell r="Y8">
            <v>690000.15</v>
          </cell>
          <cell r="Z8">
            <v>393977.77</v>
          </cell>
          <cell r="AA8">
            <v>-27153</v>
          </cell>
          <cell r="AB8">
            <v>4441</v>
          </cell>
          <cell r="AC8">
            <v>971091.99</v>
          </cell>
          <cell r="AD8">
            <v>121167</v>
          </cell>
          <cell r="AE8">
            <v>150067</v>
          </cell>
          <cell r="AF8">
            <v>-28900</v>
          </cell>
          <cell r="AG8">
            <v>289784</v>
          </cell>
          <cell r="AH8">
            <v>2302200.25</v>
          </cell>
          <cell r="AI8">
            <v>2286879.25</v>
          </cell>
          <cell r="AJ8">
            <v>15321</v>
          </cell>
          <cell r="AK8">
            <v>735000</v>
          </cell>
          <cell r="AL8">
            <v>856051</v>
          </cell>
          <cell r="AM8">
            <v>0</v>
          </cell>
          <cell r="AN8">
            <v>4438078.4800000004</v>
          </cell>
          <cell r="AO8">
            <v>4159974.14</v>
          </cell>
          <cell r="AP8">
            <v>278104.34000000003</v>
          </cell>
          <cell r="AQ8">
            <v>7686</v>
          </cell>
          <cell r="AR8">
            <v>-53921</v>
          </cell>
          <cell r="AS8">
            <v>4024777.02</v>
          </cell>
          <cell r="AT8">
            <v>39903100</v>
          </cell>
          <cell r="AU8">
            <v>39903100</v>
          </cell>
          <cell r="AV8">
            <v>0</v>
          </cell>
          <cell r="AW8">
            <v>0</v>
          </cell>
          <cell r="AX8">
            <v>0</v>
          </cell>
          <cell r="AY8">
            <v>16909</v>
          </cell>
          <cell r="AZ8">
            <v>0</v>
          </cell>
          <cell r="BA8">
            <v>3749519.34</v>
          </cell>
          <cell r="BB8">
            <v>425670</v>
          </cell>
          <cell r="BC8">
            <v>0</v>
          </cell>
          <cell r="BD8">
            <v>2935500</v>
          </cell>
          <cell r="BE8">
            <v>0</v>
          </cell>
          <cell r="BF8">
            <v>0</v>
          </cell>
          <cell r="BG8">
            <v>784281.77</v>
          </cell>
          <cell r="BH8">
            <v>0</v>
          </cell>
          <cell r="BI8">
            <v>448441.87</v>
          </cell>
          <cell r="BJ8">
            <v>398441.87</v>
          </cell>
          <cell r="BK8">
            <v>50000</v>
          </cell>
          <cell r="BL8">
            <v>1777554</v>
          </cell>
          <cell r="BM8">
            <v>1737894</v>
          </cell>
          <cell r="BN8">
            <v>39660</v>
          </cell>
          <cell r="BO8">
            <v>10173</v>
          </cell>
          <cell r="BP8">
            <v>157840.95999999999</v>
          </cell>
          <cell r="BQ8">
            <v>399209</v>
          </cell>
          <cell r="BR8">
            <v>0</v>
          </cell>
          <cell r="BS8">
            <v>-240422.24</v>
          </cell>
          <cell r="BT8">
            <v>541168</v>
          </cell>
          <cell r="BU8">
            <v>1015000</v>
          </cell>
          <cell r="BV8">
            <v>0</v>
          </cell>
          <cell r="BW8">
            <v>221997.69</v>
          </cell>
          <cell r="BX8">
            <v>4188</v>
          </cell>
          <cell r="BY8">
            <v>1914029.27</v>
          </cell>
          <cell r="BZ8">
            <v>1818162.48</v>
          </cell>
          <cell r="CA8">
            <v>90039.79</v>
          </cell>
          <cell r="CB8">
            <v>5827</v>
          </cell>
          <cell r="CC8">
            <v>70406.44</v>
          </cell>
          <cell r="CD8">
            <v>12807218</v>
          </cell>
          <cell r="CE8">
            <v>12807218</v>
          </cell>
          <cell r="CF8">
            <v>0</v>
          </cell>
          <cell r="CG8">
            <v>0</v>
          </cell>
          <cell r="CH8">
            <v>21265</v>
          </cell>
          <cell r="CI8">
            <v>14676</v>
          </cell>
          <cell r="CJ8">
            <v>126718</v>
          </cell>
          <cell r="CK8">
            <v>972188</v>
          </cell>
          <cell r="CL8">
            <v>0</v>
          </cell>
          <cell r="CM8">
            <v>0</v>
          </cell>
          <cell r="CN8">
            <v>41711220</v>
          </cell>
          <cell r="CO8">
            <v>1012648</v>
          </cell>
          <cell r="CP8">
            <v>691594</v>
          </cell>
          <cell r="CQ8">
            <v>0</v>
          </cell>
          <cell r="CR8">
            <v>321054</v>
          </cell>
          <cell r="CS8">
            <v>324328</v>
          </cell>
          <cell r="CT8">
            <v>1702060</v>
          </cell>
          <cell r="CU8">
            <v>42515</v>
          </cell>
          <cell r="CV8">
            <v>5162</v>
          </cell>
          <cell r="CW8">
            <v>33792</v>
          </cell>
          <cell r="CX8">
            <v>0</v>
          </cell>
          <cell r="CY8">
            <v>713000</v>
          </cell>
          <cell r="CZ8">
            <v>394435</v>
          </cell>
          <cell r="DA8">
            <v>399491</v>
          </cell>
        </row>
        <row r="9">
          <cell r="A9" t="str">
            <v>Customers</v>
          </cell>
          <cell r="B9" t="str">
            <v>YN</v>
          </cell>
          <cell r="C9">
            <v>2003</v>
          </cell>
          <cell r="D9">
            <v>1764</v>
          </cell>
          <cell r="E9">
            <v>61590</v>
          </cell>
          <cell r="F9">
            <v>34736</v>
          </cell>
          <cell r="G9">
            <v>8741</v>
          </cell>
          <cell r="H9">
            <v>34804</v>
          </cell>
          <cell r="I9">
            <v>56873</v>
          </cell>
          <cell r="J9">
            <v>45765</v>
          </cell>
          <cell r="K9">
            <v>5833</v>
          </cell>
          <cell r="L9">
            <v>1346</v>
          </cell>
          <cell r="M9">
            <v>31922</v>
          </cell>
          <cell r="N9">
            <v>1613</v>
          </cell>
          <cell r="O9">
            <v>13397</v>
          </cell>
          <cell r="P9">
            <v>1601</v>
          </cell>
          <cell r="Q9">
            <v>569</v>
          </cell>
          <cell r="R9">
            <v>3512</v>
          </cell>
          <cell r="S9">
            <v>10263</v>
          </cell>
          <cell r="T9">
            <v>173862</v>
          </cell>
          <cell r="U9">
            <v>82132</v>
          </cell>
          <cell r="V9">
            <v>13465</v>
          </cell>
          <cell r="W9">
            <v>3325</v>
          </cell>
          <cell r="X9">
            <v>26734</v>
          </cell>
          <cell r="Y9">
            <v>18487</v>
          </cell>
          <cell r="Z9">
            <v>14870</v>
          </cell>
          <cell r="AA9">
            <v>3787</v>
          </cell>
          <cell r="AB9">
            <v>672</v>
          </cell>
          <cell r="AC9">
            <v>11467</v>
          </cell>
          <cell r="AD9">
            <v>45752</v>
          </cell>
          <cell r="AE9">
            <v>42681</v>
          </cell>
          <cell r="AF9">
            <v>3071</v>
          </cell>
          <cell r="AG9">
            <v>8969</v>
          </cell>
          <cell r="AH9">
            <v>44229</v>
          </cell>
          <cell r="AI9">
            <v>42943</v>
          </cell>
          <cell r="AJ9">
            <v>1286</v>
          </cell>
          <cell r="AK9">
            <v>20112</v>
          </cell>
          <cell r="AL9">
            <v>18365</v>
          </cell>
          <cell r="AM9">
            <v>2755</v>
          </cell>
          <cell r="AN9">
            <v>227634</v>
          </cell>
          <cell r="AO9">
            <v>176021</v>
          </cell>
          <cell r="AP9">
            <v>51613</v>
          </cell>
          <cell r="AQ9">
            <v>1122</v>
          </cell>
          <cell r="AR9">
            <v>5214</v>
          </cell>
          <cell r="AS9">
            <v>103204</v>
          </cell>
          <cell r="AT9">
            <v>1129064</v>
          </cell>
          <cell r="AU9">
            <v>1128114</v>
          </cell>
          <cell r="AV9">
            <v>950</v>
          </cell>
          <cell r="AW9">
            <v>269190</v>
          </cell>
          <cell r="AX9">
            <v>13362</v>
          </cell>
          <cell r="AY9">
            <v>5627</v>
          </cell>
          <cell r="AZ9">
            <v>26358</v>
          </cell>
          <cell r="BA9">
            <v>75269</v>
          </cell>
          <cell r="BB9">
            <v>8539</v>
          </cell>
          <cell r="BC9">
            <v>8871</v>
          </cell>
          <cell r="BD9">
            <v>134387</v>
          </cell>
          <cell r="BE9">
            <v>6653</v>
          </cell>
          <cell r="BF9">
            <v>6363</v>
          </cell>
          <cell r="BG9">
            <v>16171</v>
          </cell>
          <cell r="BH9">
            <v>0</v>
          </cell>
          <cell r="BI9">
            <v>28235</v>
          </cell>
          <cell r="BJ9">
            <v>24326</v>
          </cell>
          <cell r="BK9">
            <v>3909</v>
          </cell>
          <cell r="BL9">
            <v>47784</v>
          </cell>
          <cell r="BM9">
            <v>33648</v>
          </cell>
          <cell r="BN9">
            <v>14136</v>
          </cell>
          <cell r="BO9">
            <v>7010</v>
          </cell>
          <cell r="BP9">
            <v>17636</v>
          </cell>
          <cell r="BQ9">
            <v>23603</v>
          </cell>
          <cell r="BR9">
            <v>6324</v>
          </cell>
          <cell r="BS9">
            <v>51814</v>
          </cell>
          <cell r="BT9">
            <v>9616</v>
          </cell>
          <cell r="BU9">
            <v>12258</v>
          </cell>
          <cell r="BV9">
            <v>48202</v>
          </cell>
          <cell r="BW9">
            <v>10032</v>
          </cell>
          <cell r="BX9">
            <v>3191</v>
          </cell>
          <cell r="BY9">
            <v>32847</v>
          </cell>
          <cell r="BZ9">
            <v>30815</v>
          </cell>
          <cell r="CA9">
            <v>1354</v>
          </cell>
          <cell r="CB9">
            <v>678</v>
          </cell>
          <cell r="CC9">
            <v>9271</v>
          </cell>
          <cell r="CD9">
            <v>205025</v>
          </cell>
          <cell r="CE9">
            <v>190201</v>
          </cell>
          <cell r="CF9">
            <v>14824</v>
          </cell>
          <cell r="CG9">
            <v>32443</v>
          </cell>
          <cell r="CH9">
            <v>4048</v>
          </cell>
          <cell r="CI9">
            <v>5738</v>
          </cell>
          <cell r="CJ9">
            <v>2735</v>
          </cell>
          <cell r="CK9">
            <v>14613</v>
          </cell>
          <cell r="CL9">
            <v>49236</v>
          </cell>
          <cell r="CM9">
            <v>6165</v>
          </cell>
          <cell r="CN9">
            <v>668625</v>
          </cell>
          <cell r="CO9">
            <v>99022</v>
          </cell>
          <cell r="CP9">
            <v>90867</v>
          </cell>
          <cell r="CQ9">
            <v>2318</v>
          </cell>
          <cell r="CR9">
            <v>5837</v>
          </cell>
          <cell r="CS9">
            <v>9691</v>
          </cell>
          <cell r="CT9">
            <v>45484</v>
          </cell>
          <cell r="CU9">
            <v>21155</v>
          </cell>
          <cell r="CV9">
            <v>3314</v>
          </cell>
          <cell r="CW9">
            <v>3740</v>
          </cell>
          <cell r="CX9">
            <v>1890</v>
          </cell>
          <cell r="CY9">
            <v>20382</v>
          </cell>
          <cell r="CZ9">
            <v>33174</v>
          </cell>
          <cell r="DA9">
            <v>13863</v>
          </cell>
        </row>
        <row r="10">
          <cell r="A10" t="str">
            <v>Customers - Residential</v>
          </cell>
          <cell r="B10" t="str">
            <v>YNR</v>
          </cell>
          <cell r="C10">
            <v>2003</v>
          </cell>
          <cell r="D10">
            <v>1488</v>
          </cell>
          <cell r="E10">
            <v>55195</v>
          </cell>
          <cell r="F10">
            <v>30451</v>
          </cell>
          <cell r="G10">
            <v>7259</v>
          </cell>
          <cell r="H10">
            <v>31468</v>
          </cell>
          <cell r="I10">
            <v>51456</v>
          </cell>
          <cell r="J10">
            <v>40795</v>
          </cell>
          <cell r="K10">
            <v>5163</v>
          </cell>
          <cell r="L10">
            <v>1164</v>
          </cell>
          <cell r="M10">
            <v>28204</v>
          </cell>
          <cell r="N10">
            <v>1367</v>
          </cell>
          <cell r="O10">
            <v>11756</v>
          </cell>
          <cell r="P10">
            <v>1417</v>
          </cell>
          <cell r="Q10">
            <v>482</v>
          </cell>
          <cell r="R10">
            <v>3037</v>
          </cell>
          <cell r="S10">
            <v>9132</v>
          </cell>
          <cell r="T10">
            <v>153732</v>
          </cell>
          <cell r="U10">
            <v>73872</v>
          </cell>
          <cell r="V10">
            <v>11895</v>
          </cell>
          <cell r="W10">
            <v>2853</v>
          </cell>
          <cell r="X10">
            <v>24600</v>
          </cell>
          <cell r="Y10">
            <v>16253</v>
          </cell>
          <cell r="Z10">
            <v>13492</v>
          </cell>
          <cell r="AA10">
            <v>3321</v>
          </cell>
          <cell r="AB10">
            <v>583</v>
          </cell>
          <cell r="AC10">
            <v>10459</v>
          </cell>
          <cell r="AD10">
            <v>42629</v>
          </cell>
          <cell r="AE10">
            <v>39841</v>
          </cell>
          <cell r="AF10">
            <v>2788</v>
          </cell>
          <cell r="AG10">
            <v>8156</v>
          </cell>
          <cell r="AH10">
            <v>40285</v>
          </cell>
          <cell r="AI10">
            <v>39126</v>
          </cell>
          <cell r="AJ10">
            <v>1159</v>
          </cell>
          <cell r="AK10">
            <v>17585</v>
          </cell>
          <cell r="AL10">
            <v>16787</v>
          </cell>
          <cell r="AM10">
            <v>2317</v>
          </cell>
          <cell r="AN10">
            <v>205427</v>
          </cell>
          <cell r="AO10">
            <v>159055</v>
          </cell>
          <cell r="AP10">
            <v>46372</v>
          </cell>
          <cell r="AQ10">
            <v>955</v>
          </cell>
          <cell r="AR10">
            <v>4553</v>
          </cell>
          <cell r="AS10">
            <v>95064</v>
          </cell>
          <cell r="AT10">
            <v>1022314</v>
          </cell>
          <cell r="AU10">
            <v>1021476</v>
          </cell>
          <cell r="AV10">
            <v>838</v>
          </cell>
          <cell r="AW10">
            <v>242369</v>
          </cell>
          <cell r="AX10">
            <v>12409</v>
          </cell>
          <cell r="AY10">
            <v>4834</v>
          </cell>
          <cell r="AZ10">
            <v>22517</v>
          </cell>
          <cell r="BA10">
            <v>67527</v>
          </cell>
          <cell r="BB10">
            <v>7438</v>
          </cell>
          <cell r="BC10">
            <v>7251</v>
          </cell>
          <cell r="BD10">
            <v>121139</v>
          </cell>
          <cell r="BE10">
            <v>5879</v>
          </cell>
          <cell r="BF10">
            <v>5533</v>
          </cell>
          <cell r="BG10">
            <v>14053</v>
          </cell>
          <cell r="BH10">
            <v>0</v>
          </cell>
          <cell r="BI10">
            <v>25318</v>
          </cell>
          <cell r="BJ10">
            <v>21696</v>
          </cell>
          <cell r="BK10">
            <v>3622</v>
          </cell>
          <cell r="BL10">
            <v>41967</v>
          </cell>
          <cell r="BM10">
            <v>29554</v>
          </cell>
          <cell r="BN10">
            <v>12413</v>
          </cell>
          <cell r="BO10">
            <v>5661</v>
          </cell>
          <cell r="BP10">
            <v>15444</v>
          </cell>
          <cell r="BQ10">
            <v>20612</v>
          </cell>
          <cell r="BR10">
            <v>5359</v>
          </cell>
          <cell r="BS10">
            <v>46167</v>
          </cell>
          <cell r="BT10">
            <v>8581</v>
          </cell>
          <cell r="BU10">
            <v>10651</v>
          </cell>
          <cell r="BV10">
            <v>43679</v>
          </cell>
          <cell r="BW10">
            <v>8439</v>
          </cell>
          <cell r="BX10">
            <v>2570</v>
          </cell>
          <cell r="BY10">
            <v>28820</v>
          </cell>
          <cell r="BZ10">
            <v>27091</v>
          </cell>
          <cell r="CA10">
            <v>1151</v>
          </cell>
          <cell r="CB10">
            <v>578</v>
          </cell>
          <cell r="CC10">
            <v>8071</v>
          </cell>
          <cell r="CD10">
            <v>179658</v>
          </cell>
          <cell r="CE10">
            <v>166230</v>
          </cell>
          <cell r="CF10">
            <v>13428</v>
          </cell>
          <cell r="CG10">
            <v>28709</v>
          </cell>
          <cell r="CH10">
            <v>3471</v>
          </cell>
          <cell r="CI10">
            <v>4860</v>
          </cell>
          <cell r="CJ10">
            <v>2274</v>
          </cell>
          <cell r="CK10">
            <v>12874</v>
          </cell>
          <cell r="CL10">
            <v>44110</v>
          </cell>
          <cell r="CM10">
            <v>5420</v>
          </cell>
          <cell r="CN10">
            <v>590109</v>
          </cell>
          <cell r="CO10">
            <v>89112</v>
          </cell>
          <cell r="CP10">
            <v>82018</v>
          </cell>
          <cell r="CQ10">
            <v>1955</v>
          </cell>
          <cell r="CR10">
            <v>5139</v>
          </cell>
          <cell r="CS10">
            <v>8843</v>
          </cell>
          <cell r="CT10">
            <v>39847</v>
          </cell>
          <cell r="CU10">
            <v>19007</v>
          </cell>
          <cell r="CV10">
            <v>2803</v>
          </cell>
          <cell r="CW10">
            <v>3197</v>
          </cell>
          <cell r="CX10">
            <v>1648</v>
          </cell>
          <cell r="CY10">
            <v>17704</v>
          </cell>
          <cell r="CZ10">
            <v>30910</v>
          </cell>
          <cell r="DA10">
            <v>12497</v>
          </cell>
        </row>
        <row r="11">
          <cell r="A11" t="str">
            <v>Customers - Other</v>
          </cell>
          <cell r="B11" t="str">
            <v>YNO</v>
          </cell>
          <cell r="C11">
            <v>2003</v>
          </cell>
          <cell r="D11">
            <v>276</v>
          </cell>
          <cell r="E11">
            <v>6395</v>
          </cell>
          <cell r="F11">
            <v>4285</v>
          </cell>
          <cell r="G11">
            <v>1482</v>
          </cell>
          <cell r="H11">
            <v>3336</v>
          </cell>
          <cell r="I11">
            <v>5417</v>
          </cell>
          <cell r="J11">
            <v>4970</v>
          </cell>
          <cell r="K11">
            <v>670</v>
          </cell>
          <cell r="L11">
            <v>182</v>
          </cell>
          <cell r="M11">
            <v>3718</v>
          </cell>
          <cell r="N11">
            <v>246</v>
          </cell>
          <cell r="O11">
            <v>1641</v>
          </cell>
          <cell r="P11">
            <v>184</v>
          </cell>
          <cell r="Q11">
            <v>87</v>
          </cell>
          <cell r="R11">
            <v>475</v>
          </cell>
          <cell r="S11">
            <v>1131</v>
          </cell>
          <cell r="T11">
            <v>20130</v>
          </cell>
          <cell r="U11">
            <v>8260</v>
          </cell>
          <cell r="V11">
            <v>1570</v>
          </cell>
          <cell r="W11">
            <v>472</v>
          </cell>
          <cell r="X11">
            <v>2134</v>
          </cell>
          <cell r="Y11">
            <v>2234</v>
          </cell>
          <cell r="Z11">
            <v>1378</v>
          </cell>
          <cell r="AA11">
            <v>466</v>
          </cell>
          <cell r="AB11">
            <v>89</v>
          </cell>
          <cell r="AC11">
            <v>1008</v>
          </cell>
          <cell r="AD11">
            <v>3123</v>
          </cell>
          <cell r="AE11">
            <v>2840</v>
          </cell>
          <cell r="AF11">
            <v>283</v>
          </cell>
          <cell r="AG11">
            <v>813</v>
          </cell>
          <cell r="AH11">
            <v>3944</v>
          </cell>
          <cell r="AI11">
            <v>3817</v>
          </cell>
          <cell r="AJ11">
            <v>127</v>
          </cell>
          <cell r="AK11">
            <v>2527</v>
          </cell>
          <cell r="AL11">
            <v>1578</v>
          </cell>
          <cell r="AM11">
            <v>438</v>
          </cell>
          <cell r="AN11">
            <v>22207</v>
          </cell>
          <cell r="AO11">
            <v>16966</v>
          </cell>
          <cell r="AP11">
            <v>5241</v>
          </cell>
          <cell r="AQ11">
            <v>167</v>
          </cell>
          <cell r="AR11">
            <v>661</v>
          </cell>
          <cell r="AS11">
            <v>8140</v>
          </cell>
          <cell r="AT11">
            <v>106750</v>
          </cell>
          <cell r="AU11">
            <v>106638</v>
          </cell>
          <cell r="AV11">
            <v>112</v>
          </cell>
          <cell r="AW11">
            <v>26821</v>
          </cell>
          <cell r="AX11">
            <v>953</v>
          </cell>
          <cell r="AY11">
            <v>793</v>
          </cell>
          <cell r="AZ11">
            <v>3841</v>
          </cell>
          <cell r="BA11">
            <v>7742</v>
          </cell>
          <cell r="BB11">
            <v>1101</v>
          </cell>
          <cell r="BC11">
            <v>1620</v>
          </cell>
          <cell r="BD11">
            <v>13248</v>
          </cell>
          <cell r="BE11">
            <v>774</v>
          </cell>
          <cell r="BF11">
            <v>830</v>
          </cell>
          <cell r="BG11">
            <v>2118</v>
          </cell>
          <cell r="BH11">
            <v>0</v>
          </cell>
          <cell r="BI11">
            <v>2917</v>
          </cell>
          <cell r="BJ11">
            <v>2630</v>
          </cell>
          <cell r="BK11">
            <v>287</v>
          </cell>
          <cell r="BL11">
            <v>5817</v>
          </cell>
          <cell r="BM11">
            <v>4094</v>
          </cell>
          <cell r="BN11">
            <v>1723</v>
          </cell>
          <cell r="BO11">
            <v>1349</v>
          </cell>
          <cell r="BP11">
            <v>2192</v>
          </cell>
          <cell r="BQ11">
            <v>2991</v>
          </cell>
          <cell r="BR11">
            <v>965</v>
          </cell>
          <cell r="BS11">
            <v>5647</v>
          </cell>
          <cell r="BT11">
            <v>1035</v>
          </cell>
          <cell r="BU11">
            <v>1607</v>
          </cell>
          <cell r="BV11">
            <v>4523</v>
          </cell>
          <cell r="BW11">
            <v>1593</v>
          </cell>
          <cell r="BX11">
            <v>621</v>
          </cell>
          <cell r="BY11">
            <v>4027</v>
          </cell>
          <cell r="BZ11">
            <v>3724</v>
          </cell>
          <cell r="CA11">
            <v>203</v>
          </cell>
          <cell r="CB11">
            <v>100</v>
          </cell>
          <cell r="CC11">
            <v>1200</v>
          </cell>
          <cell r="CD11">
            <v>25367</v>
          </cell>
          <cell r="CE11">
            <v>23971</v>
          </cell>
          <cell r="CF11">
            <v>1396</v>
          </cell>
          <cell r="CG11">
            <v>3734</v>
          </cell>
          <cell r="CH11">
            <v>577</v>
          </cell>
          <cell r="CI11">
            <v>878</v>
          </cell>
          <cell r="CJ11">
            <v>461</v>
          </cell>
          <cell r="CK11">
            <v>1739</v>
          </cell>
          <cell r="CL11">
            <v>5126</v>
          </cell>
          <cell r="CM11">
            <v>745</v>
          </cell>
          <cell r="CN11">
            <v>78516</v>
          </cell>
          <cell r="CO11">
            <v>9910</v>
          </cell>
          <cell r="CP11">
            <v>8849</v>
          </cell>
          <cell r="CQ11">
            <v>363</v>
          </cell>
          <cell r="CR11">
            <v>698</v>
          </cell>
          <cell r="CS11">
            <v>848</v>
          </cell>
          <cell r="CT11">
            <v>5637</v>
          </cell>
          <cell r="CU11">
            <v>2148</v>
          </cell>
          <cell r="CV11">
            <v>511</v>
          </cell>
          <cell r="CW11">
            <v>543</v>
          </cell>
          <cell r="CX11">
            <v>242</v>
          </cell>
          <cell r="CY11">
            <v>2678</v>
          </cell>
          <cell r="CZ11">
            <v>2264</v>
          </cell>
          <cell r="DA11">
            <v>1366</v>
          </cell>
        </row>
        <row r="12">
          <cell r="A12" t="str">
            <v>kWh</v>
          </cell>
          <cell r="B12" t="str">
            <v>YV</v>
          </cell>
          <cell r="C12">
            <v>2003</v>
          </cell>
          <cell r="D12">
            <v>43095892</v>
          </cell>
          <cell r="E12">
            <v>1400964679</v>
          </cell>
          <cell r="F12">
            <v>1132704213</v>
          </cell>
          <cell r="G12">
            <v>217523822</v>
          </cell>
          <cell r="H12">
            <v>914155229</v>
          </cell>
          <cell r="I12">
            <v>1621983270</v>
          </cell>
          <cell r="J12">
            <v>1457949580</v>
          </cell>
          <cell r="K12">
            <v>63632595</v>
          </cell>
          <cell r="L12">
            <v>32484068</v>
          </cell>
          <cell r="M12">
            <v>893653654</v>
          </cell>
          <cell r="N12">
            <v>30739470</v>
          </cell>
          <cell r="O12">
            <v>364621938</v>
          </cell>
          <cell r="P12">
            <v>26954399</v>
          </cell>
          <cell r="Q12">
            <v>8421470</v>
          </cell>
          <cell r="R12">
            <v>61908659.299999997</v>
          </cell>
          <cell r="S12">
            <v>182780776</v>
          </cell>
          <cell r="T12">
            <v>7860688083</v>
          </cell>
          <cell r="U12">
            <v>904313775</v>
          </cell>
          <cell r="V12">
            <v>357064704</v>
          </cell>
          <cell r="W12">
            <v>64447371</v>
          </cell>
          <cell r="X12">
            <v>574514918</v>
          </cell>
          <cell r="Y12">
            <v>627031302</v>
          </cell>
          <cell r="Z12">
            <v>284900636</v>
          </cell>
          <cell r="AA12">
            <v>80106927</v>
          </cell>
          <cell r="AB12">
            <v>10062249</v>
          </cell>
          <cell r="AC12">
            <v>411268868.19999999</v>
          </cell>
          <cell r="AD12">
            <v>940082897.10000002</v>
          </cell>
          <cell r="AE12">
            <v>876493833</v>
          </cell>
          <cell r="AF12">
            <v>63589064.100000001</v>
          </cell>
          <cell r="AG12">
            <v>156079163</v>
          </cell>
          <cell r="AH12">
            <v>1478910438</v>
          </cell>
          <cell r="AI12">
            <v>1464302127</v>
          </cell>
          <cell r="AJ12">
            <v>14608311</v>
          </cell>
          <cell r="AK12">
            <v>352419237</v>
          </cell>
          <cell r="AL12">
            <v>446024317</v>
          </cell>
          <cell r="AM12">
            <v>115380947</v>
          </cell>
          <cell r="AN12">
            <v>3097879811</v>
          </cell>
          <cell r="AO12">
            <v>1773144046</v>
          </cell>
          <cell r="AP12">
            <v>1324735765</v>
          </cell>
          <cell r="AQ12">
            <v>26545865</v>
          </cell>
          <cell r="AR12">
            <v>212661300.5</v>
          </cell>
          <cell r="AS12">
            <v>3440644511</v>
          </cell>
          <cell r="AT12">
            <v>22403641725</v>
          </cell>
          <cell r="AU12">
            <v>22383890000</v>
          </cell>
          <cell r="AV12">
            <v>19751725</v>
          </cell>
          <cell r="AW12">
            <v>7483288325</v>
          </cell>
          <cell r="AX12">
            <v>181647218</v>
          </cell>
          <cell r="AY12">
            <v>107599752</v>
          </cell>
          <cell r="AZ12">
            <v>717736043</v>
          </cell>
          <cell r="BA12">
            <v>1950945679</v>
          </cell>
          <cell r="BB12">
            <v>277498686</v>
          </cell>
          <cell r="BC12">
            <v>136446751</v>
          </cell>
          <cell r="BD12">
            <v>3339303820</v>
          </cell>
          <cell r="BE12">
            <v>169452219</v>
          </cell>
          <cell r="BF12">
            <v>228083608</v>
          </cell>
          <cell r="BG12">
            <v>585195347</v>
          </cell>
          <cell r="BH12">
            <v>0</v>
          </cell>
          <cell r="BI12">
            <v>677083143</v>
          </cell>
          <cell r="BJ12">
            <v>630630153</v>
          </cell>
          <cell r="BK12">
            <v>46452990</v>
          </cell>
          <cell r="BL12">
            <v>1141514050</v>
          </cell>
          <cell r="BM12">
            <v>805439736</v>
          </cell>
          <cell r="BN12">
            <v>336074314</v>
          </cell>
          <cell r="BO12">
            <v>166928066</v>
          </cell>
          <cell r="BP12">
            <v>349046084</v>
          </cell>
          <cell r="BQ12">
            <v>587011482</v>
          </cell>
          <cell r="BR12">
            <v>1606770496</v>
          </cell>
          <cell r="BS12">
            <v>1696547681</v>
          </cell>
          <cell r="BT12">
            <v>231212060</v>
          </cell>
          <cell r="BU12">
            <v>320550420</v>
          </cell>
          <cell r="BV12">
            <v>1192940488</v>
          </cell>
          <cell r="BW12">
            <v>205451211</v>
          </cell>
          <cell r="BX12">
            <v>93063317.200000003</v>
          </cell>
          <cell r="BY12">
            <v>805996163</v>
          </cell>
          <cell r="BZ12">
            <v>762746952</v>
          </cell>
          <cell r="CA12">
            <v>30841533</v>
          </cell>
          <cell r="CB12">
            <v>12407678</v>
          </cell>
          <cell r="CC12">
            <v>186758365</v>
          </cell>
          <cell r="CD12">
            <v>6220864456</v>
          </cell>
          <cell r="CE12">
            <v>5820961440</v>
          </cell>
          <cell r="CF12">
            <v>399903016</v>
          </cell>
          <cell r="CG12">
            <v>726783940</v>
          </cell>
          <cell r="CH12">
            <v>90960035</v>
          </cell>
          <cell r="CI12">
            <v>124591891</v>
          </cell>
          <cell r="CJ12">
            <v>91371270</v>
          </cell>
          <cell r="CK12">
            <v>359240700</v>
          </cell>
          <cell r="CL12">
            <v>1051685176</v>
          </cell>
          <cell r="CM12">
            <v>229514052</v>
          </cell>
          <cell r="CN12">
            <v>25604519834</v>
          </cell>
          <cell r="CO12">
            <v>2387224809</v>
          </cell>
          <cell r="CP12">
            <v>2262794351</v>
          </cell>
          <cell r="CQ12">
            <v>31211979</v>
          </cell>
          <cell r="CR12">
            <v>93218479</v>
          </cell>
          <cell r="CS12">
            <v>97838571.099999994</v>
          </cell>
          <cell r="CT12">
            <v>1222390968</v>
          </cell>
          <cell r="CU12">
            <v>469186419</v>
          </cell>
          <cell r="CV12">
            <v>88305059.200000003</v>
          </cell>
          <cell r="CW12">
            <v>145709728.80000001</v>
          </cell>
          <cell r="CX12">
            <v>67077032</v>
          </cell>
          <cell r="CY12">
            <v>441285683</v>
          </cell>
          <cell r="CZ12">
            <v>379870193</v>
          </cell>
          <cell r="DA12">
            <v>414447866</v>
          </cell>
        </row>
        <row r="13">
          <cell r="A13" t="str">
            <v>kWh - Residential</v>
          </cell>
          <cell r="B13" t="str">
            <v>YVR</v>
          </cell>
          <cell r="C13">
            <v>2003</v>
          </cell>
          <cell r="D13">
            <v>11627017</v>
          </cell>
          <cell r="E13">
            <v>502666838</v>
          </cell>
          <cell r="F13">
            <v>254632965</v>
          </cell>
          <cell r="G13">
            <v>72712385</v>
          </cell>
          <cell r="H13">
            <v>272936128</v>
          </cell>
          <cell r="I13">
            <v>512276282</v>
          </cell>
          <cell r="J13">
            <v>388937092</v>
          </cell>
          <cell r="K13">
            <v>42539902</v>
          </cell>
          <cell r="L13">
            <v>16533903</v>
          </cell>
          <cell r="M13">
            <v>248336123</v>
          </cell>
          <cell r="N13">
            <v>12304678</v>
          </cell>
          <cell r="O13">
            <v>110410786</v>
          </cell>
          <cell r="P13">
            <v>17212171</v>
          </cell>
          <cell r="Q13">
            <v>5187625</v>
          </cell>
          <cell r="R13">
            <v>22497821.100000001</v>
          </cell>
          <cell r="S13">
            <v>91843709</v>
          </cell>
          <cell r="T13">
            <v>1580499650</v>
          </cell>
          <cell r="U13">
            <v>654623819</v>
          </cell>
          <cell r="V13">
            <v>113382345</v>
          </cell>
          <cell r="W13">
            <v>33512634</v>
          </cell>
          <cell r="X13">
            <v>273772083</v>
          </cell>
          <cell r="Y13">
            <v>139699816</v>
          </cell>
          <cell r="Z13">
            <v>109924493</v>
          </cell>
          <cell r="AA13">
            <v>38593915</v>
          </cell>
          <cell r="AB13">
            <v>6338391</v>
          </cell>
          <cell r="AC13">
            <v>224343737.19999999</v>
          </cell>
          <cell r="AD13">
            <v>376581084.80000001</v>
          </cell>
          <cell r="AE13">
            <v>346190601</v>
          </cell>
          <cell r="AF13">
            <v>30390483.800000001</v>
          </cell>
          <cell r="AG13">
            <v>82695788</v>
          </cell>
          <cell r="AH13">
            <v>327017054</v>
          </cell>
          <cell r="AI13">
            <v>315749241</v>
          </cell>
          <cell r="AJ13">
            <v>11267813</v>
          </cell>
          <cell r="AK13">
            <v>175090852</v>
          </cell>
          <cell r="AL13">
            <v>193475522</v>
          </cell>
          <cell r="AM13">
            <v>28743822</v>
          </cell>
          <cell r="AN13">
            <v>1655935250</v>
          </cell>
          <cell r="AO13">
            <v>1265241117</v>
          </cell>
          <cell r="AP13">
            <v>390694133</v>
          </cell>
          <cell r="AQ13">
            <v>15460530</v>
          </cell>
          <cell r="AR13">
            <v>55615955.700000003</v>
          </cell>
          <cell r="AS13">
            <v>951203622</v>
          </cell>
          <cell r="AT13">
            <v>12001665099</v>
          </cell>
          <cell r="AU13">
            <v>11990590000</v>
          </cell>
          <cell r="AV13">
            <v>11075099</v>
          </cell>
          <cell r="AW13">
            <v>2241448529</v>
          </cell>
          <cell r="AX13">
            <v>155342162</v>
          </cell>
          <cell r="AY13">
            <v>40297068</v>
          </cell>
          <cell r="AZ13">
            <v>198090295</v>
          </cell>
          <cell r="BA13">
            <v>599398265</v>
          </cell>
          <cell r="BB13">
            <v>69597889</v>
          </cell>
          <cell r="BC13">
            <v>86696349</v>
          </cell>
          <cell r="BD13">
            <v>1117118053</v>
          </cell>
          <cell r="BE13">
            <v>59641045</v>
          </cell>
          <cell r="BF13">
            <v>49133690</v>
          </cell>
          <cell r="BG13">
            <v>158204235</v>
          </cell>
          <cell r="BH13">
            <v>0</v>
          </cell>
          <cell r="BI13">
            <v>255765590</v>
          </cell>
          <cell r="BJ13">
            <v>220723787</v>
          </cell>
          <cell r="BK13">
            <v>35041803</v>
          </cell>
          <cell r="BL13">
            <v>413694546</v>
          </cell>
          <cell r="BM13">
            <v>266116869</v>
          </cell>
          <cell r="BN13">
            <v>147577677</v>
          </cell>
          <cell r="BO13">
            <v>60565249</v>
          </cell>
          <cell r="BP13">
            <v>137538000</v>
          </cell>
          <cell r="BQ13">
            <v>214351021</v>
          </cell>
          <cell r="BR13">
            <v>1460697960</v>
          </cell>
          <cell r="BS13">
            <v>521555853</v>
          </cell>
          <cell r="BT13">
            <v>76392259</v>
          </cell>
          <cell r="BU13">
            <v>110928534</v>
          </cell>
          <cell r="BV13">
            <v>471232312</v>
          </cell>
          <cell r="BW13">
            <v>84423857</v>
          </cell>
          <cell r="BX13">
            <v>39860930.600000001</v>
          </cell>
          <cell r="BY13">
            <v>287513562</v>
          </cell>
          <cell r="BZ13">
            <v>268553821</v>
          </cell>
          <cell r="CA13">
            <v>12184312</v>
          </cell>
          <cell r="CB13">
            <v>6775429</v>
          </cell>
          <cell r="CC13">
            <v>67139016</v>
          </cell>
          <cell r="CD13">
            <v>1831852250</v>
          </cell>
          <cell r="CE13">
            <v>1691987964</v>
          </cell>
          <cell r="CF13">
            <v>139864286</v>
          </cell>
          <cell r="CG13">
            <v>358676526</v>
          </cell>
          <cell r="CH13">
            <v>31953378</v>
          </cell>
          <cell r="CI13">
            <v>45368680</v>
          </cell>
          <cell r="CJ13">
            <v>32459023</v>
          </cell>
          <cell r="CK13">
            <v>109532055</v>
          </cell>
          <cell r="CL13">
            <v>362446556</v>
          </cell>
          <cell r="CM13">
            <v>51828794</v>
          </cell>
          <cell r="CN13">
            <v>5420267739</v>
          </cell>
          <cell r="CO13">
            <v>896999316</v>
          </cell>
          <cell r="CP13">
            <v>827095470</v>
          </cell>
          <cell r="CQ13">
            <v>21111388</v>
          </cell>
          <cell r="CR13">
            <v>48792458</v>
          </cell>
          <cell r="CS13">
            <v>68095713.400000006</v>
          </cell>
          <cell r="CT13">
            <v>381918524</v>
          </cell>
          <cell r="CU13">
            <v>153768767</v>
          </cell>
          <cell r="CV13">
            <v>24614633.800000001</v>
          </cell>
          <cell r="CW13">
            <v>27326993</v>
          </cell>
          <cell r="CX13">
            <v>16293528</v>
          </cell>
          <cell r="CY13">
            <v>203822662</v>
          </cell>
          <cell r="CZ13">
            <v>306213554</v>
          </cell>
          <cell r="DA13">
            <v>90200388</v>
          </cell>
        </row>
        <row r="14">
          <cell r="A14" t="str">
            <v>kWh - Other</v>
          </cell>
          <cell r="B14" t="str">
            <v>YVO</v>
          </cell>
          <cell r="C14">
            <v>2003</v>
          </cell>
          <cell r="D14">
            <v>31468875</v>
          </cell>
          <cell r="E14">
            <v>898297841</v>
          </cell>
          <cell r="F14">
            <v>878071248</v>
          </cell>
          <cell r="G14">
            <v>144811437</v>
          </cell>
          <cell r="H14">
            <v>641219101</v>
          </cell>
          <cell r="I14">
            <v>1109706988</v>
          </cell>
          <cell r="J14">
            <v>1069012488</v>
          </cell>
          <cell r="K14">
            <v>21092693</v>
          </cell>
          <cell r="L14">
            <v>15950165</v>
          </cell>
          <cell r="M14">
            <v>645317531</v>
          </cell>
          <cell r="N14">
            <v>18434792</v>
          </cell>
          <cell r="O14">
            <v>254211152</v>
          </cell>
          <cell r="P14">
            <v>9742228</v>
          </cell>
          <cell r="Q14">
            <v>3233845</v>
          </cell>
          <cell r="R14">
            <v>39410838.199999996</v>
          </cell>
          <cell r="S14">
            <v>90937067</v>
          </cell>
          <cell r="T14">
            <v>6280188433</v>
          </cell>
          <cell r="U14">
            <v>249689956</v>
          </cell>
          <cell r="V14">
            <v>243682359</v>
          </cell>
          <cell r="W14">
            <v>30934737</v>
          </cell>
          <cell r="X14">
            <v>300742835</v>
          </cell>
          <cell r="Y14">
            <v>487331486</v>
          </cell>
          <cell r="Z14">
            <v>174976143</v>
          </cell>
          <cell r="AA14">
            <v>41513012</v>
          </cell>
          <cell r="AB14">
            <v>3723858</v>
          </cell>
          <cell r="AC14">
            <v>186925131</v>
          </cell>
          <cell r="AD14">
            <v>563501812.29999995</v>
          </cell>
          <cell r="AE14">
            <v>530303232</v>
          </cell>
          <cell r="AF14">
            <v>33198580.300000001</v>
          </cell>
          <cell r="AG14">
            <v>73383375</v>
          </cell>
          <cell r="AH14">
            <v>1151893384</v>
          </cell>
          <cell r="AI14">
            <v>1148552886</v>
          </cell>
          <cell r="AJ14">
            <v>3340498</v>
          </cell>
          <cell r="AK14">
            <v>177328385</v>
          </cell>
          <cell r="AL14">
            <v>252548795</v>
          </cell>
          <cell r="AM14">
            <v>86637125</v>
          </cell>
          <cell r="AN14">
            <v>1441944561</v>
          </cell>
          <cell r="AO14">
            <v>507902929</v>
          </cell>
          <cell r="AP14">
            <v>934041632</v>
          </cell>
          <cell r="AQ14">
            <v>11085335</v>
          </cell>
          <cell r="AR14">
            <v>157045344.80000001</v>
          </cell>
          <cell r="AS14">
            <v>2489440889</v>
          </cell>
          <cell r="AT14">
            <v>10401976626</v>
          </cell>
          <cell r="AU14">
            <v>10393300000</v>
          </cell>
          <cell r="AV14">
            <v>8676626</v>
          </cell>
          <cell r="AW14">
            <v>5241839796</v>
          </cell>
          <cell r="AX14">
            <v>26305056</v>
          </cell>
          <cell r="AY14">
            <v>67302684</v>
          </cell>
          <cell r="AZ14">
            <v>519645748</v>
          </cell>
          <cell r="BA14">
            <v>1351547414</v>
          </cell>
          <cell r="BB14">
            <v>207900797</v>
          </cell>
          <cell r="BC14">
            <v>49750402</v>
          </cell>
          <cell r="BD14">
            <v>2222185767</v>
          </cell>
          <cell r="BE14">
            <v>109811174</v>
          </cell>
          <cell r="BF14">
            <v>178949918</v>
          </cell>
          <cell r="BG14">
            <v>426991112</v>
          </cell>
          <cell r="BH14">
            <v>0</v>
          </cell>
          <cell r="BI14">
            <v>421317553</v>
          </cell>
          <cell r="BJ14">
            <v>409906366</v>
          </cell>
          <cell r="BK14">
            <v>11411187</v>
          </cell>
          <cell r="BL14">
            <v>727819504</v>
          </cell>
          <cell r="BM14">
            <v>539322867</v>
          </cell>
          <cell r="BN14">
            <v>188496637</v>
          </cell>
          <cell r="BO14">
            <v>106362817</v>
          </cell>
          <cell r="BP14">
            <v>211508084</v>
          </cell>
          <cell r="BQ14">
            <v>372660461</v>
          </cell>
          <cell r="BR14">
            <v>146072536</v>
          </cell>
          <cell r="BS14">
            <v>1174991828</v>
          </cell>
          <cell r="BT14">
            <v>154819801</v>
          </cell>
          <cell r="BU14">
            <v>209621886</v>
          </cell>
          <cell r="BV14">
            <v>721708176</v>
          </cell>
          <cell r="BW14">
            <v>121027354</v>
          </cell>
          <cell r="BX14">
            <v>53202386.600000001</v>
          </cell>
          <cell r="BY14">
            <v>518482601</v>
          </cell>
          <cell r="BZ14">
            <v>494193131</v>
          </cell>
          <cell r="CA14">
            <v>18657221</v>
          </cell>
          <cell r="CB14">
            <v>5632249</v>
          </cell>
          <cell r="CC14">
            <v>119619349</v>
          </cell>
          <cell r="CD14">
            <v>4389012206</v>
          </cell>
          <cell r="CE14">
            <v>4128973476</v>
          </cell>
          <cell r="CF14">
            <v>260038730</v>
          </cell>
          <cell r="CG14">
            <v>368107414</v>
          </cell>
          <cell r="CH14">
            <v>59006657</v>
          </cell>
          <cell r="CI14">
            <v>79223211</v>
          </cell>
          <cell r="CJ14">
            <v>58912247</v>
          </cell>
          <cell r="CK14">
            <v>249708645</v>
          </cell>
          <cell r="CL14">
            <v>689238620</v>
          </cell>
          <cell r="CM14">
            <v>177685258</v>
          </cell>
          <cell r="CN14">
            <v>20184252095</v>
          </cell>
          <cell r="CO14">
            <v>1490225493</v>
          </cell>
          <cell r="CP14">
            <v>1435698881</v>
          </cell>
          <cell r="CQ14">
            <v>10100591</v>
          </cell>
          <cell r="CR14">
            <v>44426021</v>
          </cell>
          <cell r="CS14">
            <v>29742857.699999988</v>
          </cell>
          <cell r="CT14">
            <v>840472444</v>
          </cell>
          <cell r="CU14">
            <v>315417652</v>
          </cell>
          <cell r="CV14">
            <v>63690425.400000006</v>
          </cell>
          <cell r="CW14">
            <v>118382735.80000001</v>
          </cell>
          <cell r="CX14">
            <v>50783504</v>
          </cell>
          <cell r="CY14">
            <v>237463021</v>
          </cell>
          <cell r="CZ14">
            <v>73656639</v>
          </cell>
          <cell r="DA14">
            <v>324247478</v>
          </cell>
        </row>
        <row r="15">
          <cell r="A15" t="str">
            <v>kW</v>
          </cell>
          <cell r="B15" t="str">
            <v>YD</v>
          </cell>
          <cell r="C15">
            <v>2003</v>
          </cell>
          <cell r="D15">
            <v>58809.4</v>
          </cell>
          <cell r="E15">
            <v>1801649</v>
          </cell>
          <cell r="F15">
            <v>1351160</v>
          </cell>
          <cell r="G15">
            <v>511049.8</v>
          </cell>
          <cell r="H15">
            <v>1420149</v>
          </cell>
          <cell r="I15">
            <v>2383058</v>
          </cell>
          <cell r="J15">
            <v>2394272</v>
          </cell>
          <cell r="K15">
            <v>249475</v>
          </cell>
          <cell r="L15">
            <v>25968.400000000001</v>
          </cell>
          <cell r="M15">
            <v>1409915</v>
          </cell>
          <cell r="N15">
            <v>28991</v>
          </cell>
          <cell r="O15">
            <v>694969</v>
          </cell>
          <cell r="P15">
            <v>14120</v>
          </cell>
          <cell r="Q15">
            <v>16889</v>
          </cell>
          <cell r="R15">
            <v>53879.5</v>
          </cell>
          <cell r="S15">
            <v>0</v>
          </cell>
          <cell r="T15">
            <v>12782616</v>
          </cell>
          <cell r="U15">
            <v>4977340</v>
          </cell>
          <cell r="V15">
            <v>495463</v>
          </cell>
          <cell r="W15">
            <v>0</v>
          </cell>
          <cell r="X15">
            <v>545959</v>
          </cell>
          <cell r="Y15">
            <v>993136</v>
          </cell>
          <cell r="Z15">
            <v>391333</v>
          </cell>
          <cell r="AA15">
            <v>59114.6</v>
          </cell>
          <cell r="AB15">
            <v>7145</v>
          </cell>
          <cell r="AC15">
            <v>202816.1</v>
          </cell>
          <cell r="AD15">
            <v>944749.8</v>
          </cell>
          <cell r="AE15">
            <v>889603</v>
          </cell>
          <cell r="AF15">
            <v>55146.8</v>
          </cell>
          <cell r="AG15">
            <v>175493</v>
          </cell>
          <cell r="AH15">
            <v>2343082</v>
          </cell>
          <cell r="AI15">
            <v>2341668</v>
          </cell>
          <cell r="AJ15">
            <v>1414</v>
          </cell>
          <cell r="AK15">
            <v>379343</v>
          </cell>
          <cell r="AL15">
            <v>743441</v>
          </cell>
          <cell r="AM15">
            <v>164041</v>
          </cell>
          <cell r="AN15">
            <v>9578633</v>
          </cell>
          <cell r="AO15">
            <v>7719371</v>
          </cell>
          <cell r="AP15">
            <v>1859262</v>
          </cell>
          <cell r="AQ15">
            <v>14034</v>
          </cell>
          <cell r="AR15">
            <v>291082.3</v>
          </cell>
          <cell r="AS15">
            <v>5282994</v>
          </cell>
          <cell r="AT15">
            <v>23751129</v>
          </cell>
          <cell r="AU15">
            <v>23734400</v>
          </cell>
          <cell r="AV15">
            <v>16729</v>
          </cell>
          <cell r="AW15">
            <v>9921167</v>
          </cell>
          <cell r="AX15">
            <v>129394</v>
          </cell>
          <cell r="AY15">
            <v>98881</v>
          </cell>
          <cell r="AZ15">
            <v>909871</v>
          </cell>
          <cell r="BA15">
            <v>2762488.6</v>
          </cell>
          <cell r="BB15">
            <v>381000</v>
          </cell>
          <cell r="BC15">
            <v>230551.2</v>
          </cell>
          <cell r="BD15">
            <v>4389396</v>
          </cell>
          <cell r="BE15">
            <v>309569</v>
          </cell>
          <cell r="BF15">
            <v>367853.7</v>
          </cell>
          <cell r="BG15">
            <v>858180</v>
          </cell>
          <cell r="BH15">
            <v>0</v>
          </cell>
          <cell r="BI15">
            <v>711394.6</v>
          </cell>
          <cell r="BJ15">
            <v>697536</v>
          </cell>
          <cell r="BK15">
            <v>13858.6</v>
          </cell>
          <cell r="BL15">
            <v>1849261</v>
          </cell>
          <cell r="BM15">
            <v>1148327</v>
          </cell>
          <cell r="BN15">
            <v>700934</v>
          </cell>
          <cell r="BO15">
            <v>200461</v>
          </cell>
          <cell r="BP15">
            <v>387967</v>
          </cell>
          <cell r="BQ15">
            <v>665975</v>
          </cell>
          <cell r="BR15">
            <v>174081</v>
          </cell>
          <cell r="BS15">
            <v>2457454</v>
          </cell>
          <cell r="BT15">
            <v>252702</v>
          </cell>
          <cell r="BU15">
            <v>433288</v>
          </cell>
          <cell r="BV15">
            <v>1376026</v>
          </cell>
          <cell r="BW15">
            <v>204354</v>
          </cell>
          <cell r="BX15">
            <v>0</v>
          </cell>
          <cell r="BY15">
            <v>927731</v>
          </cell>
          <cell r="BZ15">
            <v>892259</v>
          </cell>
          <cell r="CA15">
            <v>28968</v>
          </cell>
          <cell r="CB15">
            <v>6504</v>
          </cell>
          <cell r="CC15">
            <v>425272</v>
          </cell>
          <cell r="CD15">
            <v>9000740</v>
          </cell>
          <cell r="CE15">
            <v>8444358</v>
          </cell>
          <cell r="CF15">
            <v>556382</v>
          </cell>
          <cell r="CG15">
            <v>684762</v>
          </cell>
          <cell r="CH15">
            <v>126408</v>
          </cell>
          <cell r="CI15">
            <v>139135</v>
          </cell>
          <cell r="CJ15">
            <v>104683</v>
          </cell>
          <cell r="CK15">
            <v>537039</v>
          </cell>
          <cell r="CL15">
            <v>1461722</v>
          </cell>
          <cell r="CM15">
            <v>336511</v>
          </cell>
          <cell r="CN15">
            <v>43364987</v>
          </cell>
          <cell r="CO15">
            <v>2977183</v>
          </cell>
          <cell r="CP15">
            <v>2849630</v>
          </cell>
          <cell r="CQ15">
            <v>42598</v>
          </cell>
          <cell r="CR15">
            <v>84955</v>
          </cell>
          <cell r="CS15">
            <v>44049.599999999999</v>
          </cell>
          <cell r="CT15">
            <v>1725335</v>
          </cell>
          <cell r="CU15">
            <v>737118</v>
          </cell>
          <cell r="CV15">
            <v>121352.4</v>
          </cell>
          <cell r="CW15">
            <v>248016.2</v>
          </cell>
          <cell r="CX15">
            <v>90555</v>
          </cell>
          <cell r="CY15">
            <v>0</v>
          </cell>
          <cell r="CZ15">
            <v>928997</v>
          </cell>
          <cell r="DA15">
            <v>0</v>
          </cell>
        </row>
        <row r="16">
          <cell r="A16" t="str">
            <v>kW - Residential</v>
          </cell>
          <cell r="B16" t="str">
            <v>YDR</v>
          </cell>
          <cell r="C16">
            <v>2003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230237</v>
          </cell>
          <cell r="P16">
            <v>0</v>
          </cell>
          <cell r="Q16">
            <v>9232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502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369100</v>
          </cell>
          <cell r="AU16">
            <v>369100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</row>
        <row r="17">
          <cell r="A17" t="str">
            <v>kW - Other</v>
          </cell>
          <cell r="B17" t="str">
            <v>YDO</v>
          </cell>
          <cell r="C17">
            <v>2003</v>
          </cell>
          <cell r="D17">
            <v>58809.4</v>
          </cell>
          <cell r="E17">
            <v>1801649</v>
          </cell>
          <cell r="F17">
            <v>1351160</v>
          </cell>
          <cell r="G17">
            <v>511049.8</v>
          </cell>
          <cell r="H17">
            <v>1420149</v>
          </cell>
          <cell r="I17">
            <v>2383058</v>
          </cell>
          <cell r="J17">
            <v>2394272</v>
          </cell>
          <cell r="K17">
            <v>249475</v>
          </cell>
          <cell r="L17">
            <v>25968.400000000001</v>
          </cell>
          <cell r="M17">
            <v>1409915</v>
          </cell>
          <cell r="N17">
            <v>28991</v>
          </cell>
          <cell r="O17">
            <v>464732</v>
          </cell>
          <cell r="P17">
            <v>14120</v>
          </cell>
          <cell r="Q17">
            <v>7657</v>
          </cell>
          <cell r="R17">
            <v>53879.5</v>
          </cell>
          <cell r="S17">
            <v>0</v>
          </cell>
          <cell r="T17">
            <v>12782616</v>
          </cell>
          <cell r="U17">
            <v>4977340</v>
          </cell>
          <cell r="V17">
            <v>495463</v>
          </cell>
          <cell r="W17">
            <v>0</v>
          </cell>
          <cell r="X17">
            <v>545959</v>
          </cell>
          <cell r="Y17">
            <v>993136</v>
          </cell>
          <cell r="Z17">
            <v>391333</v>
          </cell>
          <cell r="AA17">
            <v>59114.6</v>
          </cell>
          <cell r="AB17">
            <v>7145</v>
          </cell>
          <cell r="AC17">
            <v>202816.1</v>
          </cell>
          <cell r="AD17">
            <v>944749.8</v>
          </cell>
          <cell r="AE17">
            <v>889603</v>
          </cell>
          <cell r="AF17">
            <v>55146.8</v>
          </cell>
          <cell r="AG17">
            <v>175493</v>
          </cell>
          <cell r="AH17">
            <v>2343082</v>
          </cell>
          <cell r="AI17">
            <v>2341668</v>
          </cell>
          <cell r="AJ17">
            <v>1414</v>
          </cell>
          <cell r="AK17">
            <v>379343</v>
          </cell>
          <cell r="AL17">
            <v>742939</v>
          </cell>
          <cell r="AM17">
            <v>164041</v>
          </cell>
          <cell r="AN17">
            <v>9578633</v>
          </cell>
          <cell r="AO17">
            <v>7719371</v>
          </cell>
          <cell r="AP17">
            <v>1859262</v>
          </cell>
          <cell r="AQ17">
            <v>14034</v>
          </cell>
          <cell r="AR17">
            <v>291082.3</v>
          </cell>
          <cell r="AS17">
            <v>5282994</v>
          </cell>
          <cell r="AT17">
            <v>23382029</v>
          </cell>
          <cell r="AU17">
            <v>23365300</v>
          </cell>
          <cell r="AV17">
            <v>16729</v>
          </cell>
          <cell r="AW17">
            <v>9921167</v>
          </cell>
          <cell r="AX17">
            <v>129394</v>
          </cell>
          <cell r="AY17">
            <v>98881</v>
          </cell>
          <cell r="AZ17">
            <v>909871</v>
          </cell>
          <cell r="BA17">
            <v>2762488.6</v>
          </cell>
          <cell r="BB17">
            <v>381000</v>
          </cell>
          <cell r="BC17">
            <v>230551.2</v>
          </cell>
          <cell r="BD17">
            <v>4389396</v>
          </cell>
          <cell r="BE17">
            <v>309569</v>
          </cell>
          <cell r="BF17">
            <v>367853.7</v>
          </cell>
          <cell r="BG17">
            <v>858180</v>
          </cell>
          <cell r="BH17">
            <v>0</v>
          </cell>
          <cell r="BI17">
            <v>711394.6</v>
          </cell>
          <cell r="BJ17">
            <v>697536</v>
          </cell>
          <cell r="BK17">
            <v>13858.6</v>
          </cell>
          <cell r="BL17">
            <v>1849261</v>
          </cell>
          <cell r="BM17">
            <v>1148327</v>
          </cell>
          <cell r="BN17">
            <v>700934</v>
          </cell>
          <cell r="BO17">
            <v>200461</v>
          </cell>
          <cell r="BP17">
            <v>387967</v>
          </cell>
          <cell r="BQ17">
            <v>665975</v>
          </cell>
          <cell r="BR17">
            <v>174081</v>
          </cell>
          <cell r="BS17">
            <v>2457454</v>
          </cell>
          <cell r="BT17">
            <v>252702</v>
          </cell>
          <cell r="BU17">
            <v>433288</v>
          </cell>
          <cell r="BV17">
            <v>1376026</v>
          </cell>
          <cell r="BW17">
            <v>204354</v>
          </cell>
          <cell r="BX17">
            <v>0</v>
          </cell>
          <cell r="BY17">
            <v>927731</v>
          </cell>
          <cell r="BZ17">
            <v>892259</v>
          </cell>
          <cell r="CA17">
            <v>28968</v>
          </cell>
          <cell r="CB17">
            <v>6504</v>
          </cell>
          <cell r="CC17">
            <v>425272</v>
          </cell>
          <cell r="CD17">
            <v>9000740</v>
          </cell>
          <cell r="CE17">
            <v>8444358</v>
          </cell>
          <cell r="CF17">
            <v>556382</v>
          </cell>
          <cell r="CG17">
            <v>684762</v>
          </cell>
          <cell r="CH17">
            <v>126408</v>
          </cell>
          <cell r="CI17">
            <v>139135</v>
          </cell>
          <cell r="CJ17">
            <v>104683</v>
          </cell>
          <cell r="CK17">
            <v>537039</v>
          </cell>
          <cell r="CL17">
            <v>1461722</v>
          </cell>
          <cell r="CM17">
            <v>336511</v>
          </cell>
          <cell r="CN17">
            <v>43364987</v>
          </cell>
          <cell r="CO17">
            <v>2977183</v>
          </cell>
          <cell r="CP17">
            <v>2849630</v>
          </cell>
          <cell r="CQ17">
            <v>42598</v>
          </cell>
          <cell r="CR17">
            <v>84955</v>
          </cell>
          <cell r="CS17">
            <v>44049.599999999999</v>
          </cell>
          <cell r="CT17">
            <v>1725335</v>
          </cell>
          <cell r="CU17">
            <v>737118</v>
          </cell>
          <cell r="CV17">
            <v>121352.4</v>
          </cell>
          <cell r="CW17">
            <v>248016.2</v>
          </cell>
          <cell r="CX17">
            <v>90555</v>
          </cell>
          <cell r="CY17">
            <v>0</v>
          </cell>
          <cell r="CZ17">
            <v>928997</v>
          </cell>
          <cell r="DA17">
            <v>0</v>
          </cell>
        </row>
        <row r="18">
          <cell r="A18" t="str">
            <v>Total service area</v>
          </cell>
          <cell r="B18" t="str">
            <v>AREA</v>
          </cell>
          <cell r="C18">
            <v>2003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5.3</v>
          </cell>
          <cell r="Q18">
            <v>2</v>
          </cell>
          <cell r="R18">
            <v>66</v>
          </cell>
          <cell r="S18">
            <v>21.26</v>
          </cell>
          <cell r="T18">
            <v>287</v>
          </cell>
          <cell r="U18">
            <v>120</v>
          </cell>
          <cell r="V18">
            <v>46.96</v>
          </cell>
          <cell r="W18">
            <v>99</v>
          </cell>
          <cell r="X18">
            <v>104.56</v>
          </cell>
          <cell r="Y18">
            <v>44.66</v>
          </cell>
          <cell r="Z18">
            <v>168</v>
          </cell>
          <cell r="AA18">
            <v>26.5</v>
          </cell>
          <cell r="AB18">
            <v>1.5</v>
          </cell>
          <cell r="AC18">
            <v>13600</v>
          </cell>
          <cell r="AD18">
            <v>411.5</v>
          </cell>
          <cell r="AE18">
            <v>402.5</v>
          </cell>
          <cell r="AF18">
            <v>9</v>
          </cell>
          <cell r="AG18">
            <v>68</v>
          </cell>
          <cell r="AH18">
            <v>93</v>
          </cell>
          <cell r="AI18">
            <v>89</v>
          </cell>
          <cell r="AJ18">
            <v>4</v>
          </cell>
          <cell r="AK18">
            <v>1275</v>
          </cell>
          <cell r="AL18">
            <v>280.7</v>
          </cell>
          <cell r="AM18">
            <v>93.48</v>
          </cell>
          <cell r="AN18">
            <v>426</v>
          </cell>
          <cell r="AO18">
            <v>331</v>
          </cell>
          <cell r="AP18">
            <v>95</v>
          </cell>
          <cell r="AQ18">
            <v>9.76</v>
          </cell>
          <cell r="AR18">
            <v>8.6</v>
          </cell>
          <cell r="AS18">
            <v>269</v>
          </cell>
          <cell r="AT18">
            <v>650006.19999999995</v>
          </cell>
          <cell r="AU18">
            <v>650000</v>
          </cell>
          <cell r="AV18">
            <v>6.2</v>
          </cell>
          <cell r="AW18">
            <v>1104</v>
          </cell>
          <cell r="AX18">
            <v>292</v>
          </cell>
          <cell r="AY18">
            <v>24.8</v>
          </cell>
          <cell r="AZ18">
            <v>31.62</v>
          </cell>
          <cell r="BA18">
            <v>404</v>
          </cell>
          <cell r="BB18">
            <v>27.33</v>
          </cell>
          <cell r="BC18">
            <v>77.400000000000006</v>
          </cell>
          <cell r="BD18">
            <v>421.5</v>
          </cell>
          <cell r="BE18">
            <v>21.86</v>
          </cell>
          <cell r="BF18">
            <v>20</v>
          </cell>
          <cell r="BG18">
            <v>381</v>
          </cell>
          <cell r="BH18">
            <v>0</v>
          </cell>
          <cell r="BI18">
            <v>88</v>
          </cell>
          <cell r="BJ18">
            <v>41</v>
          </cell>
          <cell r="BK18">
            <v>47</v>
          </cell>
          <cell r="BL18">
            <v>774.8</v>
          </cell>
          <cell r="BM18">
            <v>207</v>
          </cell>
          <cell r="BN18">
            <v>567.79999999999995</v>
          </cell>
          <cell r="BO18">
            <v>125</v>
          </cell>
          <cell r="BP18">
            <v>693</v>
          </cell>
          <cell r="BQ18">
            <v>330</v>
          </cell>
          <cell r="BR18">
            <v>28</v>
          </cell>
          <cell r="BS18">
            <v>143</v>
          </cell>
          <cell r="BT18">
            <v>15.5</v>
          </cell>
          <cell r="BU18">
            <v>26.56</v>
          </cell>
          <cell r="BV18">
            <v>143</v>
          </cell>
          <cell r="BW18">
            <v>35.6</v>
          </cell>
          <cell r="BX18">
            <v>15</v>
          </cell>
          <cell r="BY18">
            <v>63.9</v>
          </cell>
          <cell r="BZ18">
            <v>58.61</v>
          </cell>
          <cell r="CA18">
            <v>2.97</v>
          </cell>
          <cell r="CB18">
            <v>2.3199999999999998</v>
          </cell>
          <cell r="CC18">
            <v>123.37</v>
          </cell>
          <cell r="CD18">
            <v>619</v>
          </cell>
          <cell r="CE18">
            <v>575</v>
          </cell>
          <cell r="CF18">
            <v>44</v>
          </cell>
          <cell r="CG18">
            <v>342</v>
          </cell>
          <cell r="CH18">
            <v>13</v>
          </cell>
          <cell r="CI18">
            <v>18.7</v>
          </cell>
          <cell r="CJ18">
            <v>536</v>
          </cell>
          <cell r="CK18">
            <v>32</v>
          </cell>
          <cell r="CL18">
            <v>381.15</v>
          </cell>
          <cell r="CM18">
            <v>9</v>
          </cell>
          <cell r="CN18">
            <v>650</v>
          </cell>
          <cell r="CO18">
            <v>639.1</v>
          </cell>
          <cell r="CP18">
            <v>414.5</v>
          </cell>
          <cell r="CQ18">
            <v>3.6</v>
          </cell>
          <cell r="CR18">
            <v>221</v>
          </cell>
          <cell r="CS18">
            <v>61</v>
          </cell>
          <cell r="CT18">
            <v>656</v>
          </cell>
          <cell r="CU18">
            <v>86</v>
          </cell>
          <cell r="CV18">
            <v>14</v>
          </cell>
          <cell r="CW18">
            <v>11.5</v>
          </cell>
          <cell r="CX18">
            <v>685</v>
          </cell>
          <cell r="CY18">
            <v>49.16</v>
          </cell>
          <cell r="CZ18">
            <v>147.24</v>
          </cell>
          <cell r="DA18">
            <v>31.15</v>
          </cell>
        </row>
        <row r="19">
          <cell r="A19" t="str">
            <v>Urban service area</v>
          </cell>
          <cell r="B19" t="str">
            <v>AREAURB</v>
          </cell>
          <cell r="C19">
            <v>2003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73</v>
          </cell>
          <cell r="X19">
            <v>38</v>
          </cell>
          <cell r="Y19">
            <v>0</v>
          </cell>
          <cell r="Z19">
            <v>133</v>
          </cell>
          <cell r="AA19">
            <v>0</v>
          </cell>
          <cell r="AB19">
            <v>0</v>
          </cell>
          <cell r="AC19">
            <v>12987</v>
          </cell>
          <cell r="AD19">
            <v>120.75</v>
          </cell>
          <cell r="AE19">
            <v>120.75</v>
          </cell>
          <cell r="AF19">
            <v>0</v>
          </cell>
          <cell r="AG19">
            <v>45</v>
          </cell>
          <cell r="AH19">
            <v>0</v>
          </cell>
          <cell r="AI19">
            <v>0</v>
          </cell>
          <cell r="AJ19">
            <v>0</v>
          </cell>
          <cell r="AK19">
            <v>1225</v>
          </cell>
          <cell r="AL19">
            <v>255.8</v>
          </cell>
          <cell r="AM19">
            <v>5.15</v>
          </cell>
          <cell r="AN19">
            <v>115</v>
          </cell>
          <cell r="AO19">
            <v>88</v>
          </cell>
          <cell r="AP19">
            <v>27</v>
          </cell>
          <cell r="AQ19">
            <v>0</v>
          </cell>
          <cell r="AR19">
            <v>0</v>
          </cell>
          <cell r="AS19">
            <v>0</v>
          </cell>
          <cell r="AT19">
            <v>650000</v>
          </cell>
          <cell r="AU19">
            <v>650000</v>
          </cell>
          <cell r="AV19">
            <v>0</v>
          </cell>
          <cell r="AW19">
            <v>650</v>
          </cell>
          <cell r="AX19">
            <v>234</v>
          </cell>
          <cell r="AY19">
            <v>0</v>
          </cell>
          <cell r="AZ19">
            <v>0</v>
          </cell>
          <cell r="BA19">
            <v>280</v>
          </cell>
          <cell r="BB19">
            <v>0</v>
          </cell>
          <cell r="BC19">
            <v>57</v>
          </cell>
          <cell r="BD19">
            <v>258.5</v>
          </cell>
          <cell r="BE19">
            <v>0</v>
          </cell>
          <cell r="BF19">
            <v>0</v>
          </cell>
          <cell r="BG19">
            <v>372.4</v>
          </cell>
          <cell r="BH19">
            <v>0</v>
          </cell>
          <cell r="BI19">
            <v>22</v>
          </cell>
          <cell r="BJ19">
            <v>0</v>
          </cell>
          <cell r="BK19">
            <v>22</v>
          </cell>
          <cell r="BL19">
            <v>511.02</v>
          </cell>
          <cell r="BM19">
            <v>0</v>
          </cell>
          <cell r="BN19">
            <v>511.02</v>
          </cell>
          <cell r="BO19">
            <v>111</v>
          </cell>
          <cell r="BP19">
            <v>549</v>
          </cell>
          <cell r="BQ19">
            <v>279</v>
          </cell>
          <cell r="BR19">
            <v>0</v>
          </cell>
          <cell r="BS19">
            <v>41</v>
          </cell>
          <cell r="BT19">
            <v>15.5</v>
          </cell>
          <cell r="BU19">
            <v>0</v>
          </cell>
          <cell r="BV19">
            <v>74.36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102.94</v>
          </cell>
          <cell r="CD19">
            <v>57</v>
          </cell>
          <cell r="CE19">
            <v>57</v>
          </cell>
          <cell r="CF19">
            <v>0</v>
          </cell>
          <cell r="CG19">
            <v>284</v>
          </cell>
          <cell r="CH19">
            <v>0</v>
          </cell>
          <cell r="CI19">
            <v>7.2</v>
          </cell>
          <cell r="CJ19">
            <v>530</v>
          </cell>
          <cell r="CK19">
            <v>0</v>
          </cell>
          <cell r="CL19">
            <v>326.14999999999998</v>
          </cell>
          <cell r="CM19">
            <v>1</v>
          </cell>
          <cell r="CN19">
            <v>0</v>
          </cell>
          <cell r="CO19">
            <v>386</v>
          </cell>
          <cell r="CP19">
            <v>175</v>
          </cell>
          <cell r="CQ19">
            <v>0</v>
          </cell>
          <cell r="CR19">
            <v>211</v>
          </cell>
          <cell r="CS19">
            <v>8</v>
          </cell>
          <cell r="CT19">
            <v>590</v>
          </cell>
          <cell r="CU19">
            <v>0</v>
          </cell>
          <cell r="CV19">
            <v>0</v>
          </cell>
          <cell r="CW19">
            <v>0</v>
          </cell>
          <cell r="CX19">
            <v>677.5</v>
          </cell>
          <cell r="CY19">
            <v>0</v>
          </cell>
          <cell r="CZ19">
            <v>76.03</v>
          </cell>
          <cell r="DA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2003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5.3</v>
          </cell>
          <cell r="Q20">
            <v>2</v>
          </cell>
          <cell r="R20">
            <v>18</v>
          </cell>
          <cell r="S20">
            <v>21.26</v>
          </cell>
          <cell r="T20">
            <v>287</v>
          </cell>
          <cell r="U20">
            <v>120</v>
          </cell>
          <cell r="V20">
            <v>46.96</v>
          </cell>
          <cell r="W20">
            <v>26</v>
          </cell>
          <cell r="X20">
            <v>66.56</v>
          </cell>
          <cell r="Y20">
            <v>44.66</v>
          </cell>
          <cell r="Z20">
            <v>35</v>
          </cell>
          <cell r="AA20">
            <v>26.5</v>
          </cell>
          <cell r="AB20">
            <v>1.5</v>
          </cell>
          <cell r="AC20">
            <v>613</v>
          </cell>
          <cell r="AD20">
            <v>290.75</v>
          </cell>
          <cell r="AE20">
            <v>281.75</v>
          </cell>
          <cell r="AF20">
            <v>9</v>
          </cell>
          <cell r="AG20">
            <v>23</v>
          </cell>
          <cell r="AH20">
            <v>93</v>
          </cell>
          <cell r="AI20">
            <v>89</v>
          </cell>
          <cell r="AJ20">
            <v>4</v>
          </cell>
          <cell r="AK20">
            <v>50</v>
          </cell>
          <cell r="AL20">
            <v>24.9</v>
          </cell>
          <cell r="AM20">
            <v>88.33</v>
          </cell>
          <cell r="AN20">
            <v>311</v>
          </cell>
          <cell r="AO20">
            <v>243</v>
          </cell>
          <cell r="AP20">
            <v>68</v>
          </cell>
          <cell r="AQ20">
            <v>9.76</v>
          </cell>
          <cell r="AR20">
            <v>8.6</v>
          </cell>
          <cell r="AS20">
            <v>269</v>
          </cell>
          <cell r="AT20">
            <v>6.2</v>
          </cell>
          <cell r="AU20">
            <v>0</v>
          </cell>
          <cell r="AV20">
            <v>6.2</v>
          </cell>
          <cell r="AW20">
            <v>454</v>
          </cell>
          <cell r="AX20">
            <v>58</v>
          </cell>
          <cell r="AY20">
            <v>24.8</v>
          </cell>
          <cell r="AZ20">
            <v>31.62</v>
          </cell>
          <cell r="BA20">
            <v>124</v>
          </cell>
          <cell r="BB20">
            <v>27.33</v>
          </cell>
          <cell r="BC20">
            <v>20.399999999999999</v>
          </cell>
          <cell r="BD20">
            <v>163</v>
          </cell>
          <cell r="BE20">
            <v>21.86</v>
          </cell>
          <cell r="BF20">
            <v>20</v>
          </cell>
          <cell r="BG20">
            <v>8.6</v>
          </cell>
          <cell r="BH20">
            <v>0</v>
          </cell>
          <cell r="BI20">
            <v>66</v>
          </cell>
          <cell r="BJ20">
            <v>41</v>
          </cell>
          <cell r="BK20">
            <v>25</v>
          </cell>
          <cell r="BL20">
            <v>263.77999999999997</v>
          </cell>
          <cell r="BM20">
            <v>207</v>
          </cell>
          <cell r="BN20">
            <v>56.78</v>
          </cell>
          <cell r="BO20">
            <v>14</v>
          </cell>
          <cell r="BP20">
            <v>144</v>
          </cell>
          <cell r="BQ20">
            <v>51</v>
          </cell>
          <cell r="BR20">
            <v>28</v>
          </cell>
          <cell r="BS20">
            <v>102</v>
          </cell>
          <cell r="BT20">
            <v>0</v>
          </cell>
          <cell r="BU20">
            <v>26.56</v>
          </cell>
          <cell r="BV20">
            <v>68.64</v>
          </cell>
          <cell r="BW20">
            <v>35.6</v>
          </cell>
          <cell r="BX20">
            <v>15</v>
          </cell>
          <cell r="BY20">
            <v>63.9</v>
          </cell>
          <cell r="BZ20">
            <v>58.61</v>
          </cell>
          <cell r="CA20">
            <v>2.97</v>
          </cell>
          <cell r="CB20">
            <v>2.3199999999999998</v>
          </cell>
          <cell r="CC20">
            <v>20.43</v>
          </cell>
          <cell r="CD20">
            <v>562</v>
          </cell>
          <cell r="CE20">
            <v>518</v>
          </cell>
          <cell r="CF20">
            <v>44</v>
          </cell>
          <cell r="CG20">
            <v>58</v>
          </cell>
          <cell r="CH20">
            <v>13</v>
          </cell>
          <cell r="CI20">
            <v>11.5</v>
          </cell>
          <cell r="CJ20">
            <v>6</v>
          </cell>
          <cell r="CK20">
            <v>32</v>
          </cell>
          <cell r="CL20">
            <v>55</v>
          </cell>
          <cell r="CM20">
            <v>8</v>
          </cell>
          <cell r="CN20">
            <v>650</v>
          </cell>
          <cell r="CO20">
            <v>253.1</v>
          </cell>
          <cell r="CP20">
            <v>239.5</v>
          </cell>
          <cell r="CQ20">
            <v>3.6</v>
          </cell>
          <cell r="CR20">
            <v>10</v>
          </cell>
          <cell r="CS20">
            <v>53</v>
          </cell>
          <cell r="CT20">
            <v>66</v>
          </cell>
          <cell r="CU20">
            <v>86</v>
          </cell>
          <cell r="CV20">
            <v>14</v>
          </cell>
          <cell r="CW20">
            <v>11.5</v>
          </cell>
          <cell r="CX20">
            <v>7.5</v>
          </cell>
          <cell r="CY20">
            <v>49.16</v>
          </cell>
          <cell r="CZ20">
            <v>71.209999999999994</v>
          </cell>
          <cell r="DA20">
            <v>31.15</v>
          </cell>
        </row>
        <row r="21">
          <cell r="A21" t="str">
            <v>Service area population</v>
          </cell>
          <cell r="B21" t="str">
            <v>POP</v>
          </cell>
          <cell r="C21">
            <v>2003</v>
          </cell>
          <cell r="D21">
            <v>3000</v>
          </cell>
          <cell r="E21">
            <v>159914</v>
          </cell>
          <cell r="F21">
            <v>83178</v>
          </cell>
          <cell r="G21">
            <v>24000</v>
          </cell>
          <cell r="H21">
            <v>88300</v>
          </cell>
          <cell r="I21">
            <v>156900</v>
          </cell>
          <cell r="J21">
            <v>127000</v>
          </cell>
          <cell r="K21">
            <v>17500</v>
          </cell>
          <cell r="L21">
            <v>3000</v>
          </cell>
          <cell r="M21">
            <v>94769</v>
          </cell>
          <cell r="N21">
            <v>3100</v>
          </cell>
          <cell r="O21">
            <v>21100</v>
          </cell>
          <cell r="P21">
            <v>3800</v>
          </cell>
          <cell r="Q21">
            <v>1425</v>
          </cell>
          <cell r="R21">
            <v>6700</v>
          </cell>
          <cell r="S21">
            <v>23009</v>
          </cell>
          <cell r="T21">
            <v>680000</v>
          </cell>
          <cell r="U21">
            <v>208402</v>
          </cell>
          <cell r="V21">
            <v>32542</v>
          </cell>
          <cell r="W21">
            <v>7138</v>
          </cell>
          <cell r="X21">
            <v>67195</v>
          </cell>
          <cell r="Y21">
            <v>42152</v>
          </cell>
          <cell r="Z21">
            <v>27750</v>
          </cell>
          <cell r="AA21">
            <v>8790</v>
          </cell>
          <cell r="AB21">
            <v>1600</v>
          </cell>
          <cell r="AC21">
            <v>18347</v>
          </cell>
          <cell r="AD21">
            <v>103906</v>
          </cell>
          <cell r="AE21">
            <v>97200</v>
          </cell>
          <cell r="AF21">
            <v>6706</v>
          </cell>
          <cell r="AG21">
            <v>21500</v>
          </cell>
          <cell r="AH21">
            <v>112926</v>
          </cell>
          <cell r="AI21">
            <v>109704</v>
          </cell>
          <cell r="AJ21">
            <v>3222</v>
          </cell>
          <cell r="AK21">
            <v>43728</v>
          </cell>
          <cell r="AL21">
            <v>53000</v>
          </cell>
          <cell r="AM21">
            <v>5825</v>
          </cell>
          <cell r="AN21">
            <v>579258</v>
          </cell>
          <cell r="AO21">
            <v>445000</v>
          </cell>
          <cell r="AP21">
            <v>134258</v>
          </cell>
          <cell r="AQ21">
            <v>2433</v>
          </cell>
          <cell r="AR21">
            <v>10300</v>
          </cell>
          <cell r="AS21">
            <v>360000</v>
          </cell>
          <cell r="AT21">
            <v>2472200</v>
          </cell>
          <cell r="AU21">
            <v>2470000</v>
          </cell>
          <cell r="AV21">
            <v>2200</v>
          </cell>
          <cell r="AW21">
            <v>758500</v>
          </cell>
          <cell r="AX21">
            <v>29698</v>
          </cell>
          <cell r="AY21">
            <v>12000</v>
          </cell>
          <cell r="AZ21">
            <v>58000</v>
          </cell>
          <cell r="BA21">
            <v>216510</v>
          </cell>
          <cell r="BB21">
            <v>22000</v>
          </cell>
          <cell r="BC21">
            <v>21007</v>
          </cell>
          <cell r="BD21">
            <v>334000</v>
          </cell>
          <cell r="BE21">
            <v>19756</v>
          </cell>
          <cell r="BF21">
            <v>15450</v>
          </cell>
          <cell r="BG21">
            <v>47400</v>
          </cell>
          <cell r="BH21">
            <v>0</v>
          </cell>
          <cell r="BI21">
            <v>74967</v>
          </cell>
          <cell r="BJ21">
            <v>70622</v>
          </cell>
          <cell r="BK21">
            <v>4345</v>
          </cell>
          <cell r="BL21">
            <v>121281</v>
          </cell>
          <cell r="BM21">
            <v>81581</v>
          </cell>
          <cell r="BN21">
            <v>39700</v>
          </cell>
          <cell r="BO21">
            <v>13839</v>
          </cell>
          <cell r="BP21">
            <v>31000</v>
          </cell>
          <cell r="BQ21">
            <v>53000</v>
          </cell>
          <cell r="BR21">
            <v>14000</v>
          </cell>
          <cell r="BS21">
            <v>152400</v>
          </cell>
          <cell r="BT21">
            <v>26886</v>
          </cell>
          <cell r="BU21">
            <v>30000</v>
          </cell>
          <cell r="BV21">
            <v>148300</v>
          </cell>
          <cell r="BW21">
            <v>20200</v>
          </cell>
          <cell r="BX21">
            <v>6500</v>
          </cell>
          <cell r="BY21">
            <v>78565</v>
          </cell>
          <cell r="BZ21">
            <v>74740</v>
          </cell>
          <cell r="CA21">
            <v>2479</v>
          </cell>
          <cell r="CB21">
            <v>1346</v>
          </cell>
          <cell r="CC21">
            <v>18450</v>
          </cell>
          <cell r="CD21">
            <v>656000</v>
          </cell>
          <cell r="CE21">
            <v>612000</v>
          </cell>
          <cell r="CF21">
            <v>44000</v>
          </cell>
          <cell r="CG21">
            <v>78000</v>
          </cell>
          <cell r="CH21">
            <v>8125</v>
          </cell>
          <cell r="CI21">
            <v>9900</v>
          </cell>
          <cell r="CJ21">
            <v>5336</v>
          </cell>
          <cell r="CK21">
            <v>32000</v>
          </cell>
          <cell r="CL21">
            <v>109615</v>
          </cell>
          <cell r="CM21">
            <v>15140</v>
          </cell>
          <cell r="CN21">
            <v>2500000</v>
          </cell>
          <cell r="CO21">
            <v>302412</v>
          </cell>
          <cell r="CP21">
            <v>283800</v>
          </cell>
          <cell r="CQ21">
            <v>7500</v>
          </cell>
          <cell r="CR21">
            <v>11112</v>
          </cell>
          <cell r="CS21">
            <v>15000</v>
          </cell>
          <cell r="CT21">
            <v>135430</v>
          </cell>
          <cell r="CU21">
            <v>48405</v>
          </cell>
          <cell r="CV21">
            <v>6400</v>
          </cell>
          <cell r="CW21">
            <v>7411</v>
          </cell>
          <cell r="CX21">
            <v>4000</v>
          </cell>
          <cell r="CY21">
            <v>40800</v>
          </cell>
          <cell r="CZ21">
            <v>100000</v>
          </cell>
          <cell r="DA21">
            <v>33800</v>
          </cell>
        </row>
        <row r="22">
          <cell r="A22" t="str">
            <v>Municipal population</v>
          </cell>
          <cell r="B22" t="str">
            <v>POPCITY</v>
          </cell>
          <cell r="C22">
            <v>2003</v>
          </cell>
          <cell r="D22">
            <v>3000</v>
          </cell>
          <cell r="E22">
            <v>173820</v>
          </cell>
          <cell r="F22">
            <v>85488</v>
          </cell>
          <cell r="G22">
            <v>30000</v>
          </cell>
          <cell r="H22">
            <v>88300</v>
          </cell>
          <cell r="I22">
            <v>156900</v>
          </cell>
          <cell r="J22">
            <v>127000</v>
          </cell>
          <cell r="K22">
            <v>25000</v>
          </cell>
          <cell r="L22">
            <v>3000</v>
          </cell>
          <cell r="M22">
            <v>107341</v>
          </cell>
          <cell r="N22">
            <v>3100</v>
          </cell>
          <cell r="O22">
            <v>21100</v>
          </cell>
          <cell r="P22">
            <v>12500</v>
          </cell>
          <cell r="Q22">
            <v>4300</v>
          </cell>
          <cell r="R22">
            <v>5000</v>
          </cell>
          <cell r="S22">
            <v>65299</v>
          </cell>
          <cell r="T22">
            <v>680000</v>
          </cell>
          <cell r="U22">
            <v>208402</v>
          </cell>
          <cell r="V22">
            <v>62569</v>
          </cell>
          <cell r="W22">
            <v>8700</v>
          </cell>
          <cell r="X22">
            <v>97867</v>
          </cell>
          <cell r="Y22">
            <v>42152</v>
          </cell>
          <cell r="Z22">
            <v>27750</v>
          </cell>
          <cell r="AA22">
            <v>8790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112926</v>
          </cell>
          <cell r="AI22">
            <v>109704</v>
          </cell>
          <cell r="AJ22">
            <v>3222</v>
          </cell>
          <cell r="AK22">
            <v>43728</v>
          </cell>
          <cell r="AL22">
            <v>53000</v>
          </cell>
          <cell r="AM22">
            <v>5825</v>
          </cell>
          <cell r="AN22">
            <v>637258</v>
          </cell>
          <cell r="AO22">
            <v>503000</v>
          </cell>
          <cell r="AP22">
            <v>134258</v>
          </cell>
          <cell r="AQ22">
            <v>2433</v>
          </cell>
          <cell r="AR22">
            <v>10300</v>
          </cell>
          <cell r="AS22">
            <v>360000</v>
          </cell>
          <cell r="AT22">
            <v>2472200</v>
          </cell>
          <cell r="AU22">
            <v>2470000</v>
          </cell>
          <cell r="AV22">
            <v>2200</v>
          </cell>
          <cell r="AW22">
            <v>839200</v>
          </cell>
          <cell r="AX22">
            <v>29698</v>
          </cell>
          <cell r="AY22">
            <v>16500</v>
          </cell>
          <cell r="AZ22">
            <v>120000</v>
          </cell>
          <cell r="BA22">
            <v>216510</v>
          </cell>
          <cell r="BB22">
            <v>22000</v>
          </cell>
          <cell r="BC22">
            <v>34035</v>
          </cell>
          <cell r="BD22">
            <v>334000</v>
          </cell>
          <cell r="BE22">
            <v>24756</v>
          </cell>
          <cell r="BF22">
            <v>16450</v>
          </cell>
          <cell r="BG22">
            <v>47400</v>
          </cell>
          <cell r="BH22">
            <v>0</v>
          </cell>
          <cell r="BI22">
            <v>79831</v>
          </cell>
          <cell r="BJ22">
            <v>70622</v>
          </cell>
          <cell r="BK22">
            <v>9209</v>
          </cell>
          <cell r="BL22">
            <v>128981</v>
          </cell>
          <cell r="BM22">
            <v>81581</v>
          </cell>
          <cell r="BN22">
            <v>47400</v>
          </cell>
          <cell r="BO22">
            <v>13839</v>
          </cell>
          <cell r="BP22">
            <v>61447</v>
          </cell>
          <cell r="BQ22">
            <v>53000</v>
          </cell>
          <cell r="BR22">
            <v>18777</v>
          </cell>
          <cell r="BS22">
            <v>152400</v>
          </cell>
          <cell r="BT22">
            <v>26886</v>
          </cell>
          <cell r="BU22">
            <v>30000</v>
          </cell>
          <cell r="BV22">
            <v>148300</v>
          </cell>
          <cell r="BW22">
            <v>20200</v>
          </cell>
          <cell r="BX22">
            <v>6500</v>
          </cell>
          <cell r="BY22">
            <v>78565</v>
          </cell>
          <cell r="BZ22">
            <v>74740</v>
          </cell>
          <cell r="CA22">
            <v>2479</v>
          </cell>
          <cell r="CB22">
            <v>1346</v>
          </cell>
          <cell r="CC22">
            <v>18450</v>
          </cell>
          <cell r="CD22">
            <v>656000</v>
          </cell>
          <cell r="CE22">
            <v>612000</v>
          </cell>
          <cell r="CF22">
            <v>44000</v>
          </cell>
          <cell r="CG22">
            <v>75000</v>
          </cell>
          <cell r="CH22">
            <v>8125</v>
          </cell>
          <cell r="CI22">
            <v>16700</v>
          </cell>
          <cell r="CJ22">
            <v>5336</v>
          </cell>
          <cell r="CK22">
            <v>32000</v>
          </cell>
          <cell r="CL22">
            <v>109016</v>
          </cell>
          <cell r="CM22">
            <v>15000</v>
          </cell>
          <cell r="CN22">
            <v>2500000</v>
          </cell>
          <cell r="CO22">
            <v>385258</v>
          </cell>
          <cell r="CP22">
            <v>338500</v>
          </cell>
          <cell r="CQ22">
            <v>20600</v>
          </cell>
          <cell r="CR22">
            <v>26158</v>
          </cell>
          <cell r="CS22">
            <v>15000</v>
          </cell>
          <cell r="CT22">
            <v>135430</v>
          </cell>
          <cell r="CU22">
            <v>48405</v>
          </cell>
          <cell r="CV22">
            <v>11000</v>
          </cell>
          <cell r="CW22">
            <v>7411</v>
          </cell>
          <cell r="CX22">
            <v>9129</v>
          </cell>
          <cell r="CY22">
            <v>66000</v>
          </cell>
          <cell r="CZ22">
            <v>100000</v>
          </cell>
          <cell r="DA22">
            <v>34000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2003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200</v>
          </cell>
          <cell r="S23">
            <v>0</v>
          </cell>
          <cell r="T23">
            <v>0</v>
          </cell>
          <cell r="U23">
            <v>0</v>
          </cell>
          <cell r="V23">
            <v>235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9</v>
          </cell>
          <cell r="AB23">
            <v>0</v>
          </cell>
          <cell r="AC23">
            <v>0</v>
          </cell>
          <cell r="AD23">
            <v>176</v>
          </cell>
          <cell r="AE23">
            <v>171</v>
          </cell>
          <cell r="AF23">
            <v>5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5000</v>
          </cell>
          <cell r="AL23">
            <v>0</v>
          </cell>
          <cell r="AM23">
            <v>0</v>
          </cell>
          <cell r="AN23">
            <v>58</v>
          </cell>
          <cell r="AO23">
            <v>0</v>
          </cell>
          <cell r="AP23">
            <v>58</v>
          </cell>
          <cell r="AQ23">
            <v>0</v>
          </cell>
          <cell r="AR23">
            <v>0</v>
          </cell>
          <cell r="AS23">
            <v>0</v>
          </cell>
          <cell r="AT23">
            <v>154000</v>
          </cell>
          <cell r="AU23">
            <v>154000</v>
          </cell>
          <cell r="AV23">
            <v>0</v>
          </cell>
          <cell r="AW23">
            <v>0</v>
          </cell>
          <cell r="AX23">
            <v>900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150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525</v>
          </cell>
          <cell r="BJ23">
            <v>0</v>
          </cell>
          <cell r="BK23">
            <v>525</v>
          </cell>
          <cell r="BL23">
            <v>0</v>
          </cell>
          <cell r="BM23">
            <v>0</v>
          </cell>
          <cell r="BN23">
            <v>0</v>
          </cell>
          <cell r="BO23">
            <v>213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14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48</v>
          </cell>
          <cell r="CE23">
            <v>48</v>
          </cell>
          <cell r="CF23">
            <v>0</v>
          </cell>
          <cell r="CG23">
            <v>100</v>
          </cell>
          <cell r="CH23">
            <v>0</v>
          </cell>
          <cell r="CI23">
            <v>0</v>
          </cell>
          <cell r="CJ23">
            <v>112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1607</v>
          </cell>
          <cell r="CP23">
            <v>0</v>
          </cell>
          <cell r="CQ23">
            <v>0</v>
          </cell>
          <cell r="CR23">
            <v>1607</v>
          </cell>
          <cell r="CS23">
            <v>2000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445</v>
          </cell>
          <cell r="CZ23">
            <v>0</v>
          </cell>
          <cell r="DA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2003</v>
          </cell>
          <cell r="D24">
            <v>8722</v>
          </cell>
          <cell r="E24">
            <v>247728</v>
          </cell>
          <cell r="F24">
            <v>171280</v>
          </cell>
          <cell r="G24">
            <v>42403</v>
          </cell>
          <cell r="H24">
            <v>150623</v>
          </cell>
          <cell r="I24">
            <v>266915</v>
          </cell>
          <cell r="J24">
            <v>239745</v>
          </cell>
          <cell r="K24">
            <v>39945</v>
          </cell>
          <cell r="L24">
            <v>7754</v>
          </cell>
          <cell r="M24">
            <v>137616</v>
          </cell>
          <cell r="N24">
            <v>6176</v>
          </cell>
          <cell r="O24">
            <v>67393</v>
          </cell>
          <cell r="P24">
            <v>6221</v>
          </cell>
          <cell r="Q24">
            <v>1290</v>
          </cell>
          <cell r="R24">
            <v>14836</v>
          </cell>
          <cell r="S24">
            <v>292489</v>
          </cell>
          <cell r="T24">
            <v>1180533</v>
          </cell>
          <cell r="U24">
            <v>487</v>
          </cell>
          <cell r="V24">
            <v>66636</v>
          </cell>
          <cell r="W24">
            <v>12948</v>
          </cell>
          <cell r="X24">
            <v>86084</v>
          </cell>
          <cell r="Y24">
            <v>94740</v>
          </cell>
          <cell r="Z24">
            <v>50668</v>
          </cell>
          <cell r="AA24">
            <v>17145</v>
          </cell>
          <cell r="AB24">
            <v>12276</v>
          </cell>
          <cell r="AC24">
            <v>39692</v>
          </cell>
          <cell r="AD24">
            <v>91061</v>
          </cell>
          <cell r="AE24">
            <v>78597</v>
          </cell>
          <cell r="AF24">
            <v>12464</v>
          </cell>
          <cell r="AG24">
            <v>27834</v>
          </cell>
          <cell r="AH24">
            <v>239155</v>
          </cell>
          <cell r="AI24">
            <v>235956</v>
          </cell>
          <cell r="AJ24">
            <v>3199</v>
          </cell>
          <cell r="AK24">
            <v>75593</v>
          </cell>
          <cell r="AL24">
            <v>103035</v>
          </cell>
          <cell r="AM24">
            <v>20065</v>
          </cell>
          <cell r="AN24">
            <v>1064121.56</v>
          </cell>
          <cell r="AO24">
            <v>831345.56</v>
          </cell>
          <cell r="AP24">
            <v>232776</v>
          </cell>
          <cell r="AQ24">
            <v>7008</v>
          </cell>
          <cell r="AR24">
            <v>37643</v>
          </cell>
          <cell r="AS24">
            <v>546300</v>
          </cell>
          <cell r="AT24">
            <v>9321</v>
          </cell>
          <cell r="AU24">
            <v>4482</v>
          </cell>
          <cell r="AV24">
            <v>4839</v>
          </cell>
          <cell r="AW24">
            <v>1367738</v>
          </cell>
          <cell r="AX24">
            <v>48745</v>
          </cell>
          <cell r="AY24">
            <v>21645</v>
          </cell>
          <cell r="AZ24">
            <v>141229</v>
          </cell>
          <cell r="BA24">
            <v>322854</v>
          </cell>
          <cell r="BB24">
            <v>50701</v>
          </cell>
          <cell r="BC24">
            <v>44695</v>
          </cell>
          <cell r="BD24">
            <v>513206</v>
          </cell>
          <cell r="BE24">
            <v>32745</v>
          </cell>
          <cell r="BF24">
            <v>37705</v>
          </cell>
          <cell r="BG24">
            <v>94785</v>
          </cell>
          <cell r="BH24">
            <v>0</v>
          </cell>
          <cell r="BI24">
            <v>121170</v>
          </cell>
          <cell r="BJ24">
            <v>111815</v>
          </cell>
          <cell r="BK24">
            <v>9355</v>
          </cell>
          <cell r="BL24">
            <v>183339</v>
          </cell>
          <cell r="BM24">
            <v>124339</v>
          </cell>
          <cell r="BN24">
            <v>59000</v>
          </cell>
          <cell r="BO24">
            <v>29062</v>
          </cell>
          <cell r="BP24">
            <v>62220</v>
          </cell>
          <cell r="BQ24">
            <v>116105</v>
          </cell>
          <cell r="BR24">
            <v>26895</v>
          </cell>
          <cell r="BS24">
            <v>264086</v>
          </cell>
          <cell r="BT24">
            <v>40738</v>
          </cell>
          <cell r="BU24">
            <v>61913</v>
          </cell>
          <cell r="BV24">
            <v>228000</v>
          </cell>
          <cell r="BW24">
            <v>39960</v>
          </cell>
          <cell r="BX24">
            <v>19182</v>
          </cell>
          <cell r="BY24">
            <v>148653</v>
          </cell>
          <cell r="BZ24">
            <v>139532</v>
          </cell>
          <cell r="CA24">
            <v>6259</v>
          </cell>
          <cell r="CB24">
            <v>2862</v>
          </cell>
          <cell r="CC24">
            <v>34000</v>
          </cell>
          <cell r="CD24">
            <v>1041314</v>
          </cell>
          <cell r="CE24">
            <v>975214</v>
          </cell>
          <cell r="CF24">
            <v>66100</v>
          </cell>
          <cell r="CG24">
            <v>147</v>
          </cell>
          <cell r="CH24">
            <v>18946</v>
          </cell>
          <cell r="CI24">
            <v>31849</v>
          </cell>
          <cell r="CJ24">
            <v>20972</v>
          </cell>
          <cell r="CK24">
            <v>57359</v>
          </cell>
          <cell r="CL24">
            <v>195658</v>
          </cell>
          <cell r="CM24">
            <v>37722</v>
          </cell>
          <cell r="CN24">
            <v>4251999</v>
          </cell>
          <cell r="CO24">
            <v>415218</v>
          </cell>
          <cell r="CP24">
            <v>384900</v>
          </cell>
          <cell r="CQ24">
            <v>9374</v>
          </cell>
          <cell r="CR24">
            <v>20944</v>
          </cell>
          <cell r="CS24">
            <v>20863</v>
          </cell>
          <cell r="CT24">
            <v>216500</v>
          </cell>
          <cell r="CU24">
            <v>82946</v>
          </cell>
          <cell r="CV24">
            <v>15708</v>
          </cell>
          <cell r="CW24">
            <v>24</v>
          </cell>
          <cell r="CX24">
            <v>11235</v>
          </cell>
          <cell r="CY24">
            <v>8084203</v>
          </cell>
          <cell r="CZ24">
            <v>134089</v>
          </cell>
          <cell r="DA24">
            <v>64515</v>
          </cell>
        </row>
        <row r="25">
          <cell r="A25" t="str">
            <v>Utility summer max peak load</v>
          </cell>
          <cell r="B25" t="str">
            <v>PEAKS</v>
          </cell>
          <cell r="C25">
            <v>2003</v>
          </cell>
          <cell r="D25">
            <v>8045</v>
          </cell>
          <cell r="E25">
            <v>283771</v>
          </cell>
          <cell r="F25">
            <v>207470</v>
          </cell>
          <cell r="G25">
            <v>44756</v>
          </cell>
          <cell r="H25">
            <v>188025</v>
          </cell>
          <cell r="I25">
            <v>334138</v>
          </cell>
          <cell r="J25">
            <v>287386</v>
          </cell>
          <cell r="K25">
            <v>33926</v>
          </cell>
          <cell r="L25">
            <v>7461</v>
          </cell>
          <cell r="M25">
            <v>173485</v>
          </cell>
          <cell r="N25">
            <v>5549</v>
          </cell>
          <cell r="O25">
            <v>57786</v>
          </cell>
          <cell r="P25">
            <v>4528</v>
          </cell>
          <cell r="Q25">
            <v>1570</v>
          </cell>
          <cell r="R25">
            <v>14800</v>
          </cell>
          <cell r="S25">
            <v>355729</v>
          </cell>
          <cell r="T25">
            <v>1497890</v>
          </cell>
          <cell r="U25">
            <v>609</v>
          </cell>
          <cell r="V25">
            <v>64512</v>
          </cell>
          <cell r="W25">
            <v>11992</v>
          </cell>
          <cell r="X25">
            <v>123955</v>
          </cell>
          <cell r="Y25">
            <v>102244</v>
          </cell>
          <cell r="Z25">
            <v>50668</v>
          </cell>
          <cell r="AA25">
            <v>13785</v>
          </cell>
          <cell r="AB25">
            <v>8863</v>
          </cell>
          <cell r="AC25">
            <v>27926</v>
          </cell>
          <cell r="AD25">
            <v>89881</v>
          </cell>
          <cell r="AE25">
            <v>77513</v>
          </cell>
          <cell r="AF25">
            <v>12368</v>
          </cell>
          <cell r="AG25">
            <v>34776</v>
          </cell>
          <cell r="AH25">
            <v>259138</v>
          </cell>
          <cell r="AI25">
            <v>256010</v>
          </cell>
          <cell r="AJ25">
            <v>3128</v>
          </cell>
          <cell r="AK25">
            <v>78443</v>
          </cell>
          <cell r="AL25">
            <v>117773</v>
          </cell>
          <cell r="AM25">
            <v>18452</v>
          </cell>
          <cell r="AN25">
            <v>1240093.78</v>
          </cell>
          <cell r="AO25">
            <v>966363.78</v>
          </cell>
          <cell r="AP25">
            <v>273730</v>
          </cell>
          <cell r="AQ25">
            <v>5009</v>
          </cell>
          <cell r="AR25">
            <v>30948</v>
          </cell>
          <cell r="AS25">
            <v>661800</v>
          </cell>
          <cell r="AT25">
            <v>7170</v>
          </cell>
          <cell r="AU25">
            <v>3393</v>
          </cell>
          <cell r="AV25">
            <v>3777</v>
          </cell>
          <cell r="AW25">
            <v>1420437</v>
          </cell>
          <cell r="AX25">
            <v>40502</v>
          </cell>
          <cell r="AY25">
            <v>18412</v>
          </cell>
          <cell r="AZ25">
            <v>115981</v>
          </cell>
          <cell r="BA25">
            <v>357759</v>
          </cell>
          <cell r="BB25">
            <v>45008</v>
          </cell>
          <cell r="BC25">
            <v>35426</v>
          </cell>
          <cell r="BD25">
            <v>635806</v>
          </cell>
          <cell r="BE25">
            <v>39102</v>
          </cell>
          <cell r="BF25">
            <v>38396</v>
          </cell>
          <cell r="BG25">
            <v>105986</v>
          </cell>
          <cell r="BH25">
            <v>0</v>
          </cell>
          <cell r="BI25">
            <v>144926</v>
          </cell>
          <cell r="BJ25">
            <v>137428</v>
          </cell>
          <cell r="BK25">
            <v>7498</v>
          </cell>
          <cell r="BL25">
            <v>226693</v>
          </cell>
          <cell r="BM25">
            <v>157693</v>
          </cell>
          <cell r="BN25">
            <v>69000</v>
          </cell>
          <cell r="BO25">
            <v>36989</v>
          </cell>
          <cell r="BP25">
            <v>73156</v>
          </cell>
          <cell r="BQ25">
            <v>87633</v>
          </cell>
          <cell r="BR25">
            <v>21480</v>
          </cell>
          <cell r="BS25">
            <v>332574</v>
          </cell>
          <cell r="BT25">
            <v>43569</v>
          </cell>
          <cell r="BU25">
            <v>53830</v>
          </cell>
          <cell r="BV25">
            <v>218000</v>
          </cell>
          <cell r="BW25">
            <v>29942</v>
          </cell>
          <cell r="BX25">
            <v>11497</v>
          </cell>
          <cell r="BY25">
            <v>143722</v>
          </cell>
          <cell r="BZ25">
            <v>136818</v>
          </cell>
          <cell r="CA25">
            <v>4933</v>
          </cell>
          <cell r="CB25">
            <v>1971</v>
          </cell>
          <cell r="CC25">
            <v>38117</v>
          </cell>
          <cell r="CD25">
            <v>1413208</v>
          </cell>
          <cell r="CE25">
            <v>1340908</v>
          </cell>
          <cell r="CF25">
            <v>72300</v>
          </cell>
          <cell r="CG25">
            <v>118</v>
          </cell>
          <cell r="CH25">
            <v>16608</v>
          </cell>
          <cell r="CI25">
            <v>29127</v>
          </cell>
          <cell r="CJ25">
            <v>15713</v>
          </cell>
          <cell r="CK25">
            <v>66301</v>
          </cell>
          <cell r="CL25">
            <v>166343</v>
          </cell>
          <cell r="CM25">
            <v>41306</v>
          </cell>
          <cell r="CN25">
            <v>4820891</v>
          </cell>
          <cell r="CO25">
            <v>447099</v>
          </cell>
          <cell r="CP25">
            <v>422200</v>
          </cell>
          <cell r="CQ25">
            <v>9640</v>
          </cell>
          <cell r="CR25">
            <v>15259</v>
          </cell>
          <cell r="CS25">
            <v>19449</v>
          </cell>
          <cell r="CT25">
            <v>232507</v>
          </cell>
          <cell r="CU25">
            <v>101388</v>
          </cell>
          <cell r="CV25">
            <v>13827</v>
          </cell>
          <cell r="CW25">
            <v>25</v>
          </cell>
          <cell r="CX25">
            <v>11863</v>
          </cell>
          <cell r="CY25">
            <v>621763</v>
          </cell>
          <cell r="CZ25">
            <v>156866</v>
          </cell>
          <cell r="DA25">
            <v>71552</v>
          </cell>
        </row>
        <row r="26">
          <cell r="A26" t="str">
            <v>Utility average peak load</v>
          </cell>
          <cell r="B26" t="str">
            <v>PEAKA</v>
          </cell>
          <cell r="C26">
            <v>2003</v>
          </cell>
          <cell r="D26">
            <v>6304</v>
          </cell>
          <cell r="E26">
            <v>238526</v>
          </cell>
          <cell r="F26">
            <v>170365</v>
          </cell>
          <cell r="G26">
            <v>40768</v>
          </cell>
          <cell r="H26">
            <v>149800</v>
          </cell>
          <cell r="I26">
            <v>225000</v>
          </cell>
          <cell r="J26">
            <v>242596</v>
          </cell>
          <cell r="K26">
            <v>27047</v>
          </cell>
          <cell r="L26">
            <v>5329</v>
          </cell>
          <cell r="M26">
            <v>141818</v>
          </cell>
          <cell r="N26">
            <v>5422</v>
          </cell>
          <cell r="O26">
            <v>57914</v>
          </cell>
          <cell r="P26">
            <v>4768</v>
          </cell>
          <cell r="Q26">
            <v>1398</v>
          </cell>
          <cell r="R26">
            <v>13800</v>
          </cell>
          <cell r="S26">
            <v>324109</v>
          </cell>
          <cell r="T26">
            <v>1186525</v>
          </cell>
          <cell r="U26">
            <v>498</v>
          </cell>
          <cell r="V26">
            <v>61065</v>
          </cell>
          <cell r="W26">
            <v>10769</v>
          </cell>
          <cell r="X26">
            <v>91690</v>
          </cell>
          <cell r="Y26">
            <v>93338</v>
          </cell>
          <cell r="Z26">
            <v>46362</v>
          </cell>
          <cell r="AA26">
            <v>13683</v>
          </cell>
          <cell r="AB26">
            <v>1762</v>
          </cell>
          <cell r="AC26">
            <v>33809</v>
          </cell>
          <cell r="AD26">
            <v>88825</v>
          </cell>
          <cell r="AE26">
            <v>78055</v>
          </cell>
          <cell r="AF26">
            <v>10770</v>
          </cell>
          <cell r="AG26">
            <v>27019</v>
          </cell>
          <cell r="AH26">
            <v>232266</v>
          </cell>
          <cell r="AI26">
            <v>229447</v>
          </cell>
          <cell r="AJ26">
            <v>2819</v>
          </cell>
          <cell r="AK26">
            <v>69013</v>
          </cell>
          <cell r="AL26">
            <v>94612</v>
          </cell>
          <cell r="AM26">
            <v>17325</v>
          </cell>
          <cell r="AN26">
            <v>1042308.92</v>
          </cell>
          <cell r="AO26">
            <v>813210.92</v>
          </cell>
          <cell r="AP26">
            <v>229098</v>
          </cell>
          <cell r="AQ26">
            <v>4605</v>
          </cell>
          <cell r="AR26">
            <v>32206</v>
          </cell>
          <cell r="AS26">
            <v>539800</v>
          </cell>
          <cell r="AT26">
            <v>6948</v>
          </cell>
          <cell r="AU26">
            <v>3539</v>
          </cell>
          <cell r="AV26">
            <v>3409</v>
          </cell>
          <cell r="AW26">
            <v>1223486</v>
          </cell>
          <cell r="AX26">
            <v>43441</v>
          </cell>
          <cell r="AY26">
            <v>18077</v>
          </cell>
          <cell r="AZ26">
            <v>114871</v>
          </cell>
          <cell r="BA26">
            <v>311281</v>
          </cell>
          <cell r="BB26">
            <v>43903</v>
          </cell>
          <cell r="BC26">
            <v>35701</v>
          </cell>
          <cell r="BD26">
            <v>522519</v>
          </cell>
          <cell r="BE26">
            <v>34370</v>
          </cell>
          <cell r="BF26">
            <v>30000</v>
          </cell>
          <cell r="BG26">
            <v>91714</v>
          </cell>
          <cell r="BH26">
            <v>0</v>
          </cell>
          <cell r="BI26">
            <v>117360</v>
          </cell>
          <cell r="BJ26">
            <v>109803</v>
          </cell>
          <cell r="BK26">
            <v>7557</v>
          </cell>
          <cell r="BL26">
            <v>184463</v>
          </cell>
          <cell r="BM26">
            <v>126463</v>
          </cell>
          <cell r="BN26">
            <v>58000</v>
          </cell>
          <cell r="BO26">
            <v>28346</v>
          </cell>
          <cell r="BP26">
            <v>59925</v>
          </cell>
          <cell r="BQ26">
            <v>91100</v>
          </cell>
          <cell r="BR26">
            <v>21837</v>
          </cell>
          <cell r="BS26">
            <v>265619</v>
          </cell>
          <cell r="BT26">
            <v>38357</v>
          </cell>
          <cell r="BU26">
            <v>51120</v>
          </cell>
          <cell r="BV26">
            <v>198000</v>
          </cell>
          <cell r="BW26">
            <v>30488</v>
          </cell>
          <cell r="BX26">
            <v>14483</v>
          </cell>
          <cell r="BY26">
            <v>131276</v>
          </cell>
          <cell r="BZ26">
            <v>123931</v>
          </cell>
          <cell r="CA26">
            <v>5189</v>
          </cell>
          <cell r="CB26">
            <v>2156</v>
          </cell>
          <cell r="CC26">
            <v>32995</v>
          </cell>
          <cell r="CD26">
            <v>1080411</v>
          </cell>
          <cell r="CE26">
            <v>1017511</v>
          </cell>
          <cell r="CF26">
            <v>62900</v>
          </cell>
          <cell r="CG26">
            <v>114</v>
          </cell>
          <cell r="CH26">
            <v>15664</v>
          </cell>
          <cell r="CI26">
            <v>22694</v>
          </cell>
          <cell r="CJ26">
            <v>15737</v>
          </cell>
          <cell r="CK26">
            <v>56602</v>
          </cell>
          <cell r="CL26">
            <v>167524</v>
          </cell>
          <cell r="CM26">
            <v>36251</v>
          </cell>
          <cell r="CN26">
            <v>4081585</v>
          </cell>
          <cell r="CO26">
            <v>395114</v>
          </cell>
          <cell r="CP26">
            <v>371185</v>
          </cell>
          <cell r="CQ26">
            <v>8318</v>
          </cell>
          <cell r="CR26">
            <v>15611</v>
          </cell>
          <cell r="CS26">
            <v>17721</v>
          </cell>
          <cell r="CT26">
            <v>207133</v>
          </cell>
          <cell r="CU26">
            <v>80575</v>
          </cell>
          <cell r="CV26">
            <v>14274</v>
          </cell>
          <cell r="CW26">
            <v>24</v>
          </cell>
          <cell r="CX26">
            <v>10704</v>
          </cell>
          <cell r="CY26">
            <v>7043886</v>
          </cell>
          <cell r="CZ26">
            <v>129409</v>
          </cell>
          <cell r="DA26">
            <v>64051</v>
          </cell>
        </row>
        <row r="27">
          <cell r="A27" t="str">
            <v>Total circuit kms of line</v>
          </cell>
          <cell r="B27" t="str">
            <v>KMC</v>
          </cell>
          <cell r="C27">
            <v>2003</v>
          </cell>
          <cell r="D27">
            <v>92.5</v>
          </cell>
          <cell r="E27">
            <v>1317</v>
          </cell>
          <cell r="F27">
            <v>776.4</v>
          </cell>
          <cell r="G27">
            <v>432</v>
          </cell>
          <cell r="H27">
            <v>471</v>
          </cell>
          <cell r="I27">
            <v>1363.9</v>
          </cell>
          <cell r="J27">
            <v>1078.7</v>
          </cell>
          <cell r="K27">
            <v>138.80000000000001</v>
          </cell>
          <cell r="L27">
            <v>27.5</v>
          </cell>
          <cell r="M27">
            <v>743.9</v>
          </cell>
          <cell r="N27">
            <v>21</v>
          </cell>
          <cell r="O27">
            <v>283</v>
          </cell>
          <cell r="P27">
            <v>28</v>
          </cell>
          <cell r="Q27">
            <v>7.6</v>
          </cell>
          <cell r="R27">
            <v>140</v>
          </cell>
          <cell r="S27">
            <v>132.19999999999999</v>
          </cell>
          <cell r="T27">
            <v>4937</v>
          </cell>
          <cell r="U27">
            <v>1167.3</v>
          </cell>
          <cell r="V27">
            <v>254</v>
          </cell>
          <cell r="W27">
            <v>133.19999999999999</v>
          </cell>
          <cell r="X27">
            <v>445.3</v>
          </cell>
          <cell r="Y27">
            <v>274.89999999999998</v>
          </cell>
          <cell r="Z27">
            <v>473.1</v>
          </cell>
          <cell r="AA27">
            <v>84.6</v>
          </cell>
          <cell r="AB27">
            <v>8.1</v>
          </cell>
          <cell r="AC27">
            <v>1828.6</v>
          </cell>
          <cell r="AD27">
            <v>870.6</v>
          </cell>
          <cell r="AE27">
            <v>833.6</v>
          </cell>
          <cell r="AF27">
            <v>37</v>
          </cell>
          <cell r="AG27">
            <v>232</v>
          </cell>
          <cell r="AH27">
            <v>921.1</v>
          </cell>
          <cell r="AI27">
            <v>890</v>
          </cell>
          <cell r="AJ27">
            <v>31.1</v>
          </cell>
          <cell r="AK27">
            <v>1631</v>
          </cell>
          <cell r="AL27">
            <v>1229.5999999999999</v>
          </cell>
          <cell r="AM27">
            <v>68.400000000000006</v>
          </cell>
          <cell r="AN27">
            <v>3180</v>
          </cell>
          <cell r="AO27">
            <v>2458</v>
          </cell>
          <cell r="AP27">
            <v>722</v>
          </cell>
          <cell r="AQ27">
            <v>22.6</v>
          </cell>
          <cell r="AR27">
            <v>65.2</v>
          </cell>
          <cell r="AS27">
            <v>2286</v>
          </cell>
          <cell r="AT27">
            <v>119060.4</v>
          </cell>
          <cell r="AU27">
            <v>119040</v>
          </cell>
          <cell r="AV27">
            <v>20.399999999999999</v>
          </cell>
          <cell r="AW27">
            <v>4830</v>
          </cell>
          <cell r="AX27">
            <v>590</v>
          </cell>
          <cell r="AY27">
            <v>98</v>
          </cell>
          <cell r="AZ27">
            <v>348</v>
          </cell>
          <cell r="BA27">
            <v>1719</v>
          </cell>
          <cell r="BB27">
            <v>100</v>
          </cell>
          <cell r="BC27">
            <v>652</v>
          </cell>
          <cell r="BD27">
            <v>2481</v>
          </cell>
          <cell r="BE27">
            <v>108</v>
          </cell>
          <cell r="BF27">
            <v>105.6</v>
          </cell>
          <cell r="BG27">
            <v>711</v>
          </cell>
          <cell r="BH27">
            <v>0</v>
          </cell>
          <cell r="BI27">
            <v>976.3</v>
          </cell>
          <cell r="BJ27">
            <v>619</v>
          </cell>
          <cell r="BK27">
            <v>357.3</v>
          </cell>
          <cell r="BL27">
            <v>2050</v>
          </cell>
          <cell r="BM27">
            <v>777</v>
          </cell>
          <cell r="BN27">
            <v>1273</v>
          </cell>
          <cell r="BO27">
            <v>315</v>
          </cell>
          <cell r="BP27">
            <v>749</v>
          </cell>
          <cell r="BQ27">
            <v>560</v>
          </cell>
          <cell r="BR27">
            <v>370</v>
          </cell>
          <cell r="BS27">
            <v>1285</v>
          </cell>
          <cell r="BT27">
            <v>147.5</v>
          </cell>
          <cell r="BU27">
            <v>286.3</v>
          </cell>
          <cell r="BV27">
            <v>1538</v>
          </cell>
          <cell r="BW27">
            <v>147.4</v>
          </cell>
          <cell r="BX27">
            <v>128</v>
          </cell>
          <cell r="BY27">
            <v>529.1</v>
          </cell>
          <cell r="BZ27">
            <v>495</v>
          </cell>
          <cell r="CA27">
            <v>23.3</v>
          </cell>
          <cell r="CB27">
            <v>10.8</v>
          </cell>
          <cell r="CC27">
            <v>268</v>
          </cell>
          <cell r="CD27">
            <v>6488.4</v>
          </cell>
          <cell r="CE27">
            <v>6112</v>
          </cell>
          <cell r="CF27">
            <v>376.4</v>
          </cell>
          <cell r="CG27">
            <v>710</v>
          </cell>
          <cell r="CH27">
            <v>70</v>
          </cell>
          <cell r="CI27">
            <v>85</v>
          </cell>
          <cell r="CJ27">
            <v>210.5</v>
          </cell>
          <cell r="CK27">
            <v>232</v>
          </cell>
          <cell r="CL27">
            <v>1349.3</v>
          </cell>
          <cell r="CM27">
            <v>135.1</v>
          </cell>
          <cell r="CN27">
            <v>16781</v>
          </cell>
          <cell r="CO27">
            <v>1675.4</v>
          </cell>
          <cell r="CP27">
            <v>1401</v>
          </cell>
          <cell r="CQ27">
            <v>30.5</v>
          </cell>
          <cell r="CR27">
            <v>243.9</v>
          </cell>
          <cell r="CS27">
            <v>201.8</v>
          </cell>
          <cell r="CT27">
            <v>1306</v>
          </cell>
          <cell r="CU27">
            <v>417.7</v>
          </cell>
          <cell r="CV27">
            <v>122</v>
          </cell>
          <cell r="CW27">
            <v>65.2</v>
          </cell>
          <cell r="CX27">
            <v>34.700000000000003</v>
          </cell>
          <cell r="CY27">
            <v>415.2</v>
          </cell>
          <cell r="CZ27">
            <v>928.1</v>
          </cell>
          <cell r="DA27">
            <v>247.7</v>
          </cell>
        </row>
        <row r="28">
          <cell r="A28" t="str">
            <v>Overhead circuit kms of line</v>
          </cell>
          <cell r="B28" t="str">
            <v>KMCO</v>
          </cell>
          <cell r="C28">
            <v>2003</v>
          </cell>
          <cell r="D28">
            <v>92</v>
          </cell>
          <cell r="E28">
            <v>615</v>
          </cell>
          <cell r="F28">
            <v>607.5</v>
          </cell>
          <cell r="G28">
            <v>405</v>
          </cell>
          <cell r="H28">
            <v>274</v>
          </cell>
          <cell r="I28">
            <v>808.8</v>
          </cell>
          <cell r="J28">
            <v>727.2</v>
          </cell>
          <cell r="K28">
            <v>77.3</v>
          </cell>
          <cell r="L28">
            <v>26</v>
          </cell>
          <cell r="M28">
            <v>525</v>
          </cell>
          <cell r="N28">
            <v>17</v>
          </cell>
          <cell r="O28">
            <v>210</v>
          </cell>
          <cell r="P28">
            <v>15.6</v>
          </cell>
          <cell r="Q28">
            <v>6.4</v>
          </cell>
          <cell r="R28">
            <v>135</v>
          </cell>
          <cell r="S28">
            <v>86.6</v>
          </cell>
          <cell r="T28">
            <v>1684</v>
          </cell>
          <cell r="U28">
            <v>819.6</v>
          </cell>
          <cell r="V28">
            <v>202.9</v>
          </cell>
          <cell r="W28">
            <v>122.6</v>
          </cell>
          <cell r="X28">
            <v>234</v>
          </cell>
          <cell r="Y28">
            <v>184.8</v>
          </cell>
          <cell r="Z28">
            <v>18.399999999999999</v>
          </cell>
          <cell r="AA28">
            <v>76.599999999999994</v>
          </cell>
          <cell r="AB28">
            <v>6.3</v>
          </cell>
          <cell r="AC28">
            <v>1827.5</v>
          </cell>
          <cell r="AD28">
            <v>695.6</v>
          </cell>
          <cell r="AE28">
            <v>660.6</v>
          </cell>
          <cell r="AF28">
            <v>35</v>
          </cell>
          <cell r="AG28">
            <v>177.4</v>
          </cell>
          <cell r="AH28">
            <v>411.7</v>
          </cell>
          <cell r="AI28">
            <v>401</v>
          </cell>
          <cell r="AJ28">
            <v>10.7</v>
          </cell>
          <cell r="AK28">
            <v>1553</v>
          </cell>
          <cell r="AL28">
            <v>871.5</v>
          </cell>
          <cell r="AM28">
            <v>57.4</v>
          </cell>
          <cell r="AN28">
            <v>1612</v>
          </cell>
          <cell r="AO28">
            <v>1100</v>
          </cell>
          <cell r="AP28">
            <v>512</v>
          </cell>
          <cell r="AQ28">
            <v>20.100000000000001</v>
          </cell>
          <cell r="AR28">
            <v>56.6</v>
          </cell>
          <cell r="AS28">
            <v>737</v>
          </cell>
          <cell r="AT28">
            <v>114860</v>
          </cell>
          <cell r="AU28">
            <v>114840</v>
          </cell>
          <cell r="AV28">
            <v>20</v>
          </cell>
          <cell r="AW28">
            <v>3040</v>
          </cell>
          <cell r="AX28">
            <v>495</v>
          </cell>
          <cell r="AY28">
            <v>88</v>
          </cell>
          <cell r="AZ28">
            <v>242</v>
          </cell>
          <cell r="BA28">
            <v>974</v>
          </cell>
          <cell r="BB28">
            <v>93</v>
          </cell>
          <cell r="BC28">
            <v>579</v>
          </cell>
          <cell r="BD28">
            <v>1260</v>
          </cell>
          <cell r="BE28">
            <v>85</v>
          </cell>
          <cell r="BF28">
            <v>75.5</v>
          </cell>
          <cell r="BG28">
            <v>521</v>
          </cell>
          <cell r="BH28">
            <v>0</v>
          </cell>
          <cell r="BI28">
            <v>577.70000000000005</v>
          </cell>
          <cell r="BJ28">
            <v>235</v>
          </cell>
          <cell r="BK28">
            <v>342.7</v>
          </cell>
          <cell r="BL28">
            <v>1563</v>
          </cell>
          <cell r="BM28">
            <v>463</v>
          </cell>
          <cell r="BN28">
            <v>1100</v>
          </cell>
          <cell r="BO28">
            <v>252</v>
          </cell>
          <cell r="BP28">
            <v>678</v>
          </cell>
          <cell r="BQ28">
            <v>500</v>
          </cell>
          <cell r="BR28">
            <v>365</v>
          </cell>
          <cell r="BS28">
            <v>525</v>
          </cell>
          <cell r="BT28">
            <v>86.5</v>
          </cell>
          <cell r="BU28">
            <v>240.8</v>
          </cell>
          <cell r="BV28">
            <v>813</v>
          </cell>
          <cell r="BW28">
            <v>127.5</v>
          </cell>
          <cell r="BX28">
            <v>117</v>
          </cell>
          <cell r="BY28">
            <v>377.7</v>
          </cell>
          <cell r="BZ28">
            <v>349</v>
          </cell>
          <cell r="CA28">
            <v>17.899999999999999</v>
          </cell>
          <cell r="CB28">
            <v>10.8</v>
          </cell>
          <cell r="CC28">
            <v>259.8</v>
          </cell>
          <cell r="CD28">
            <v>2224.4</v>
          </cell>
          <cell r="CE28">
            <v>2085</v>
          </cell>
          <cell r="CF28">
            <v>139.4</v>
          </cell>
          <cell r="CG28">
            <v>604</v>
          </cell>
          <cell r="CH28">
            <v>68</v>
          </cell>
          <cell r="CI28">
            <v>76</v>
          </cell>
          <cell r="CJ28">
            <v>204.5</v>
          </cell>
          <cell r="CK28">
            <v>174</v>
          </cell>
          <cell r="CL28">
            <v>895.2</v>
          </cell>
          <cell r="CM28">
            <v>95.9</v>
          </cell>
          <cell r="CN28">
            <v>9120</v>
          </cell>
          <cell r="CO28">
            <v>1186.2</v>
          </cell>
          <cell r="CP28">
            <v>954</v>
          </cell>
          <cell r="CQ28">
            <v>19.5</v>
          </cell>
          <cell r="CR28">
            <v>212.7</v>
          </cell>
          <cell r="CS28">
            <v>118.1</v>
          </cell>
          <cell r="CT28">
            <v>926</v>
          </cell>
          <cell r="CU28">
            <v>323.89999999999998</v>
          </cell>
          <cell r="CV28">
            <v>114</v>
          </cell>
          <cell r="CW28">
            <v>53.2</v>
          </cell>
          <cell r="CX28">
            <v>28.4</v>
          </cell>
          <cell r="CY28">
            <v>334.8</v>
          </cell>
          <cell r="CZ28">
            <v>463.3</v>
          </cell>
          <cell r="DA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2003</v>
          </cell>
          <cell r="D29">
            <v>0.5</v>
          </cell>
          <cell r="E29">
            <v>702</v>
          </cell>
          <cell r="F29">
            <v>168.9</v>
          </cell>
          <cell r="G29">
            <v>27</v>
          </cell>
          <cell r="H29">
            <v>197</v>
          </cell>
          <cell r="I29">
            <v>555.1</v>
          </cell>
          <cell r="J29">
            <v>351.5</v>
          </cell>
          <cell r="K29">
            <v>61.5</v>
          </cell>
          <cell r="L29">
            <v>1.5</v>
          </cell>
          <cell r="M29">
            <v>218.9</v>
          </cell>
          <cell r="N29">
            <v>4</v>
          </cell>
          <cell r="O29">
            <v>73</v>
          </cell>
          <cell r="P29">
            <v>12.4</v>
          </cell>
          <cell r="Q29">
            <v>1.2</v>
          </cell>
          <cell r="R29">
            <v>5</v>
          </cell>
          <cell r="S29">
            <v>45.6</v>
          </cell>
          <cell r="T29">
            <v>3253</v>
          </cell>
          <cell r="U29">
            <v>347.7</v>
          </cell>
          <cell r="V29">
            <v>51.1</v>
          </cell>
          <cell r="W29">
            <v>10.6</v>
          </cell>
          <cell r="X29">
            <v>211.3</v>
          </cell>
          <cell r="Y29">
            <v>90.1</v>
          </cell>
          <cell r="Z29">
            <v>454.7</v>
          </cell>
          <cell r="AA29">
            <v>8</v>
          </cell>
          <cell r="AB29">
            <v>1.8</v>
          </cell>
          <cell r="AC29">
            <v>1.1000000000000001</v>
          </cell>
          <cell r="AD29">
            <v>175</v>
          </cell>
          <cell r="AE29">
            <v>173</v>
          </cell>
          <cell r="AF29">
            <v>2</v>
          </cell>
          <cell r="AG29">
            <v>54.6</v>
          </cell>
          <cell r="AH29">
            <v>509.4</v>
          </cell>
          <cell r="AI29">
            <v>489</v>
          </cell>
          <cell r="AJ29">
            <v>20.399999999999999</v>
          </cell>
          <cell r="AK29">
            <v>78</v>
          </cell>
          <cell r="AL29">
            <v>358.1</v>
          </cell>
          <cell r="AM29">
            <v>11</v>
          </cell>
          <cell r="AN29">
            <v>1568</v>
          </cell>
          <cell r="AO29">
            <v>1358</v>
          </cell>
          <cell r="AP29">
            <v>210</v>
          </cell>
          <cell r="AQ29">
            <v>2.5</v>
          </cell>
          <cell r="AR29">
            <v>8.6</v>
          </cell>
          <cell r="AS29">
            <v>1549</v>
          </cell>
          <cell r="AT29">
            <v>4200.3999999999996</v>
          </cell>
          <cell r="AU29">
            <v>4200</v>
          </cell>
          <cell r="AV29">
            <v>0.4</v>
          </cell>
          <cell r="AW29">
            <v>1790</v>
          </cell>
          <cell r="AX29">
            <v>95</v>
          </cell>
          <cell r="AY29">
            <v>10</v>
          </cell>
          <cell r="AZ29">
            <v>106</v>
          </cell>
          <cell r="BA29">
            <v>745</v>
          </cell>
          <cell r="BB29">
            <v>7</v>
          </cell>
          <cell r="BC29">
            <v>73</v>
          </cell>
          <cell r="BD29">
            <v>1221</v>
          </cell>
          <cell r="BE29">
            <v>23</v>
          </cell>
          <cell r="BF29">
            <v>30.1</v>
          </cell>
          <cell r="BG29">
            <v>190</v>
          </cell>
          <cell r="BH29">
            <v>0</v>
          </cell>
          <cell r="BI29">
            <v>398.6</v>
          </cell>
          <cell r="BJ29">
            <v>384</v>
          </cell>
          <cell r="BK29">
            <v>14.6</v>
          </cell>
          <cell r="BL29">
            <v>487</v>
          </cell>
          <cell r="BM29">
            <v>314</v>
          </cell>
          <cell r="BN29">
            <v>173</v>
          </cell>
          <cell r="BO29">
            <v>63</v>
          </cell>
          <cell r="BP29">
            <v>71</v>
          </cell>
          <cell r="BQ29">
            <v>60</v>
          </cell>
          <cell r="BR29">
            <v>5</v>
          </cell>
          <cell r="BS29">
            <v>760</v>
          </cell>
          <cell r="BT29">
            <v>61</v>
          </cell>
          <cell r="BU29">
            <v>45.5</v>
          </cell>
          <cell r="BV29">
            <v>725</v>
          </cell>
          <cell r="BW29">
            <v>19.899999999999999</v>
          </cell>
          <cell r="BX29">
            <v>11</v>
          </cell>
          <cell r="BY29">
            <v>151.4</v>
          </cell>
          <cell r="BZ29">
            <v>146</v>
          </cell>
          <cell r="CA29">
            <v>5.4</v>
          </cell>
          <cell r="CB29">
            <v>0</v>
          </cell>
          <cell r="CC29">
            <v>8.1999999999999993</v>
          </cell>
          <cell r="CD29">
            <v>4264</v>
          </cell>
          <cell r="CE29">
            <v>4027</v>
          </cell>
          <cell r="CF29">
            <v>237</v>
          </cell>
          <cell r="CG29">
            <v>106</v>
          </cell>
          <cell r="CH29">
            <v>2</v>
          </cell>
          <cell r="CI29">
            <v>9</v>
          </cell>
          <cell r="CJ29">
            <v>6</v>
          </cell>
          <cell r="CK29">
            <v>58</v>
          </cell>
          <cell r="CL29">
            <v>454.1</v>
          </cell>
          <cell r="CM29">
            <v>39.200000000000003</v>
          </cell>
          <cell r="CN29">
            <v>7661</v>
          </cell>
          <cell r="CO29">
            <v>489.2</v>
          </cell>
          <cell r="CP29">
            <v>447</v>
          </cell>
          <cell r="CQ29">
            <v>11</v>
          </cell>
          <cell r="CR29">
            <v>31.2</v>
          </cell>
          <cell r="CS29">
            <v>83.7</v>
          </cell>
          <cell r="CT29">
            <v>380</v>
          </cell>
          <cell r="CU29">
            <v>93.8</v>
          </cell>
          <cell r="CV29">
            <v>8</v>
          </cell>
          <cell r="CW29">
            <v>12</v>
          </cell>
          <cell r="CX29">
            <v>6.3</v>
          </cell>
          <cell r="CY29">
            <v>80.400000000000006</v>
          </cell>
          <cell r="CZ29">
            <v>464.8</v>
          </cell>
          <cell r="DA29">
            <v>99.1</v>
          </cell>
        </row>
        <row r="30">
          <cell r="A30" t="str">
            <v>Circuit kilometers 3 phase</v>
          </cell>
          <cell r="B30" t="str">
            <v>KMC3</v>
          </cell>
          <cell r="C30">
            <v>2003</v>
          </cell>
          <cell r="D30">
            <v>47</v>
          </cell>
          <cell r="E30">
            <v>647</v>
          </cell>
          <cell r="F30">
            <v>450.2</v>
          </cell>
          <cell r="G30">
            <v>202</v>
          </cell>
          <cell r="H30">
            <v>232</v>
          </cell>
          <cell r="I30">
            <v>661.2</v>
          </cell>
          <cell r="J30">
            <v>460.7</v>
          </cell>
          <cell r="K30">
            <v>67.5</v>
          </cell>
          <cell r="L30">
            <v>15.9</v>
          </cell>
          <cell r="M30">
            <v>467.3</v>
          </cell>
          <cell r="N30">
            <v>10</v>
          </cell>
          <cell r="O30">
            <v>91</v>
          </cell>
          <cell r="P30">
            <v>10.6</v>
          </cell>
          <cell r="Q30">
            <v>5.2</v>
          </cell>
          <cell r="R30">
            <v>0</v>
          </cell>
          <cell r="S30">
            <v>64.3</v>
          </cell>
          <cell r="T30">
            <v>2976</v>
          </cell>
          <cell r="U30">
            <v>680.9</v>
          </cell>
          <cell r="V30">
            <v>145</v>
          </cell>
          <cell r="W30">
            <v>30.8</v>
          </cell>
          <cell r="X30">
            <v>166.2</v>
          </cell>
          <cell r="Y30">
            <v>145.9</v>
          </cell>
          <cell r="Z30">
            <v>0</v>
          </cell>
          <cell r="AA30">
            <v>48.5</v>
          </cell>
          <cell r="AB30">
            <v>3.5</v>
          </cell>
          <cell r="AC30">
            <v>0</v>
          </cell>
          <cell r="AD30">
            <v>19.399999999999999</v>
          </cell>
          <cell r="AE30">
            <v>0</v>
          </cell>
          <cell r="AF30">
            <v>19.399999999999999</v>
          </cell>
          <cell r="AG30">
            <v>106.7</v>
          </cell>
          <cell r="AH30">
            <v>426.6</v>
          </cell>
          <cell r="AI30">
            <v>420</v>
          </cell>
          <cell r="AJ30">
            <v>6.6</v>
          </cell>
          <cell r="AK30">
            <v>592</v>
          </cell>
          <cell r="AL30">
            <v>380.7</v>
          </cell>
          <cell r="AM30">
            <v>27.3</v>
          </cell>
          <cell r="AN30">
            <v>1860</v>
          </cell>
          <cell r="AO30">
            <v>1510</v>
          </cell>
          <cell r="AP30">
            <v>350</v>
          </cell>
          <cell r="AQ30">
            <v>8</v>
          </cell>
          <cell r="AR30">
            <v>42.8</v>
          </cell>
          <cell r="AS30">
            <v>993</v>
          </cell>
          <cell r="AT30">
            <v>44929</v>
          </cell>
          <cell r="AU30">
            <v>44920</v>
          </cell>
          <cell r="AV30">
            <v>9</v>
          </cell>
          <cell r="AW30">
            <v>2660</v>
          </cell>
          <cell r="AX30">
            <v>290</v>
          </cell>
          <cell r="AY30">
            <v>61</v>
          </cell>
          <cell r="AZ30">
            <v>252</v>
          </cell>
          <cell r="BA30">
            <v>738</v>
          </cell>
          <cell r="BB30">
            <v>58</v>
          </cell>
          <cell r="BC30">
            <v>149</v>
          </cell>
          <cell r="BD30">
            <v>1168</v>
          </cell>
          <cell r="BE30">
            <v>64.5</v>
          </cell>
          <cell r="BF30">
            <v>69</v>
          </cell>
          <cell r="BG30">
            <v>368</v>
          </cell>
          <cell r="BH30">
            <v>0</v>
          </cell>
          <cell r="BI30">
            <v>290.3</v>
          </cell>
          <cell r="BJ30">
            <v>259</v>
          </cell>
          <cell r="BK30">
            <v>31.3</v>
          </cell>
          <cell r="BL30">
            <v>854</v>
          </cell>
          <cell r="BM30">
            <v>404</v>
          </cell>
          <cell r="BN30">
            <v>450</v>
          </cell>
          <cell r="BO30">
            <v>170</v>
          </cell>
          <cell r="BP30">
            <v>369</v>
          </cell>
          <cell r="BQ30">
            <v>373</v>
          </cell>
          <cell r="BR30">
            <v>230</v>
          </cell>
          <cell r="BS30">
            <v>688</v>
          </cell>
          <cell r="BT30">
            <v>83</v>
          </cell>
          <cell r="BU30">
            <v>209</v>
          </cell>
          <cell r="BV30">
            <v>295</v>
          </cell>
          <cell r="BW30">
            <v>94.1</v>
          </cell>
          <cell r="BX30">
            <v>84</v>
          </cell>
          <cell r="BY30">
            <v>343.1</v>
          </cell>
          <cell r="BZ30">
            <v>323</v>
          </cell>
          <cell r="CA30">
            <v>13.4</v>
          </cell>
          <cell r="CB30">
            <v>6.7</v>
          </cell>
          <cell r="CC30">
            <v>174.9</v>
          </cell>
          <cell r="CD30">
            <v>2539.1999999999998</v>
          </cell>
          <cell r="CE30">
            <v>2409</v>
          </cell>
          <cell r="CF30">
            <v>130.19999999999999</v>
          </cell>
          <cell r="CG30">
            <v>446</v>
          </cell>
          <cell r="CH30">
            <v>49</v>
          </cell>
          <cell r="CI30">
            <v>42</v>
          </cell>
          <cell r="CJ30">
            <v>71.8</v>
          </cell>
          <cell r="CK30">
            <v>158</v>
          </cell>
          <cell r="CL30">
            <v>767.6</v>
          </cell>
          <cell r="CM30">
            <v>77.900000000000006</v>
          </cell>
          <cell r="CN30">
            <v>0</v>
          </cell>
          <cell r="CO30">
            <v>887</v>
          </cell>
          <cell r="CP30">
            <v>799</v>
          </cell>
          <cell r="CQ30">
            <v>16.2</v>
          </cell>
          <cell r="CR30">
            <v>71.8</v>
          </cell>
          <cell r="CS30">
            <v>85.4</v>
          </cell>
          <cell r="CT30">
            <v>868</v>
          </cell>
          <cell r="CU30">
            <v>268.8</v>
          </cell>
          <cell r="CV30">
            <v>86</v>
          </cell>
          <cell r="CW30">
            <v>45.4</v>
          </cell>
          <cell r="CX30">
            <v>19.3</v>
          </cell>
          <cell r="CY30">
            <v>258.39999999999998</v>
          </cell>
          <cell r="CZ30">
            <v>419</v>
          </cell>
          <cell r="DA30">
            <v>139.69999999999999</v>
          </cell>
        </row>
        <row r="31">
          <cell r="A31" t="str">
            <v>Circuit kilometers 2 phase</v>
          </cell>
          <cell r="B31" t="str">
            <v>KMC2</v>
          </cell>
          <cell r="C31">
            <v>2003</v>
          </cell>
          <cell r="D31">
            <v>0</v>
          </cell>
          <cell r="E31">
            <v>0</v>
          </cell>
          <cell r="F31">
            <v>3.5</v>
          </cell>
          <cell r="G31">
            <v>19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2.2000000000000002</v>
          </cell>
          <cell r="M31">
            <v>2.5</v>
          </cell>
          <cell r="N31">
            <v>1</v>
          </cell>
          <cell r="O31">
            <v>0</v>
          </cell>
          <cell r="P31">
            <v>1.6</v>
          </cell>
          <cell r="Q31">
            <v>0</v>
          </cell>
          <cell r="R31">
            <v>0</v>
          </cell>
          <cell r="S31">
            <v>1.3</v>
          </cell>
          <cell r="T31">
            <v>91</v>
          </cell>
          <cell r="U31">
            <v>26.2</v>
          </cell>
          <cell r="V31">
            <v>4</v>
          </cell>
          <cell r="W31">
            <v>0.7</v>
          </cell>
          <cell r="X31">
            <v>0.1</v>
          </cell>
          <cell r="Y31">
            <v>5.7</v>
          </cell>
          <cell r="Z31">
            <v>0</v>
          </cell>
          <cell r="AA31">
            <v>8.8000000000000007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0.3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0</v>
          </cell>
          <cell r="AN31">
            <v>79.5</v>
          </cell>
          <cell r="AO31">
            <v>79</v>
          </cell>
          <cell r="AP31">
            <v>0.5</v>
          </cell>
          <cell r="AQ31">
            <v>4</v>
          </cell>
          <cell r="AR31">
            <v>0</v>
          </cell>
          <cell r="AS31">
            <v>20</v>
          </cell>
          <cell r="AT31">
            <v>3560</v>
          </cell>
          <cell r="AU31">
            <v>3560</v>
          </cell>
          <cell r="AV31">
            <v>0</v>
          </cell>
          <cell r="AW31">
            <v>200</v>
          </cell>
          <cell r="AX31">
            <v>4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49</v>
          </cell>
          <cell r="BD31">
            <v>0</v>
          </cell>
          <cell r="BE31">
            <v>0</v>
          </cell>
          <cell r="BF31">
            <v>12</v>
          </cell>
          <cell r="BG31">
            <v>26</v>
          </cell>
          <cell r="BH31">
            <v>0</v>
          </cell>
          <cell r="BI31">
            <v>367.1</v>
          </cell>
          <cell r="BJ31">
            <v>360</v>
          </cell>
          <cell r="BK31">
            <v>7.1</v>
          </cell>
          <cell r="BL31">
            <v>2</v>
          </cell>
          <cell r="BM31">
            <v>2</v>
          </cell>
          <cell r="BN31">
            <v>0</v>
          </cell>
          <cell r="BO31">
            <v>6</v>
          </cell>
          <cell r="BP31">
            <v>0</v>
          </cell>
          <cell r="BQ31">
            <v>7</v>
          </cell>
          <cell r="BR31">
            <v>0</v>
          </cell>
          <cell r="BS31">
            <v>0</v>
          </cell>
          <cell r="BT31">
            <v>0</v>
          </cell>
          <cell r="BU31">
            <v>5.7</v>
          </cell>
          <cell r="BV31">
            <v>0</v>
          </cell>
          <cell r="BW31">
            <v>1.5</v>
          </cell>
          <cell r="BX31">
            <v>0</v>
          </cell>
          <cell r="BY31">
            <v>20.2</v>
          </cell>
          <cell r="BZ31">
            <v>19</v>
          </cell>
          <cell r="CA31">
            <v>1.2</v>
          </cell>
          <cell r="CB31">
            <v>0</v>
          </cell>
          <cell r="CC31">
            <v>0</v>
          </cell>
          <cell r="CD31">
            <v>50</v>
          </cell>
          <cell r="CE31">
            <v>50</v>
          </cell>
          <cell r="CF31">
            <v>0</v>
          </cell>
          <cell r="CG31">
            <v>10</v>
          </cell>
          <cell r="CH31">
            <v>1</v>
          </cell>
          <cell r="CI31">
            <v>0</v>
          </cell>
          <cell r="CJ31">
            <v>0</v>
          </cell>
          <cell r="CK31">
            <v>16</v>
          </cell>
          <cell r="CL31">
            <v>0</v>
          </cell>
          <cell r="CM31">
            <v>0</v>
          </cell>
          <cell r="CN31">
            <v>0</v>
          </cell>
          <cell r="CO31">
            <v>21.3</v>
          </cell>
          <cell r="CP31">
            <v>20</v>
          </cell>
          <cell r="CQ31">
            <v>0.3</v>
          </cell>
          <cell r="CR31">
            <v>1</v>
          </cell>
          <cell r="CS31">
            <v>6.6</v>
          </cell>
          <cell r="CT31">
            <v>39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0.5</v>
          </cell>
          <cell r="CZ31">
            <v>7</v>
          </cell>
          <cell r="DA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2003</v>
          </cell>
          <cell r="D32">
            <v>45.5</v>
          </cell>
          <cell r="E32">
            <v>670</v>
          </cell>
          <cell r="F32">
            <v>322.7</v>
          </cell>
          <cell r="G32">
            <v>211</v>
          </cell>
          <cell r="H32">
            <v>236</v>
          </cell>
          <cell r="I32">
            <v>702.8</v>
          </cell>
          <cell r="J32">
            <v>616</v>
          </cell>
          <cell r="K32">
            <v>71.3</v>
          </cell>
          <cell r="L32">
            <v>9.4</v>
          </cell>
          <cell r="M32">
            <v>273.5</v>
          </cell>
          <cell r="N32">
            <v>10</v>
          </cell>
          <cell r="O32">
            <v>192</v>
          </cell>
          <cell r="P32">
            <v>15.8</v>
          </cell>
          <cell r="Q32">
            <v>2.4</v>
          </cell>
          <cell r="R32">
            <v>0</v>
          </cell>
          <cell r="S32">
            <v>116.5</v>
          </cell>
          <cell r="T32">
            <v>1870</v>
          </cell>
          <cell r="U32">
            <v>459.9</v>
          </cell>
          <cell r="V32">
            <v>105</v>
          </cell>
          <cell r="W32">
            <v>101.7</v>
          </cell>
          <cell r="X32">
            <v>279</v>
          </cell>
          <cell r="Y32">
            <v>123.3</v>
          </cell>
          <cell r="Z32">
            <v>0</v>
          </cell>
          <cell r="AA32">
            <v>27.3</v>
          </cell>
          <cell r="AB32">
            <v>2.5</v>
          </cell>
          <cell r="AC32">
            <v>0</v>
          </cell>
          <cell r="AD32">
            <v>15.5</v>
          </cell>
          <cell r="AE32">
            <v>0</v>
          </cell>
          <cell r="AF32">
            <v>15.5</v>
          </cell>
          <cell r="AG32">
            <v>125</v>
          </cell>
          <cell r="AH32">
            <v>494.5</v>
          </cell>
          <cell r="AI32">
            <v>470</v>
          </cell>
          <cell r="AJ32">
            <v>24.5</v>
          </cell>
          <cell r="AK32">
            <v>980</v>
          </cell>
          <cell r="AL32">
            <v>848.9</v>
          </cell>
          <cell r="AM32">
            <v>41.1</v>
          </cell>
          <cell r="AN32">
            <v>1239</v>
          </cell>
          <cell r="AO32">
            <v>868</v>
          </cell>
          <cell r="AP32">
            <v>371</v>
          </cell>
          <cell r="AQ32">
            <v>10.6</v>
          </cell>
          <cell r="AR32">
            <v>20.9</v>
          </cell>
          <cell r="AS32">
            <v>1276</v>
          </cell>
          <cell r="AT32">
            <v>70571.399999999994</v>
          </cell>
          <cell r="AU32">
            <v>70560</v>
          </cell>
          <cell r="AV32">
            <v>11.4</v>
          </cell>
          <cell r="AW32">
            <v>1970</v>
          </cell>
          <cell r="AX32">
            <v>296</v>
          </cell>
          <cell r="AY32">
            <v>37</v>
          </cell>
          <cell r="AZ32">
            <v>96</v>
          </cell>
          <cell r="BA32">
            <v>987</v>
          </cell>
          <cell r="BB32">
            <v>42</v>
          </cell>
          <cell r="BC32">
            <v>107</v>
          </cell>
          <cell r="BD32">
            <v>1313</v>
          </cell>
          <cell r="BE32">
            <v>43</v>
          </cell>
          <cell r="BF32">
            <v>24.6</v>
          </cell>
          <cell r="BG32">
            <v>318</v>
          </cell>
          <cell r="BH32">
            <v>0</v>
          </cell>
          <cell r="BI32">
            <v>304.3</v>
          </cell>
          <cell r="BJ32">
            <v>0</v>
          </cell>
          <cell r="BK32">
            <v>304.3</v>
          </cell>
          <cell r="BL32">
            <v>1194</v>
          </cell>
          <cell r="BM32">
            <v>371</v>
          </cell>
          <cell r="BN32">
            <v>823</v>
          </cell>
          <cell r="BO32">
            <v>139</v>
          </cell>
          <cell r="BP32">
            <v>380</v>
          </cell>
          <cell r="BQ32">
            <v>180</v>
          </cell>
          <cell r="BR32">
            <v>170</v>
          </cell>
          <cell r="BS32">
            <v>597</v>
          </cell>
          <cell r="BT32">
            <v>64.5</v>
          </cell>
          <cell r="BU32">
            <v>71.599999999999994</v>
          </cell>
          <cell r="BV32">
            <v>206.7</v>
          </cell>
          <cell r="BW32">
            <v>51.8</v>
          </cell>
          <cell r="BX32">
            <v>44</v>
          </cell>
          <cell r="BY32">
            <v>165.8</v>
          </cell>
          <cell r="BZ32">
            <v>153</v>
          </cell>
          <cell r="CA32">
            <v>8.6999999999999993</v>
          </cell>
          <cell r="CB32">
            <v>4.0999999999999996</v>
          </cell>
          <cell r="CC32">
            <v>93.1</v>
          </cell>
          <cell r="CD32">
            <v>3042.2</v>
          </cell>
          <cell r="CE32">
            <v>2796</v>
          </cell>
          <cell r="CF32">
            <v>246.2</v>
          </cell>
          <cell r="CG32">
            <v>254</v>
          </cell>
          <cell r="CH32">
            <v>20</v>
          </cell>
          <cell r="CI32">
            <v>43</v>
          </cell>
          <cell r="CJ32">
            <v>138.69999999999999</v>
          </cell>
          <cell r="CK32">
            <v>58</v>
          </cell>
          <cell r="CL32">
            <v>581.6</v>
          </cell>
          <cell r="CM32">
            <v>57.2</v>
          </cell>
          <cell r="CN32">
            <v>0</v>
          </cell>
          <cell r="CO32">
            <v>320.10000000000002</v>
          </cell>
          <cell r="CP32">
            <v>135</v>
          </cell>
          <cell r="CQ32">
            <v>14</v>
          </cell>
          <cell r="CR32">
            <v>171.1</v>
          </cell>
          <cell r="CS32">
            <v>109.8</v>
          </cell>
          <cell r="CT32">
            <v>398</v>
          </cell>
          <cell r="CU32">
            <v>148.9</v>
          </cell>
          <cell r="CV32">
            <v>36</v>
          </cell>
          <cell r="CW32">
            <v>19.8</v>
          </cell>
          <cell r="CX32">
            <v>15.3</v>
          </cell>
          <cell r="CY32">
            <v>156.19999999999999</v>
          </cell>
          <cell r="CZ32">
            <v>502.1</v>
          </cell>
          <cell r="DA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1471</v>
          </cell>
          <cell r="T33">
            <v>0</v>
          </cell>
          <cell r="U33">
            <v>10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2</v>
          </cell>
          <cell r="AT33">
            <v>256</v>
          </cell>
          <cell r="AU33">
            <v>256</v>
          </cell>
          <cell r="AV33">
            <v>0</v>
          </cell>
          <cell r="AW33">
            <v>23</v>
          </cell>
          <cell r="AX33">
            <v>0</v>
          </cell>
          <cell r="AY33">
            <v>0</v>
          </cell>
          <cell r="AZ33">
            <v>0</v>
          </cell>
          <cell r="BA33">
            <v>14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16</v>
          </cell>
          <cell r="CE33">
            <v>16</v>
          </cell>
          <cell r="CF33">
            <v>0</v>
          </cell>
          <cell r="CG33">
            <v>8</v>
          </cell>
          <cell r="CH33">
            <v>0</v>
          </cell>
          <cell r="CI33">
            <v>9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2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8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2003</v>
          </cell>
          <cell r="D34">
            <v>4</v>
          </cell>
          <cell r="E34">
            <v>39</v>
          </cell>
          <cell r="F34">
            <v>23</v>
          </cell>
          <cell r="G34">
            <v>0</v>
          </cell>
          <cell r="H34">
            <v>5</v>
          </cell>
          <cell r="I34">
            <v>44</v>
          </cell>
          <cell r="J34">
            <v>8</v>
          </cell>
          <cell r="K34">
            <v>6</v>
          </cell>
          <cell r="L34">
            <v>0</v>
          </cell>
          <cell r="M34">
            <v>20</v>
          </cell>
          <cell r="N34">
            <v>4</v>
          </cell>
          <cell r="O34">
            <v>11</v>
          </cell>
          <cell r="P34">
            <v>1</v>
          </cell>
          <cell r="Q34">
            <v>0</v>
          </cell>
          <cell r="R34">
            <v>17</v>
          </cell>
          <cell r="S34">
            <v>0</v>
          </cell>
          <cell r="T34">
            <v>108</v>
          </cell>
          <cell r="U34">
            <v>30</v>
          </cell>
          <cell r="V34">
            <v>10</v>
          </cell>
          <cell r="W34">
            <v>0</v>
          </cell>
          <cell r="X34">
            <v>7</v>
          </cell>
          <cell r="Y34">
            <v>11</v>
          </cell>
          <cell r="Z34">
            <v>7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70</v>
          </cell>
          <cell r="AM34">
            <v>0</v>
          </cell>
          <cell r="AN34">
            <v>48</v>
          </cell>
          <cell r="AO34">
            <v>48</v>
          </cell>
          <cell r="AP34">
            <v>0</v>
          </cell>
          <cell r="AQ34">
            <v>0</v>
          </cell>
          <cell r="AR34">
            <v>3</v>
          </cell>
          <cell r="AS34">
            <v>26</v>
          </cell>
          <cell r="AT34">
            <v>1682</v>
          </cell>
          <cell r="AU34">
            <v>1682</v>
          </cell>
          <cell r="AV34">
            <v>0</v>
          </cell>
          <cell r="AW34">
            <v>137</v>
          </cell>
          <cell r="AX34">
            <v>15</v>
          </cell>
          <cell r="AY34">
            <v>0</v>
          </cell>
          <cell r="AZ34">
            <v>34</v>
          </cell>
          <cell r="BA34">
            <v>7</v>
          </cell>
          <cell r="BB34">
            <v>0</v>
          </cell>
          <cell r="BC34">
            <v>7</v>
          </cell>
          <cell r="BD34">
            <v>46</v>
          </cell>
          <cell r="BE34">
            <v>0</v>
          </cell>
          <cell r="BF34">
            <v>6</v>
          </cell>
          <cell r="BG34">
            <v>8</v>
          </cell>
          <cell r="BH34">
            <v>0</v>
          </cell>
          <cell r="BI34">
            <v>100</v>
          </cell>
          <cell r="BJ34">
            <v>100</v>
          </cell>
          <cell r="BK34">
            <v>0</v>
          </cell>
          <cell r="BL34">
            <v>9</v>
          </cell>
          <cell r="BM34">
            <v>0</v>
          </cell>
          <cell r="BN34">
            <v>9</v>
          </cell>
          <cell r="BO34">
            <v>32</v>
          </cell>
          <cell r="BP34">
            <v>14</v>
          </cell>
          <cell r="BQ34">
            <v>20</v>
          </cell>
          <cell r="BR34">
            <v>0</v>
          </cell>
          <cell r="BS34">
            <v>38</v>
          </cell>
          <cell r="BT34">
            <v>0</v>
          </cell>
          <cell r="BU34">
            <v>0</v>
          </cell>
          <cell r="BV34">
            <v>16</v>
          </cell>
          <cell r="BW34">
            <v>11</v>
          </cell>
          <cell r="BX34">
            <v>5</v>
          </cell>
          <cell r="BY34">
            <v>39</v>
          </cell>
          <cell r="BZ34">
            <v>37</v>
          </cell>
          <cell r="CA34">
            <v>2</v>
          </cell>
          <cell r="CB34">
            <v>0</v>
          </cell>
          <cell r="CC34">
            <v>7</v>
          </cell>
          <cell r="CD34">
            <v>25</v>
          </cell>
          <cell r="CE34">
            <v>16</v>
          </cell>
          <cell r="CF34">
            <v>9</v>
          </cell>
          <cell r="CG34">
            <v>33</v>
          </cell>
          <cell r="CH34">
            <v>5</v>
          </cell>
          <cell r="CI34">
            <v>0</v>
          </cell>
          <cell r="CJ34">
            <v>0</v>
          </cell>
          <cell r="CK34">
            <v>0</v>
          </cell>
          <cell r="CL34">
            <v>33</v>
          </cell>
          <cell r="CM34">
            <v>5</v>
          </cell>
          <cell r="CN34">
            <v>0</v>
          </cell>
          <cell r="CO34">
            <v>65</v>
          </cell>
          <cell r="CP34">
            <v>58</v>
          </cell>
          <cell r="CQ34">
            <v>3</v>
          </cell>
          <cell r="CR34">
            <v>4</v>
          </cell>
          <cell r="CS34">
            <v>3</v>
          </cell>
          <cell r="CT34">
            <v>32</v>
          </cell>
          <cell r="CU34">
            <v>522</v>
          </cell>
          <cell r="CV34">
            <v>6</v>
          </cell>
          <cell r="CW34">
            <v>4</v>
          </cell>
          <cell r="CX34">
            <v>0</v>
          </cell>
          <cell r="CY34">
            <v>28</v>
          </cell>
          <cell r="CZ34">
            <v>14</v>
          </cell>
          <cell r="DA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2003</v>
          </cell>
          <cell r="D35">
            <v>324</v>
          </cell>
          <cell r="E35">
            <v>8306</v>
          </cell>
          <cell r="F35">
            <v>4706</v>
          </cell>
          <cell r="G35">
            <v>2631</v>
          </cell>
          <cell r="H35">
            <v>3034</v>
          </cell>
          <cell r="I35">
            <v>8507</v>
          </cell>
          <cell r="J35">
            <v>6657</v>
          </cell>
          <cell r="K35">
            <v>787</v>
          </cell>
          <cell r="L35">
            <v>1</v>
          </cell>
          <cell r="M35">
            <v>3446</v>
          </cell>
          <cell r="N35">
            <v>239</v>
          </cell>
          <cell r="O35">
            <v>1958</v>
          </cell>
          <cell r="P35">
            <v>263</v>
          </cell>
          <cell r="Q35">
            <v>66</v>
          </cell>
          <cell r="R35">
            <v>600</v>
          </cell>
          <cell r="S35">
            <v>1453</v>
          </cell>
          <cell r="T35">
            <v>24635</v>
          </cell>
          <cell r="U35">
            <v>7846</v>
          </cell>
          <cell r="V35">
            <v>1563</v>
          </cell>
          <cell r="W35">
            <v>608</v>
          </cell>
          <cell r="X35">
            <v>2971</v>
          </cell>
          <cell r="Y35">
            <v>2418</v>
          </cell>
          <cell r="Z35">
            <v>2491</v>
          </cell>
          <cell r="AA35">
            <v>788</v>
          </cell>
          <cell r="AB35">
            <v>113</v>
          </cell>
          <cell r="AC35">
            <v>5238</v>
          </cell>
          <cell r="AD35">
            <v>5484</v>
          </cell>
          <cell r="AE35">
            <v>5066</v>
          </cell>
          <cell r="AF35">
            <v>418</v>
          </cell>
          <cell r="AG35">
            <v>1499</v>
          </cell>
          <cell r="AH35">
            <v>5006</v>
          </cell>
          <cell r="AI35">
            <v>4758</v>
          </cell>
          <cell r="AJ35">
            <v>248</v>
          </cell>
          <cell r="AK35">
            <v>6344</v>
          </cell>
          <cell r="AL35">
            <v>3478</v>
          </cell>
          <cell r="AM35">
            <v>592</v>
          </cell>
          <cell r="AN35">
            <v>23227</v>
          </cell>
          <cell r="AO35">
            <v>17295</v>
          </cell>
          <cell r="AP35">
            <v>5932</v>
          </cell>
          <cell r="AQ35">
            <v>173</v>
          </cell>
          <cell r="AR35">
            <v>732</v>
          </cell>
          <cell r="AS35">
            <v>12671</v>
          </cell>
          <cell r="AT35">
            <v>505790</v>
          </cell>
          <cell r="AU35">
            <v>505619</v>
          </cell>
          <cell r="AV35">
            <v>171</v>
          </cell>
          <cell r="AW35">
            <v>38377</v>
          </cell>
          <cell r="AX35">
            <v>3016</v>
          </cell>
          <cell r="AY35">
            <v>690</v>
          </cell>
          <cell r="AZ35">
            <v>2200</v>
          </cell>
          <cell r="BA35">
            <v>9204</v>
          </cell>
          <cell r="BB35">
            <v>590</v>
          </cell>
          <cell r="BC35">
            <v>1703</v>
          </cell>
          <cell r="BD35">
            <v>14311</v>
          </cell>
          <cell r="BE35">
            <v>1102</v>
          </cell>
          <cell r="BF35">
            <v>1070</v>
          </cell>
          <cell r="BG35">
            <v>3863</v>
          </cell>
          <cell r="BH35">
            <v>0</v>
          </cell>
          <cell r="BI35">
            <v>3725</v>
          </cell>
          <cell r="BJ35">
            <v>3075</v>
          </cell>
          <cell r="BK35">
            <v>650</v>
          </cell>
          <cell r="BL35">
            <v>8102</v>
          </cell>
          <cell r="BM35">
            <v>4060</v>
          </cell>
          <cell r="BN35">
            <v>4042</v>
          </cell>
          <cell r="BO35">
            <v>1603</v>
          </cell>
          <cell r="BP35">
            <v>4950</v>
          </cell>
          <cell r="BQ35">
            <v>3890</v>
          </cell>
          <cell r="BR35">
            <v>725</v>
          </cell>
          <cell r="BS35">
            <v>7500</v>
          </cell>
          <cell r="BT35">
            <v>1225</v>
          </cell>
          <cell r="BU35">
            <v>1673</v>
          </cell>
          <cell r="BV35">
            <v>5687</v>
          </cell>
          <cell r="BW35">
            <v>1592</v>
          </cell>
          <cell r="BX35">
            <v>688</v>
          </cell>
          <cell r="BY35">
            <v>3548</v>
          </cell>
          <cell r="BZ35">
            <v>3112</v>
          </cell>
          <cell r="CA35">
            <v>298</v>
          </cell>
          <cell r="CB35">
            <v>138</v>
          </cell>
          <cell r="CC35">
            <v>2030</v>
          </cell>
          <cell r="CD35">
            <v>31565</v>
          </cell>
          <cell r="CE35">
            <v>29344</v>
          </cell>
          <cell r="CF35">
            <v>2221</v>
          </cell>
          <cell r="CG35">
            <v>5500</v>
          </cell>
          <cell r="CH35">
            <v>425</v>
          </cell>
          <cell r="CI35">
            <v>960</v>
          </cell>
          <cell r="CJ35">
            <v>901</v>
          </cell>
          <cell r="CK35">
            <v>1231</v>
          </cell>
          <cell r="CL35">
            <v>6743</v>
          </cell>
          <cell r="CM35">
            <v>865</v>
          </cell>
          <cell r="CN35">
            <v>59055</v>
          </cell>
          <cell r="CO35">
            <v>14385</v>
          </cell>
          <cell r="CP35">
            <v>12400</v>
          </cell>
          <cell r="CQ35">
            <v>328</v>
          </cell>
          <cell r="CR35">
            <v>1657</v>
          </cell>
          <cell r="CS35">
            <v>1210</v>
          </cell>
          <cell r="CT35">
            <v>8693</v>
          </cell>
          <cell r="CU35">
            <v>1959</v>
          </cell>
          <cell r="CV35">
            <v>671</v>
          </cell>
          <cell r="CW35">
            <v>417</v>
          </cell>
          <cell r="CX35">
            <v>300</v>
          </cell>
          <cell r="CY35">
            <v>2885</v>
          </cell>
          <cell r="CZ35">
            <v>4751</v>
          </cell>
          <cell r="DA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2003</v>
          </cell>
          <cell r="D36">
            <v>68.180000000000007</v>
          </cell>
          <cell r="E36" t="str">
            <v>0.58</v>
          </cell>
          <cell r="F36">
            <v>79.010000000000005</v>
          </cell>
          <cell r="G36">
            <v>65</v>
          </cell>
          <cell r="H36">
            <v>63</v>
          </cell>
          <cell r="I36">
            <v>72.7</v>
          </cell>
          <cell r="J36">
            <v>72.27</v>
          </cell>
          <cell r="K36">
            <v>65.67</v>
          </cell>
          <cell r="L36">
            <v>0</v>
          </cell>
          <cell r="M36">
            <v>72.599999999999994</v>
          </cell>
          <cell r="N36">
            <v>70.2</v>
          </cell>
          <cell r="O36">
            <v>75.52</v>
          </cell>
          <cell r="P36">
            <v>0</v>
          </cell>
          <cell r="Q36" t="str">
            <v>0.25</v>
          </cell>
          <cell r="R36">
            <v>64</v>
          </cell>
          <cell r="S36">
            <v>0</v>
          </cell>
          <cell r="T36">
            <v>0</v>
          </cell>
          <cell r="U36">
            <v>81.8</v>
          </cell>
          <cell r="V36">
            <v>73.13</v>
          </cell>
          <cell r="W36">
            <v>71</v>
          </cell>
          <cell r="X36">
            <v>67.7</v>
          </cell>
          <cell r="Y36">
            <v>91.3</v>
          </cell>
          <cell r="Z36">
            <v>64.2</v>
          </cell>
          <cell r="AA36">
            <v>69.87</v>
          </cell>
          <cell r="AB36" t="str">
            <v>0.05</v>
          </cell>
          <cell r="AC36">
            <v>0</v>
          </cell>
          <cell r="AD36">
            <v>0</v>
          </cell>
          <cell r="AE36">
            <v>0</v>
          </cell>
          <cell r="AF36">
            <v>60.58</v>
          </cell>
          <cell r="AG36">
            <v>66.599999999999994</v>
          </cell>
          <cell r="AH36">
            <v>0</v>
          </cell>
          <cell r="AI36">
            <v>0</v>
          </cell>
          <cell r="AJ36">
            <v>0</v>
          </cell>
          <cell r="AK36">
            <v>61.48</v>
          </cell>
          <cell r="AL36">
            <v>80.33</v>
          </cell>
          <cell r="AM36">
            <v>0</v>
          </cell>
          <cell r="AN36">
            <v>0</v>
          </cell>
          <cell r="AO36">
            <v>71.77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0.68</v>
          </cell>
          <cell r="AW36" t="str">
            <v>0.72</v>
          </cell>
          <cell r="AX36">
            <v>55</v>
          </cell>
          <cell r="AY36">
            <v>72.2</v>
          </cell>
          <cell r="AZ36" t="str">
            <v>0.74</v>
          </cell>
          <cell r="BA36">
            <v>73.3</v>
          </cell>
          <cell r="BB36" t="str">
            <v>0.68</v>
          </cell>
          <cell r="BC36">
            <v>72.88</v>
          </cell>
          <cell r="BD36">
            <v>72.900000000000006</v>
          </cell>
          <cell r="BE36">
            <v>68</v>
          </cell>
          <cell r="BF36">
            <v>86.5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69.819999999999993</v>
          </cell>
          <cell r="BL36">
            <v>0</v>
          </cell>
          <cell r="BM36">
            <v>0</v>
          </cell>
          <cell r="BN36">
            <v>88</v>
          </cell>
          <cell r="BO36">
            <v>76.599999999999994</v>
          </cell>
          <cell r="BP36" t="str">
            <v>0.71</v>
          </cell>
          <cell r="BQ36" t="str">
            <v>0.58</v>
          </cell>
          <cell r="BR36">
            <v>0</v>
          </cell>
          <cell r="BS36">
            <v>74.2</v>
          </cell>
          <cell r="BT36">
            <v>70.75</v>
          </cell>
          <cell r="BU36">
            <v>73</v>
          </cell>
          <cell r="BV36">
            <v>76.459999999999994</v>
          </cell>
          <cell r="BW36">
            <v>60</v>
          </cell>
          <cell r="BX36">
            <v>68.06</v>
          </cell>
          <cell r="BY36">
            <v>0</v>
          </cell>
          <cell r="BZ36">
            <v>71.72</v>
          </cell>
          <cell r="CA36">
            <v>70.55</v>
          </cell>
          <cell r="CB36">
            <v>70.11</v>
          </cell>
          <cell r="CC36">
            <v>56</v>
          </cell>
          <cell r="CD36">
            <v>0</v>
          </cell>
          <cell r="CE36">
            <v>68.73</v>
          </cell>
          <cell r="CF36">
            <v>0.69</v>
          </cell>
          <cell r="CG36">
            <v>75.400000000000006</v>
          </cell>
          <cell r="CH36">
            <v>70</v>
          </cell>
          <cell r="CI36">
            <v>0</v>
          </cell>
          <cell r="CJ36">
            <v>8.64</v>
          </cell>
          <cell r="CK36">
            <v>0</v>
          </cell>
          <cell r="CL36">
            <v>73.209999999999994</v>
          </cell>
          <cell r="CM36">
            <v>0</v>
          </cell>
          <cell r="CN36">
            <v>74.16</v>
          </cell>
          <cell r="CO36">
            <v>0</v>
          </cell>
          <cell r="CP36">
            <v>73.319999999999993</v>
          </cell>
          <cell r="CQ36">
            <v>71.099999999999994</v>
          </cell>
          <cell r="CR36">
            <v>74.61</v>
          </cell>
          <cell r="CS36">
            <v>0</v>
          </cell>
          <cell r="CT36">
            <v>0</v>
          </cell>
          <cell r="CU36" t="str">
            <v>0.70</v>
          </cell>
          <cell r="CV36">
            <v>72.8</v>
          </cell>
          <cell r="CW36">
            <v>67</v>
          </cell>
          <cell r="CX36">
            <v>0</v>
          </cell>
          <cell r="CY36">
            <v>0</v>
          </cell>
          <cell r="CZ36">
            <v>70.599999999999994</v>
          </cell>
          <cell r="DA36">
            <v>72</v>
          </cell>
        </row>
      </sheetData>
      <sheetData sheetId="4">
        <row r="1">
          <cell r="A1" t="str">
            <v>Distributor Data for Year ended Dec 31st, 2004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Plant Additions</v>
          </cell>
          <cell r="B6" t="str">
            <v>PADD</v>
          </cell>
          <cell r="C6">
            <v>2004</v>
          </cell>
          <cell r="D6">
            <v>162007</v>
          </cell>
          <cell r="E6">
            <v>17687211</v>
          </cell>
          <cell r="F6">
            <v>4391837</v>
          </cell>
          <cell r="G6">
            <v>2028044</v>
          </cell>
          <cell r="H6">
            <v>2929226</v>
          </cell>
          <cell r="I6">
            <v>8361061.0300000003</v>
          </cell>
          <cell r="J6">
            <v>5993983</v>
          </cell>
          <cell r="K6">
            <v>580681.01</v>
          </cell>
          <cell r="L6">
            <v>34785.72</v>
          </cell>
          <cell r="M6">
            <v>4157245</v>
          </cell>
          <cell r="N6">
            <v>59556.1</v>
          </cell>
          <cell r="O6">
            <v>4406457.51</v>
          </cell>
          <cell r="P6">
            <v>57357</v>
          </cell>
          <cell r="Q6">
            <v>4</v>
          </cell>
          <cell r="R6">
            <v>1902889</v>
          </cell>
          <cell r="S6">
            <v>1115077.3500000001</v>
          </cell>
          <cell r="T6">
            <v>34917020</v>
          </cell>
          <cell r="U6">
            <v>8133430</v>
          </cell>
          <cell r="V6">
            <v>1301874.6000000001</v>
          </cell>
          <cell r="W6">
            <v>220869</v>
          </cell>
          <cell r="X6">
            <v>1195394</v>
          </cell>
          <cell r="Y6">
            <v>3049295.07</v>
          </cell>
          <cell r="Z6">
            <v>4532706.05</v>
          </cell>
          <cell r="AA6">
            <v>87334.399999999994</v>
          </cell>
          <cell r="AB6" t="str">
            <v>0.00</v>
          </cell>
          <cell r="AC6" t="str">
            <v>0.00</v>
          </cell>
          <cell r="AD6">
            <v>3533585.46</v>
          </cell>
          <cell r="AE6">
            <v>3533585.46</v>
          </cell>
          <cell r="AF6" t="str">
            <v>0.00</v>
          </cell>
          <cell r="AG6">
            <v>1632846.85</v>
          </cell>
          <cell r="AH6">
            <v>8010280</v>
          </cell>
          <cell r="AI6">
            <v>7900148</v>
          </cell>
          <cell r="AJ6">
            <v>110132</v>
          </cell>
          <cell r="AK6">
            <v>2326260.02</v>
          </cell>
          <cell r="AL6">
            <v>2343561</v>
          </cell>
          <cell r="AM6">
            <v>46287</v>
          </cell>
          <cell r="AN6">
            <v>21241418.550000001</v>
          </cell>
          <cell r="AO6">
            <v>16095010.550000001</v>
          </cell>
          <cell r="AP6">
            <v>5146408</v>
          </cell>
          <cell r="AQ6">
            <v>34049.4</v>
          </cell>
          <cell r="AR6">
            <v>97267.22</v>
          </cell>
          <cell r="AS6">
            <v>15526000</v>
          </cell>
          <cell r="AT6">
            <v>269310397.38</v>
          </cell>
          <cell r="AU6">
            <v>269300000</v>
          </cell>
          <cell r="AV6">
            <v>10397.379999999999</v>
          </cell>
          <cell r="AW6">
            <v>51772658</v>
          </cell>
          <cell r="AX6">
            <v>1372891</v>
          </cell>
          <cell r="AY6">
            <v>444569</v>
          </cell>
          <cell r="AZ6">
            <v>1999873.35</v>
          </cell>
          <cell r="BA6">
            <v>16504371.15</v>
          </cell>
          <cell r="BB6">
            <v>572818</v>
          </cell>
          <cell r="BC6">
            <v>1214937.76</v>
          </cell>
          <cell r="BD6">
            <v>16633636</v>
          </cell>
          <cell r="BE6">
            <v>507893</v>
          </cell>
          <cell r="BF6">
            <v>485284</v>
          </cell>
          <cell r="BG6">
            <v>7714070</v>
          </cell>
          <cell r="BH6" t="str">
            <v>0.00</v>
          </cell>
          <cell r="BI6">
            <v>6503173.6600000001</v>
          </cell>
          <cell r="BJ6">
            <v>6346507.8799999999</v>
          </cell>
          <cell r="BK6">
            <v>156665.78</v>
          </cell>
          <cell r="BL6">
            <v>13706034</v>
          </cell>
          <cell r="BM6">
            <v>10132494</v>
          </cell>
          <cell r="BN6">
            <v>3573540</v>
          </cell>
          <cell r="BO6">
            <v>1795074.67</v>
          </cell>
          <cell r="BP6">
            <v>7982452</v>
          </cell>
          <cell r="BQ6">
            <v>1839271</v>
          </cell>
          <cell r="BR6">
            <v>113179</v>
          </cell>
          <cell r="BS6">
            <v>7974442</v>
          </cell>
          <cell r="BT6">
            <v>925693</v>
          </cell>
          <cell r="BU6">
            <v>1822249</v>
          </cell>
          <cell r="BV6">
            <v>8104180</v>
          </cell>
          <cell r="BW6">
            <v>1126916.24</v>
          </cell>
          <cell r="BX6">
            <v>357344.19</v>
          </cell>
          <cell r="BY6">
            <v>4995123</v>
          </cell>
          <cell r="BZ6">
            <v>112131</v>
          </cell>
          <cell r="CA6">
            <v>4612605</v>
          </cell>
          <cell r="CB6">
            <v>270387</v>
          </cell>
          <cell r="CC6">
            <v>2319621.9900000002</v>
          </cell>
          <cell r="CD6">
            <v>51184449</v>
          </cell>
          <cell r="CE6">
            <v>48921995</v>
          </cell>
          <cell r="CF6">
            <v>2262454</v>
          </cell>
          <cell r="CG6">
            <v>2759696</v>
          </cell>
          <cell r="CH6">
            <v>386114</v>
          </cell>
          <cell r="CI6">
            <v>296720</v>
          </cell>
          <cell r="CJ6">
            <v>384135.94</v>
          </cell>
          <cell r="CK6">
            <v>2054807.66</v>
          </cell>
          <cell r="CL6">
            <v>5651742</v>
          </cell>
          <cell r="CM6">
            <v>924694</v>
          </cell>
          <cell r="CN6">
            <v>130014363</v>
          </cell>
          <cell r="CO6">
            <v>10253923.119999999</v>
          </cell>
          <cell r="CP6">
            <v>9357941</v>
          </cell>
          <cell r="CQ6">
            <v>55853</v>
          </cell>
          <cell r="CR6">
            <v>840129.12</v>
          </cell>
          <cell r="CS6">
            <v>1117618.94</v>
          </cell>
          <cell r="CT6">
            <v>10791993</v>
          </cell>
          <cell r="CU6">
            <v>1601220</v>
          </cell>
          <cell r="CV6">
            <v>487848.27</v>
          </cell>
          <cell r="CW6" t="str">
            <v>0.00</v>
          </cell>
          <cell r="CX6">
            <v>77520.27</v>
          </cell>
          <cell r="CY6">
            <v>2630024</v>
          </cell>
          <cell r="CZ6">
            <v>6622832</v>
          </cell>
          <cell r="DA6">
            <v>1820410.05</v>
          </cell>
        </row>
        <row r="7">
          <cell r="A7" t="str">
            <v>OM&amp;A Expense</v>
          </cell>
          <cell r="B7" t="str">
            <v>COMA</v>
          </cell>
          <cell r="C7">
            <v>2004</v>
          </cell>
          <cell r="D7">
            <v>654855.23</v>
          </cell>
          <cell r="E7">
            <v>8204178</v>
          </cell>
          <cell r="F7">
            <v>8511732</v>
          </cell>
          <cell r="G7">
            <v>2894173.0300000007</v>
          </cell>
          <cell r="H7">
            <v>6869061.8199999994</v>
          </cell>
          <cell r="I7">
            <v>10182464.400000002</v>
          </cell>
          <cell r="J7">
            <v>7665050</v>
          </cell>
          <cell r="K7">
            <v>1393229.45</v>
          </cell>
          <cell r="L7">
            <v>472042.92000000004</v>
          </cell>
          <cell r="M7">
            <v>4977199</v>
          </cell>
          <cell r="N7">
            <v>333558.49000000005</v>
          </cell>
          <cell r="O7">
            <v>2543664.9900000002</v>
          </cell>
          <cell r="P7">
            <v>289734.19</v>
          </cell>
          <cell r="Q7">
            <v>217102.94</v>
          </cell>
          <cell r="R7">
            <v>958101.64</v>
          </cell>
          <cell r="S7">
            <v>1602289.93</v>
          </cell>
          <cell r="T7">
            <v>35789687</v>
          </cell>
          <cell r="U7">
            <v>22296906</v>
          </cell>
          <cell r="V7">
            <v>4105011.1100000003</v>
          </cell>
          <cell r="W7">
            <v>727117.47000000009</v>
          </cell>
          <cell r="X7">
            <v>5555232.7800000003</v>
          </cell>
          <cell r="Y7">
            <v>3118785.8899999997</v>
          </cell>
          <cell r="Z7">
            <v>3717728.76</v>
          </cell>
          <cell r="AA7">
            <v>980166.29</v>
          </cell>
          <cell r="AB7">
            <v>169475.7</v>
          </cell>
          <cell r="AC7">
            <v>6637107.5300000003</v>
          </cell>
          <cell r="AD7">
            <v>9957041.9499999993</v>
          </cell>
          <cell r="AE7">
            <v>9174685.5700000003</v>
          </cell>
          <cell r="AF7">
            <v>782356.38</v>
          </cell>
          <cell r="AG7">
            <v>1381046.4</v>
          </cell>
          <cell r="AH7">
            <v>8437271.7699999996</v>
          </cell>
          <cell r="AI7">
            <v>8075926.1799999997</v>
          </cell>
          <cell r="AJ7">
            <v>361345.58999999997</v>
          </cell>
          <cell r="AK7">
            <v>5070479.92</v>
          </cell>
          <cell r="AL7">
            <v>3823105</v>
          </cell>
          <cell r="AM7">
            <v>596582.73</v>
          </cell>
          <cell r="AN7">
            <v>32418082.030000001</v>
          </cell>
          <cell r="AO7">
            <v>24696466.629999999</v>
          </cell>
          <cell r="AP7">
            <v>7721615.4000000013</v>
          </cell>
          <cell r="AQ7">
            <v>154817.92000000001</v>
          </cell>
          <cell r="AR7">
            <v>608753.30000000005</v>
          </cell>
          <cell r="AS7">
            <v>12602345.309999999</v>
          </cell>
          <cell r="AT7">
            <v>302317018.30000001</v>
          </cell>
          <cell r="AU7">
            <v>302052900</v>
          </cell>
          <cell r="AV7">
            <v>264118.3</v>
          </cell>
          <cell r="AW7">
            <v>33999838.969999999</v>
          </cell>
          <cell r="AX7">
            <v>2628204.58</v>
          </cell>
          <cell r="AY7">
            <v>1233342.5200000003</v>
          </cell>
          <cell r="AZ7">
            <v>5113846.7699999996</v>
          </cell>
          <cell r="BA7">
            <v>9825409.3600000013</v>
          </cell>
          <cell r="BB7">
            <v>1340110.21</v>
          </cell>
          <cell r="BC7">
            <v>1902962.18</v>
          </cell>
          <cell r="BD7">
            <v>20879399.979999997</v>
          </cell>
          <cell r="BE7">
            <v>1159949.3800000001</v>
          </cell>
          <cell r="BF7">
            <v>1636670.8299999998</v>
          </cell>
          <cell r="BG7">
            <v>3521538.38</v>
          </cell>
          <cell r="BH7">
            <v>49045</v>
          </cell>
          <cell r="BI7">
            <v>5588598.04</v>
          </cell>
          <cell r="BJ7">
            <v>4824220</v>
          </cell>
          <cell r="BK7">
            <v>764378.04</v>
          </cell>
          <cell r="BL7">
            <v>11425430.459999999</v>
          </cell>
          <cell r="BM7">
            <v>7261518.9800000004</v>
          </cell>
          <cell r="BN7">
            <v>4163911.4800000004</v>
          </cell>
          <cell r="BO7">
            <v>1382828.8199999998</v>
          </cell>
          <cell r="BP7">
            <v>3721042.0599999996</v>
          </cell>
          <cell r="BQ7">
            <v>4973047</v>
          </cell>
          <cell r="BR7">
            <v>1742688.93</v>
          </cell>
          <cell r="BS7">
            <v>10348591.390000001</v>
          </cell>
          <cell r="BT7">
            <v>1647185.4900000002</v>
          </cell>
          <cell r="BU7">
            <v>2729048.64</v>
          </cell>
          <cell r="BV7">
            <v>7593543.1900000004</v>
          </cell>
          <cell r="BW7">
            <v>1919475.83</v>
          </cell>
          <cell r="BX7">
            <v>921928.54</v>
          </cell>
          <cell r="BY7">
            <v>5103360.25</v>
          </cell>
          <cell r="BZ7">
            <v>149512.60999999999</v>
          </cell>
          <cell r="CA7">
            <v>4669143.5200000005</v>
          </cell>
          <cell r="CB7">
            <v>284704.12</v>
          </cell>
          <cell r="CC7">
            <v>1554292.2799999998</v>
          </cell>
          <cell r="CD7">
            <v>36862986.859999999</v>
          </cell>
          <cell r="CE7">
            <v>33985015.25</v>
          </cell>
          <cell r="CF7">
            <v>2877971.6100000003</v>
          </cell>
          <cell r="CG7">
            <v>6830817</v>
          </cell>
          <cell r="CH7">
            <v>745252.56</v>
          </cell>
          <cell r="CI7">
            <v>1186238.1100000001</v>
          </cell>
          <cell r="CJ7">
            <v>913441.41999999993</v>
          </cell>
          <cell r="CK7">
            <v>2651351.9099999997</v>
          </cell>
          <cell r="CL7">
            <v>10258976</v>
          </cell>
          <cell r="CM7">
            <v>1300196.1200000001</v>
          </cell>
          <cell r="CN7">
            <v>142837889.91999999</v>
          </cell>
          <cell r="CO7">
            <v>19383374.739999998</v>
          </cell>
          <cell r="CP7">
            <v>17523314</v>
          </cell>
          <cell r="CQ7">
            <v>452357.21</v>
          </cell>
          <cell r="CR7">
            <v>1407703.53</v>
          </cell>
          <cell r="CS7">
            <v>1346985.5800000003</v>
          </cell>
          <cell r="CT7">
            <v>8328678.3399999999</v>
          </cell>
          <cell r="CU7">
            <v>4028788.14</v>
          </cell>
          <cell r="CV7">
            <v>866232.99</v>
          </cell>
          <cell r="CW7">
            <v>1111449.5400000003</v>
          </cell>
          <cell r="CX7">
            <v>491452.87</v>
          </cell>
          <cell r="CY7">
            <v>4365613</v>
          </cell>
          <cell r="CZ7">
            <v>6631739</v>
          </cell>
          <cell r="DA7">
            <v>2843775.92</v>
          </cell>
        </row>
        <row r="8">
          <cell r="A8" t="str">
            <v>Income Taxes</v>
          </cell>
          <cell r="B8" t="str">
            <v>CTAXINC</v>
          </cell>
          <cell r="C8">
            <v>2004</v>
          </cell>
          <cell r="D8">
            <v>0</v>
          </cell>
          <cell r="E8">
            <v>4727355</v>
          </cell>
          <cell r="F8">
            <v>249000</v>
          </cell>
          <cell r="G8">
            <v>-32580</v>
          </cell>
          <cell r="H8">
            <v>32000</v>
          </cell>
          <cell r="I8">
            <v>1709950</v>
          </cell>
          <cell r="J8">
            <v>1595908</v>
          </cell>
          <cell r="K8">
            <v>138384.79999999999</v>
          </cell>
          <cell r="L8">
            <v>0</v>
          </cell>
          <cell r="M8">
            <v>906497</v>
          </cell>
          <cell r="N8">
            <v>0</v>
          </cell>
          <cell r="O8">
            <v>104947</v>
          </cell>
          <cell r="P8">
            <v>1609</v>
          </cell>
          <cell r="Q8">
            <v>0</v>
          </cell>
          <cell r="R8">
            <v>132921.35999999999</v>
          </cell>
          <cell r="S8">
            <v>390000</v>
          </cell>
          <cell r="T8">
            <v>4826841</v>
          </cell>
          <cell r="U8">
            <v>277500</v>
          </cell>
          <cell r="V8">
            <v>172694.26</v>
          </cell>
          <cell r="W8">
            <v>0</v>
          </cell>
          <cell r="X8">
            <v>301216</v>
          </cell>
          <cell r="Y8">
            <v>657000</v>
          </cell>
          <cell r="Z8">
            <v>88717.42</v>
          </cell>
          <cell r="AA8">
            <v>3396</v>
          </cell>
          <cell r="AB8">
            <v>-3324</v>
          </cell>
          <cell r="AC8">
            <v>902193.07</v>
          </cell>
          <cell r="AD8">
            <v>-327670.38</v>
          </cell>
          <cell r="AE8">
            <v>-309870.38</v>
          </cell>
          <cell r="AF8">
            <v>-17800</v>
          </cell>
          <cell r="AG8">
            <v>128601.32</v>
          </cell>
          <cell r="AH8">
            <v>2271440.56</v>
          </cell>
          <cell r="AI8">
            <v>2271409.56</v>
          </cell>
          <cell r="AJ8">
            <v>31</v>
          </cell>
          <cell r="AK8">
            <v>1433349.81</v>
          </cell>
          <cell r="AL8">
            <v>412562</v>
          </cell>
          <cell r="AM8">
            <v>10025</v>
          </cell>
          <cell r="AN8">
            <v>6456730.2300000004</v>
          </cell>
          <cell r="AO8">
            <v>4506411.78</v>
          </cell>
          <cell r="AP8">
            <v>1950318.45</v>
          </cell>
          <cell r="AQ8">
            <v>24668</v>
          </cell>
          <cell r="AR8">
            <v>122644</v>
          </cell>
          <cell r="AS8">
            <v>6893496.04</v>
          </cell>
          <cell r="AT8">
            <v>39288400</v>
          </cell>
          <cell r="AU8">
            <v>39288400</v>
          </cell>
          <cell r="AV8">
            <v>0</v>
          </cell>
          <cell r="AW8">
            <v>0</v>
          </cell>
          <cell r="AX8">
            <v>0</v>
          </cell>
          <cell r="AY8">
            <v>17162.21</v>
          </cell>
          <cell r="AZ8">
            <v>0</v>
          </cell>
          <cell r="BA8">
            <v>3510545</v>
          </cell>
          <cell r="BB8">
            <v>660000</v>
          </cell>
          <cell r="BC8">
            <v>642442</v>
          </cell>
          <cell r="BD8">
            <v>2383100</v>
          </cell>
          <cell r="BE8">
            <v>0</v>
          </cell>
          <cell r="BF8">
            <v>0</v>
          </cell>
          <cell r="BG8">
            <v>680300.23</v>
          </cell>
          <cell r="BH8">
            <v>0</v>
          </cell>
          <cell r="BI8">
            <v>574240.30000000005</v>
          </cell>
          <cell r="BJ8">
            <v>561042</v>
          </cell>
          <cell r="BK8">
            <v>13198.3</v>
          </cell>
          <cell r="BL8">
            <v>1442898.19</v>
          </cell>
          <cell r="BM8">
            <v>1068898.19</v>
          </cell>
          <cell r="BN8">
            <v>374000</v>
          </cell>
          <cell r="BO8">
            <v>179500</v>
          </cell>
          <cell r="BP8">
            <v>96735.89</v>
          </cell>
          <cell r="BQ8">
            <v>1011000</v>
          </cell>
          <cell r="BR8">
            <v>0</v>
          </cell>
          <cell r="BS8">
            <v>822703.06</v>
          </cell>
          <cell r="BT8">
            <v>540276</v>
          </cell>
          <cell r="BU8">
            <v>678950</v>
          </cell>
          <cell r="BV8">
            <v>0</v>
          </cell>
          <cell r="BW8">
            <v>170833.77</v>
          </cell>
          <cell r="BX8">
            <v>23612</v>
          </cell>
          <cell r="BY8">
            <v>1692853</v>
          </cell>
          <cell r="BZ8">
            <v>6020</v>
          </cell>
          <cell r="CA8">
            <v>1602278</v>
          </cell>
          <cell r="CB8">
            <v>84555</v>
          </cell>
          <cell r="CC8">
            <v>-45015.73</v>
          </cell>
          <cell r="CD8">
            <v>11322409.449999999</v>
          </cell>
          <cell r="CE8">
            <v>10885402.449999999</v>
          </cell>
          <cell r="CF8">
            <v>437007</v>
          </cell>
          <cell r="CG8">
            <v>21810</v>
          </cell>
          <cell r="CH8">
            <v>39746</v>
          </cell>
          <cell r="CI8">
            <v>39438</v>
          </cell>
          <cell r="CJ8">
            <v>33964</v>
          </cell>
          <cell r="CK8">
            <v>745505</v>
          </cell>
          <cell r="CL8">
            <v>0</v>
          </cell>
          <cell r="CM8">
            <v>0</v>
          </cell>
          <cell r="CN8">
            <v>43824981.450000003</v>
          </cell>
          <cell r="CO8">
            <v>2351749</v>
          </cell>
          <cell r="CP8">
            <v>2220657</v>
          </cell>
          <cell r="CQ8">
            <v>0</v>
          </cell>
          <cell r="CR8">
            <v>131092</v>
          </cell>
          <cell r="CS8">
            <v>258885.11</v>
          </cell>
          <cell r="CT8">
            <v>1957384.23</v>
          </cell>
          <cell r="CU8">
            <v>0</v>
          </cell>
          <cell r="CV8">
            <v>31868</v>
          </cell>
          <cell r="CW8">
            <v>10287.39</v>
          </cell>
          <cell r="CX8">
            <v>0</v>
          </cell>
          <cell r="CY8">
            <v>448000</v>
          </cell>
          <cell r="CZ8">
            <v>656967</v>
          </cell>
          <cell r="DA8">
            <v>81595</v>
          </cell>
        </row>
        <row r="9">
          <cell r="A9" t="str">
            <v>Customers</v>
          </cell>
          <cell r="B9" t="str">
            <v>YN</v>
          </cell>
          <cell r="C9">
            <v>2004</v>
          </cell>
          <cell r="D9">
            <v>1745</v>
          </cell>
          <cell r="E9">
            <v>63973</v>
          </cell>
          <cell r="F9">
            <v>34984</v>
          </cell>
          <cell r="G9">
            <v>8878</v>
          </cell>
          <cell r="H9">
            <v>35483</v>
          </cell>
          <cell r="I9">
            <v>58256</v>
          </cell>
          <cell r="J9">
            <v>46459</v>
          </cell>
          <cell r="K9">
            <v>6002</v>
          </cell>
          <cell r="L9">
            <v>1348</v>
          </cell>
          <cell r="M9">
            <v>31872</v>
          </cell>
          <cell r="N9">
            <v>1605</v>
          </cell>
          <cell r="O9">
            <v>13459</v>
          </cell>
          <cell r="P9">
            <v>1707</v>
          </cell>
          <cell r="Q9">
            <v>572</v>
          </cell>
          <cell r="R9">
            <v>3724</v>
          </cell>
          <cell r="S9">
            <v>10524</v>
          </cell>
          <cell r="T9">
            <v>176871</v>
          </cell>
          <cell r="U9">
            <v>83426</v>
          </cell>
          <cell r="V9">
            <v>13649</v>
          </cell>
          <cell r="W9">
            <v>3298</v>
          </cell>
          <cell r="X9">
            <v>27067</v>
          </cell>
          <cell r="Y9">
            <v>18684</v>
          </cell>
          <cell r="Z9">
            <v>15711</v>
          </cell>
          <cell r="AA9">
            <v>4057</v>
          </cell>
          <cell r="AB9">
            <v>680</v>
          </cell>
          <cell r="AC9">
            <v>11457</v>
          </cell>
          <cell r="AD9">
            <v>46296</v>
          </cell>
          <cell r="AE9">
            <v>43253</v>
          </cell>
          <cell r="AF9">
            <v>3043</v>
          </cell>
          <cell r="AG9">
            <v>9356</v>
          </cell>
          <cell r="AH9">
            <v>44556</v>
          </cell>
          <cell r="AI9">
            <v>42997</v>
          </cell>
          <cell r="AJ9">
            <v>1559</v>
          </cell>
          <cell r="AK9">
            <v>20312</v>
          </cell>
          <cell r="AL9">
            <v>18719</v>
          </cell>
          <cell r="AM9">
            <v>2797</v>
          </cell>
          <cell r="AN9">
            <v>229474</v>
          </cell>
          <cell r="AO9">
            <v>177495</v>
          </cell>
          <cell r="AP9">
            <v>51979</v>
          </cell>
          <cell r="AQ9">
            <v>1133</v>
          </cell>
          <cell r="AR9">
            <v>5227</v>
          </cell>
          <cell r="AS9">
            <v>110437</v>
          </cell>
          <cell r="AT9">
            <v>1140552</v>
          </cell>
          <cell r="AU9">
            <v>1139602</v>
          </cell>
          <cell r="AV9">
            <v>950</v>
          </cell>
          <cell r="AW9">
            <v>274025</v>
          </cell>
          <cell r="AX9">
            <v>13632</v>
          </cell>
          <cell r="AY9">
            <v>5834</v>
          </cell>
          <cell r="AZ9">
            <v>26477</v>
          </cell>
          <cell r="BA9">
            <v>77283</v>
          </cell>
          <cell r="BB9">
            <v>8634</v>
          </cell>
          <cell r="BC9">
            <v>8936</v>
          </cell>
          <cell r="BD9">
            <v>136487</v>
          </cell>
          <cell r="BE9">
            <v>6764</v>
          </cell>
          <cell r="BF9">
            <v>6423</v>
          </cell>
          <cell r="BG9">
            <v>17199</v>
          </cell>
          <cell r="BH9">
            <v>189</v>
          </cell>
          <cell r="BI9">
            <v>29594</v>
          </cell>
          <cell r="BJ9">
            <v>25657</v>
          </cell>
          <cell r="BK9">
            <v>3937</v>
          </cell>
          <cell r="BL9">
            <v>49729</v>
          </cell>
          <cell r="BM9">
            <v>35378</v>
          </cell>
          <cell r="BN9">
            <v>14351</v>
          </cell>
          <cell r="BO9">
            <v>7257</v>
          </cell>
          <cell r="BP9">
            <v>17967</v>
          </cell>
          <cell r="BQ9">
            <v>23514</v>
          </cell>
          <cell r="BR9">
            <v>6232</v>
          </cell>
          <cell r="BS9">
            <v>53230</v>
          </cell>
          <cell r="BT9">
            <v>9844</v>
          </cell>
          <cell r="BU9">
            <v>12248</v>
          </cell>
          <cell r="BV9">
            <v>48675</v>
          </cell>
          <cell r="BW9">
            <v>10108</v>
          </cell>
          <cell r="BX9">
            <v>3230</v>
          </cell>
          <cell r="BY9">
            <v>33438</v>
          </cell>
          <cell r="BZ9">
            <v>682</v>
          </cell>
          <cell r="CA9">
            <v>31378</v>
          </cell>
          <cell r="CB9">
            <v>1378</v>
          </cell>
          <cell r="CC9">
            <v>9333</v>
          </cell>
          <cell r="CD9">
            <v>212981</v>
          </cell>
          <cell r="CE9">
            <v>197141</v>
          </cell>
          <cell r="CF9">
            <v>15840</v>
          </cell>
          <cell r="CG9">
            <v>32365</v>
          </cell>
          <cell r="CH9">
            <v>4050</v>
          </cell>
          <cell r="CI9">
            <v>5749</v>
          </cell>
          <cell r="CJ9">
            <v>2749</v>
          </cell>
          <cell r="CK9">
            <v>14931</v>
          </cell>
          <cell r="CL9">
            <v>49323</v>
          </cell>
          <cell r="CM9">
            <v>6263</v>
          </cell>
          <cell r="CN9">
            <v>673172</v>
          </cell>
          <cell r="CO9">
            <v>101867</v>
          </cell>
          <cell r="CP9">
            <v>93634</v>
          </cell>
          <cell r="CQ9">
            <v>2340</v>
          </cell>
          <cell r="CR9">
            <v>5893</v>
          </cell>
          <cell r="CS9">
            <v>10108</v>
          </cell>
          <cell r="CT9">
            <v>46881</v>
          </cell>
          <cell r="CU9">
            <v>21239</v>
          </cell>
          <cell r="CV9">
            <v>3349</v>
          </cell>
          <cell r="CW9">
            <v>3767</v>
          </cell>
          <cell r="CX9">
            <v>1953</v>
          </cell>
          <cell r="CY9">
            <v>20528</v>
          </cell>
          <cell r="CZ9">
            <v>34936</v>
          </cell>
          <cell r="DA9">
            <v>13999</v>
          </cell>
        </row>
        <row r="10">
          <cell r="A10" t="str">
            <v>Customers - Residential</v>
          </cell>
          <cell r="B10" t="str">
            <v>YNR</v>
          </cell>
          <cell r="C10">
            <v>2004</v>
          </cell>
          <cell r="D10">
            <v>1475</v>
          </cell>
          <cell r="E10">
            <v>57473</v>
          </cell>
          <cell r="F10">
            <v>30648</v>
          </cell>
          <cell r="G10">
            <v>7471</v>
          </cell>
          <cell r="H10">
            <v>32108</v>
          </cell>
          <cell r="I10">
            <v>52787</v>
          </cell>
          <cell r="J10">
            <v>41372</v>
          </cell>
          <cell r="K10">
            <v>5319</v>
          </cell>
          <cell r="L10">
            <v>1166</v>
          </cell>
          <cell r="M10">
            <v>28200</v>
          </cell>
          <cell r="N10">
            <v>1354</v>
          </cell>
          <cell r="O10">
            <v>11800</v>
          </cell>
          <cell r="P10">
            <v>1522</v>
          </cell>
          <cell r="Q10">
            <v>486</v>
          </cell>
          <cell r="R10">
            <v>3261</v>
          </cell>
          <cell r="S10">
            <v>9488</v>
          </cell>
          <cell r="T10">
            <v>156410</v>
          </cell>
          <cell r="U10">
            <v>75107</v>
          </cell>
          <cell r="V10">
            <v>12075</v>
          </cell>
          <cell r="W10">
            <v>2843</v>
          </cell>
          <cell r="X10">
            <v>24909</v>
          </cell>
          <cell r="Y10">
            <v>16463</v>
          </cell>
          <cell r="Z10">
            <v>14280</v>
          </cell>
          <cell r="AA10">
            <v>3583</v>
          </cell>
          <cell r="AB10">
            <v>591</v>
          </cell>
          <cell r="AC10">
            <v>10453</v>
          </cell>
          <cell r="AD10">
            <v>42244</v>
          </cell>
          <cell r="AE10">
            <v>39492</v>
          </cell>
          <cell r="AF10">
            <v>2752</v>
          </cell>
          <cell r="AG10">
            <v>8535</v>
          </cell>
          <cell r="AH10">
            <v>40556</v>
          </cell>
          <cell r="AI10">
            <v>39145</v>
          </cell>
          <cell r="AJ10">
            <v>1411</v>
          </cell>
          <cell r="AK10">
            <v>17776</v>
          </cell>
          <cell r="AL10">
            <v>17004</v>
          </cell>
          <cell r="AM10">
            <v>2338</v>
          </cell>
          <cell r="AN10">
            <v>207188</v>
          </cell>
          <cell r="AO10">
            <v>160464</v>
          </cell>
          <cell r="AP10">
            <v>46724</v>
          </cell>
          <cell r="AQ10">
            <v>969</v>
          </cell>
          <cell r="AR10">
            <v>4580</v>
          </cell>
          <cell r="AS10">
            <v>102070</v>
          </cell>
          <cell r="AT10">
            <v>1032596</v>
          </cell>
          <cell r="AU10">
            <v>1031758</v>
          </cell>
          <cell r="AV10">
            <v>838</v>
          </cell>
          <cell r="AW10">
            <v>247790</v>
          </cell>
          <cell r="AX10">
            <v>12670</v>
          </cell>
          <cell r="AY10">
            <v>4980</v>
          </cell>
          <cell r="AZ10">
            <v>22712</v>
          </cell>
          <cell r="BA10">
            <v>69405</v>
          </cell>
          <cell r="BB10">
            <v>7494</v>
          </cell>
          <cell r="BC10">
            <v>7300</v>
          </cell>
          <cell r="BD10">
            <v>123095</v>
          </cell>
          <cell r="BE10">
            <v>5985</v>
          </cell>
          <cell r="BF10">
            <v>5568</v>
          </cell>
          <cell r="BG10">
            <v>15060</v>
          </cell>
          <cell r="BH10">
            <v>160</v>
          </cell>
          <cell r="BI10">
            <v>26339</v>
          </cell>
          <cell r="BJ10">
            <v>22691</v>
          </cell>
          <cell r="BK10">
            <v>3648</v>
          </cell>
          <cell r="BL10">
            <v>43868</v>
          </cell>
          <cell r="BM10">
            <v>31250</v>
          </cell>
          <cell r="BN10">
            <v>12618</v>
          </cell>
          <cell r="BO10">
            <v>5902</v>
          </cell>
          <cell r="BP10">
            <v>15686</v>
          </cell>
          <cell r="BQ10">
            <v>20364</v>
          </cell>
          <cell r="BR10">
            <v>5268</v>
          </cell>
          <cell r="BS10">
            <v>47496</v>
          </cell>
          <cell r="BT10">
            <v>8801</v>
          </cell>
          <cell r="BU10">
            <v>10743</v>
          </cell>
          <cell r="BV10">
            <v>44280</v>
          </cell>
          <cell r="BW10">
            <v>8501</v>
          </cell>
          <cell r="BX10">
            <v>2594</v>
          </cell>
          <cell r="BY10">
            <v>29240</v>
          </cell>
          <cell r="BZ10">
            <v>580</v>
          </cell>
          <cell r="CA10">
            <v>27496</v>
          </cell>
          <cell r="CB10">
            <v>1164</v>
          </cell>
          <cell r="CC10">
            <v>8128</v>
          </cell>
          <cell r="CD10">
            <v>187044</v>
          </cell>
          <cell r="CE10">
            <v>172636</v>
          </cell>
          <cell r="CF10">
            <v>14408</v>
          </cell>
          <cell r="CG10">
            <v>28569</v>
          </cell>
          <cell r="CH10">
            <v>3472</v>
          </cell>
          <cell r="CI10">
            <v>4869</v>
          </cell>
          <cell r="CJ10">
            <v>2287</v>
          </cell>
          <cell r="CK10">
            <v>13182</v>
          </cell>
          <cell r="CL10">
            <v>44167</v>
          </cell>
          <cell r="CM10">
            <v>5523</v>
          </cell>
          <cell r="CN10">
            <v>594976</v>
          </cell>
          <cell r="CO10">
            <v>91825</v>
          </cell>
          <cell r="CP10">
            <v>84662</v>
          </cell>
          <cell r="CQ10">
            <v>1974</v>
          </cell>
          <cell r="CR10">
            <v>5189</v>
          </cell>
          <cell r="CS10">
            <v>9329</v>
          </cell>
          <cell r="CT10">
            <v>41215</v>
          </cell>
          <cell r="CU10">
            <v>19142</v>
          </cell>
          <cell r="CV10">
            <v>2841</v>
          </cell>
          <cell r="CW10">
            <v>3214</v>
          </cell>
          <cell r="CX10">
            <v>1705</v>
          </cell>
          <cell r="CY10">
            <v>17877</v>
          </cell>
          <cell r="CZ10">
            <v>32611</v>
          </cell>
          <cell r="DA10">
            <v>12633</v>
          </cell>
        </row>
        <row r="11">
          <cell r="A11" t="str">
            <v>Customers - Other</v>
          </cell>
          <cell r="B11" t="str">
            <v>YNO</v>
          </cell>
          <cell r="C11">
            <v>2004</v>
          </cell>
          <cell r="D11">
            <v>270</v>
          </cell>
          <cell r="E11">
            <v>6500</v>
          </cell>
          <cell r="F11">
            <v>4336</v>
          </cell>
          <cell r="G11">
            <v>1407</v>
          </cell>
          <cell r="H11">
            <v>3375</v>
          </cell>
          <cell r="I11">
            <v>5469</v>
          </cell>
          <cell r="J11">
            <v>5087</v>
          </cell>
          <cell r="K11">
            <v>683</v>
          </cell>
          <cell r="L11">
            <v>182</v>
          </cell>
          <cell r="M11">
            <v>3672</v>
          </cell>
          <cell r="N11">
            <v>251</v>
          </cell>
          <cell r="O11">
            <v>1659</v>
          </cell>
          <cell r="P11">
            <v>185</v>
          </cell>
          <cell r="Q11">
            <v>86</v>
          </cell>
          <cell r="R11">
            <v>463</v>
          </cell>
          <cell r="S11">
            <v>1036</v>
          </cell>
          <cell r="T11">
            <v>20461</v>
          </cell>
          <cell r="U11">
            <v>8319</v>
          </cell>
          <cell r="V11">
            <v>1574</v>
          </cell>
          <cell r="W11">
            <v>455</v>
          </cell>
          <cell r="X11">
            <v>2158</v>
          </cell>
          <cell r="Y11">
            <v>2221</v>
          </cell>
          <cell r="Z11">
            <v>1431</v>
          </cell>
          <cell r="AA11">
            <v>474</v>
          </cell>
          <cell r="AB11">
            <v>89</v>
          </cell>
          <cell r="AC11">
            <v>1004</v>
          </cell>
          <cell r="AD11">
            <v>4052</v>
          </cell>
          <cell r="AE11">
            <v>3761</v>
          </cell>
          <cell r="AF11">
            <v>291</v>
          </cell>
          <cell r="AG11">
            <v>821</v>
          </cell>
          <cell r="AH11">
            <v>4000</v>
          </cell>
          <cell r="AI11">
            <v>3852</v>
          </cell>
          <cell r="AJ11">
            <v>148</v>
          </cell>
          <cell r="AK11">
            <v>2536</v>
          </cell>
          <cell r="AL11">
            <v>1715</v>
          </cell>
          <cell r="AM11">
            <v>459</v>
          </cell>
          <cell r="AN11">
            <v>22286</v>
          </cell>
          <cell r="AO11">
            <v>17031</v>
          </cell>
          <cell r="AP11">
            <v>5255</v>
          </cell>
          <cell r="AQ11">
            <v>164</v>
          </cell>
          <cell r="AR11">
            <v>647</v>
          </cell>
          <cell r="AS11">
            <v>8367</v>
          </cell>
          <cell r="AT11">
            <v>107956</v>
          </cell>
          <cell r="AU11">
            <v>107844</v>
          </cell>
          <cell r="AV11">
            <v>112</v>
          </cell>
          <cell r="AW11">
            <v>26235</v>
          </cell>
          <cell r="AX11">
            <v>962</v>
          </cell>
          <cell r="AY11">
            <v>854</v>
          </cell>
          <cell r="AZ11">
            <v>3765</v>
          </cell>
          <cell r="BA11">
            <v>7878</v>
          </cell>
          <cell r="BB11">
            <v>1140</v>
          </cell>
          <cell r="BC11">
            <v>1636</v>
          </cell>
          <cell r="BD11">
            <v>13392</v>
          </cell>
          <cell r="BE11">
            <v>779</v>
          </cell>
          <cell r="BF11">
            <v>855</v>
          </cell>
          <cell r="BG11">
            <v>2139</v>
          </cell>
          <cell r="BH11">
            <v>29</v>
          </cell>
          <cell r="BI11">
            <v>3255</v>
          </cell>
          <cell r="BJ11">
            <v>2966</v>
          </cell>
          <cell r="BK11">
            <v>289</v>
          </cell>
          <cell r="BL11">
            <v>5861</v>
          </cell>
          <cell r="BM11">
            <v>4128</v>
          </cell>
          <cell r="BN11">
            <v>1733</v>
          </cell>
          <cell r="BO11">
            <v>1355</v>
          </cell>
          <cell r="BP11">
            <v>2281</v>
          </cell>
          <cell r="BQ11">
            <v>3150</v>
          </cell>
          <cell r="BR11">
            <v>964</v>
          </cell>
          <cell r="BS11">
            <v>5734</v>
          </cell>
          <cell r="BT11">
            <v>1043</v>
          </cell>
          <cell r="BU11">
            <v>1505</v>
          </cell>
          <cell r="BV11">
            <v>4395</v>
          </cell>
          <cell r="BW11">
            <v>1607</v>
          </cell>
          <cell r="BX11">
            <v>636</v>
          </cell>
          <cell r="BY11">
            <v>4198</v>
          </cell>
          <cell r="BZ11">
            <v>102</v>
          </cell>
          <cell r="CA11">
            <v>3882</v>
          </cell>
          <cell r="CB11">
            <v>214</v>
          </cell>
          <cell r="CC11">
            <v>1205</v>
          </cell>
          <cell r="CD11">
            <v>25937</v>
          </cell>
          <cell r="CE11">
            <v>24505</v>
          </cell>
          <cell r="CF11">
            <v>1432</v>
          </cell>
          <cell r="CG11">
            <v>3796</v>
          </cell>
          <cell r="CH11">
            <v>578</v>
          </cell>
          <cell r="CI11">
            <v>880</v>
          </cell>
          <cell r="CJ11">
            <v>462</v>
          </cell>
          <cell r="CK11">
            <v>1749</v>
          </cell>
          <cell r="CL11">
            <v>5156</v>
          </cell>
          <cell r="CM11">
            <v>740</v>
          </cell>
          <cell r="CN11">
            <v>78196</v>
          </cell>
          <cell r="CO11">
            <v>10042</v>
          </cell>
          <cell r="CP11">
            <v>8972</v>
          </cell>
          <cell r="CQ11">
            <v>366</v>
          </cell>
          <cell r="CR11">
            <v>704</v>
          </cell>
          <cell r="CS11">
            <v>779</v>
          </cell>
          <cell r="CT11">
            <v>5666</v>
          </cell>
          <cell r="CU11">
            <v>2097</v>
          </cell>
          <cell r="CV11">
            <v>508</v>
          </cell>
          <cell r="CW11">
            <v>553</v>
          </cell>
          <cell r="CX11">
            <v>248</v>
          </cell>
          <cell r="CY11">
            <v>2651</v>
          </cell>
          <cell r="CZ11">
            <v>2325</v>
          </cell>
          <cell r="DA11">
            <v>1366</v>
          </cell>
        </row>
        <row r="12">
          <cell r="A12" t="str">
            <v>kWh</v>
          </cell>
          <cell r="B12" t="str">
            <v>YV</v>
          </cell>
          <cell r="C12">
            <v>2004</v>
          </cell>
          <cell r="D12">
            <v>37609928</v>
          </cell>
          <cell r="E12">
            <v>1425084299</v>
          </cell>
          <cell r="F12">
            <v>1149895557</v>
          </cell>
          <cell r="G12">
            <v>211134602</v>
          </cell>
          <cell r="H12">
            <v>954965318</v>
          </cell>
          <cell r="I12">
            <v>1638103136</v>
          </cell>
          <cell r="J12">
            <v>1566869038</v>
          </cell>
          <cell r="K12">
            <v>68574646</v>
          </cell>
          <cell r="L12">
            <v>30980687</v>
          </cell>
          <cell r="M12">
            <v>904153126</v>
          </cell>
          <cell r="N12">
            <v>31297146</v>
          </cell>
          <cell r="O12">
            <v>367636690</v>
          </cell>
          <cell r="P12">
            <v>29167075</v>
          </cell>
          <cell r="Q12">
            <v>8528751</v>
          </cell>
          <cell r="R12">
            <v>85370758</v>
          </cell>
          <cell r="S12">
            <v>199496976</v>
          </cell>
          <cell r="T12">
            <v>7960522460</v>
          </cell>
          <cell r="U12">
            <v>892419399</v>
          </cell>
          <cell r="V12">
            <v>408997605</v>
          </cell>
          <cell r="W12">
            <v>64638104</v>
          </cell>
          <cell r="X12">
            <v>572734438</v>
          </cell>
          <cell r="Y12">
            <v>632340069</v>
          </cell>
          <cell r="Z12">
            <v>286529693</v>
          </cell>
          <cell r="AA12">
            <v>81252177</v>
          </cell>
          <cell r="AB12">
            <v>9789935.3000000007</v>
          </cell>
          <cell r="AC12">
            <v>191906813.59999999</v>
          </cell>
          <cell r="AD12">
            <v>987376976.5</v>
          </cell>
          <cell r="AE12">
            <v>924891203</v>
          </cell>
          <cell r="AF12">
            <v>62485773.5</v>
          </cell>
          <cell r="AG12">
            <v>98472447</v>
          </cell>
          <cell r="AH12">
            <v>1570349840</v>
          </cell>
          <cell r="AI12">
            <v>1554235644</v>
          </cell>
          <cell r="AJ12">
            <v>16114196</v>
          </cell>
          <cell r="AK12">
            <v>362422451</v>
          </cell>
          <cell r="AL12">
            <v>454683669</v>
          </cell>
          <cell r="AM12">
            <v>123183299</v>
          </cell>
          <cell r="AN12">
            <v>3048589478</v>
          </cell>
          <cell r="AO12">
            <v>1720550376</v>
          </cell>
          <cell r="AP12">
            <v>1328039102</v>
          </cell>
          <cell r="AQ12">
            <v>27530421.5</v>
          </cell>
          <cell r="AR12">
            <v>208673361</v>
          </cell>
          <cell r="AS12">
            <v>3599518806</v>
          </cell>
          <cell r="AT12">
            <v>22598933403.400002</v>
          </cell>
          <cell r="AU12">
            <v>22579430000</v>
          </cell>
          <cell r="AV12">
            <v>19503403.399999999</v>
          </cell>
          <cell r="AW12">
            <v>7514934346</v>
          </cell>
          <cell r="AX12">
            <v>185208558</v>
          </cell>
          <cell r="AY12">
            <v>110808802</v>
          </cell>
          <cell r="AZ12">
            <v>718541335</v>
          </cell>
          <cell r="BA12">
            <v>1949677336</v>
          </cell>
          <cell r="BB12">
            <v>276130945</v>
          </cell>
          <cell r="BC12">
            <v>127469051.5</v>
          </cell>
          <cell r="BD12">
            <v>3383633950</v>
          </cell>
          <cell r="BE12">
            <v>170225789</v>
          </cell>
          <cell r="BF12">
            <v>229646100.59999999</v>
          </cell>
          <cell r="BG12">
            <v>590836869</v>
          </cell>
          <cell r="BH12">
            <v>3984290</v>
          </cell>
          <cell r="BI12">
            <v>691078575</v>
          </cell>
          <cell r="BJ12">
            <v>657766177</v>
          </cell>
          <cell r="BK12">
            <v>33312398</v>
          </cell>
          <cell r="BL12">
            <v>1200380634</v>
          </cell>
          <cell r="BM12">
            <v>861232370</v>
          </cell>
          <cell r="BN12">
            <v>339148264</v>
          </cell>
          <cell r="BO12">
            <v>168165203</v>
          </cell>
          <cell r="BP12">
            <v>372962643</v>
          </cell>
          <cell r="BQ12">
            <v>590330329</v>
          </cell>
          <cell r="BR12">
            <v>124118006</v>
          </cell>
          <cell r="BS12">
            <v>1728259010</v>
          </cell>
          <cell r="BT12">
            <v>230980179</v>
          </cell>
          <cell r="BU12">
            <v>313903113</v>
          </cell>
          <cell r="BV12">
            <v>1175439752</v>
          </cell>
          <cell r="BW12">
            <v>204676301</v>
          </cell>
          <cell r="BX12">
            <v>89026826.799999997</v>
          </cell>
          <cell r="BY12">
            <v>790191455</v>
          </cell>
          <cell r="BZ12">
            <v>12535309</v>
          </cell>
          <cell r="CA12">
            <v>745571055</v>
          </cell>
          <cell r="CB12">
            <v>32085091</v>
          </cell>
          <cell r="CC12">
            <v>180920537</v>
          </cell>
          <cell r="CD12">
            <v>6430695270</v>
          </cell>
          <cell r="CE12">
            <v>6019556899</v>
          </cell>
          <cell r="CF12">
            <v>411138371</v>
          </cell>
          <cell r="CG12">
            <v>723592739</v>
          </cell>
          <cell r="CH12">
            <v>92881382</v>
          </cell>
          <cell r="CI12">
            <v>128527347</v>
          </cell>
          <cell r="CJ12">
            <v>89665584</v>
          </cell>
          <cell r="CK12">
            <v>356758413</v>
          </cell>
          <cell r="CL12">
            <v>1033807068</v>
          </cell>
          <cell r="CM12">
            <v>237490418</v>
          </cell>
          <cell r="CN12">
            <v>25508050686</v>
          </cell>
          <cell r="CO12">
            <v>2400607118</v>
          </cell>
          <cell r="CP12">
            <v>2277933600</v>
          </cell>
          <cell r="CQ12">
            <v>30882234</v>
          </cell>
          <cell r="CR12">
            <v>91791284</v>
          </cell>
          <cell r="CS12">
            <v>99506595.700000003</v>
          </cell>
          <cell r="CT12">
            <v>1243491867</v>
          </cell>
          <cell r="CU12">
            <v>489398304</v>
          </cell>
          <cell r="CV12">
            <v>94234305</v>
          </cell>
          <cell r="CW12">
            <v>150385613.59999999</v>
          </cell>
          <cell r="CX12">
            <v>467597700</v>
          </cell>
          <cell r="CY12">
            <v>336593577</v>
          </cell>
          <cell r="CZ12">
            <v>386398550</v>
          </cell>
          <cell r="DA12">
            <v>415036402</v>
          </cell>
        </row>
        <row r="13">
          <cell r="A13" t="str">
            <v>kWh - Residential</v>
          </cell>
          <cell r="B13" t="str">
            <v>YVR</v>
          </cell>
          <cell r="C13">
            <v>2004</v>
          </cell>
          <cell r="D13">
            <v>11274364</v>
          </cell>
          <cell r="E13">
            <v>497770378</v>
          </cell>
          <cell r="F13">
            <v>260765322</v>
          </cell>
          <cell r="G13">
            <v>82022862</v>
          </cell>
          <cell r="H13">
            <v>272046217</v>
          </cell>
          <cell r="I13">
            <v>503259913</v>
          </cell>
          <cell r="J13">
            <v>392317140</v>
          </cell>
          <cell r="K13">
            <v>46307549</v>
          </cell>
          <cell r="L13">
            <v>15978327</v>
          </cell>
          <cell r="M13">
            <v>246887434</v>
          </cell>
          <cell r="N13">
            <v>12250721</v>
          </cell>
          <cell r="O13">
            <v>120918643</v>
          </cell>
          <cell r="P13">
            <v>18802591</v>
          </cell>
          <cell r="Q13">
            <v>5473426</v>
          </cell>
          <cell r="R13">
            <v>30135637</v>
          </cell>
          <cell r="S13">
            <v>96637316</v>
          </cell>
          <cell r="T13">
            <v>1542805550</v>
          </cell>
          <cell r="U13">
            <v>646622517</v>
          </cell>
          <cell r="V13">
            <v>129873121</v>
          </cell>
          <cell r="W13">
            <v>37133425</v>
          </cell>
          <cell r="X13">
            <v>274259546</v>
          </cell>
          <cell r="Y13">
            <v>140968240</v>
          </cell>
          <cell r="Z13">
            <v>123000551</v>
          </cell>
          <cell r="AA13">
            <v>38013472</v>
          </cell>
          <cell r="AB13">
            <v>6129549</v>
          </cell>
          <cell r="AC13">
            <v>96302388.5</v>
          </cell>
          <cell r="AD13">
            <v>418913298</v>
          </cell>
          <cell r="AE13">
            <v>388929025</v>
          </cell>
          <cell r="AF13">
            <v>29984273</v>
          </cell>
          <cell r="AG13">
            <v>80278912</v>
          </cell>
          <cell r="AH13">
            <v>332021153</v>
          </cell>
          <cell r="AI13">
            <v>319467005</v>
          </cell>
          <cell r="AJ13">
            <v>12554148</v>
          </cell>
          <cell r="AK13">
            <v>172248238</v>
          </cell>
          <cell r="AL13">
            <v>188074010</v>
          </cell>
          <cell r="AM13">
            <v>28812287</v>
          </cell>
          <cell r="AN13">
            <v>1626211541</v>
          </cell>
          <cell r="AO13">
            <v>1240883023</v>
          </cell>
          <cell r="AP13">
            <v>385328518</v>
          </cell>
          <cell r="AQ13">
            <v>15988104</v>
          </cell>
          <cell r="AR13">
            <v>52414724</v>
          </cell>
          <cell r="AS13">
            <v>966448805</v>
          </cell>
          <cell r="AT13">
            <v>12577018339</v>
          </cell>
          <cell r="AU13">
            <v>12566080000</v>
          </cell>
          <cell r="AV13">
            <v>10938339</v>
          </cell>
          <cell r="AW13">
            <v>2266750286</v>
          </cell>
          <cell r="AX13">
            <v>156824661</v>
          </cell>
          <cell r="AY13">
            <v>42066428</v>
          </cell>
          <cell r="AZ13">
            <v>198312550</v>
          </cell>
          <cell r="BA13">
            <v>592055944</v>
          </cell>
          <cell r="BB13">
            <v>69554949</v>
          </cell>
          <cell r="BC13">
            <v>80665379</v>
          </cell>
          <cell r="BD13">
            <v>1112109365</v>
          </cell>
          <cell r="BE13">
            <v>59150220</v>
          </cell>
          <cell r="BF13">
            <v>46191627.299999997</v>
          </cell>
          <cell r="BG13">
            <v>170357087</v>
          </cell>
          <cell r="BH13">
            <v>1522966</v>
          </cell>
          <cell r="BI13">
            <v>253091369</v>
          </cell>
          <cell r="BJ13">
            <v>220448036</v>
          </cell>
          <cell r="BK13">
            <v>32643333</v>
          </cell>
          <cell r="BL13">
            <v>413729440</v>
          </cell>
          <cell r="BM13">
            <v>262252207</v>
          </cell>
          <cell r="BN13">
            <v>151477233</v>
          </cell>
          <cell r="BO13">
            <v>59183003</v>
          </cell>
          <cell r="BP13">
            <v>144181978</v>
          </cell>
          <cell r="BQ13">
            <v>213743834</v>
          </cell>
          <cell r="BR13">
            <v>39972935</v>
          </cell>
          <cell r="BS13">
            <v>526841876</v>
          </cell>
          <cell r="BT13">
            <v>76313591</v>
          </cell>
          <cell r="BU13">
            <v>107069794</v>
          </cell>
          <cell r="BV13">
            <v>474309661</v>
          </cell>
          <cell r="BW13">
            <v>80414342</v>
          </cell>
          <cell r="BX13">
            <v>37450474.5</v>
          </cell>
          <cell r="BY13">
            <v>285057855</v>
          </cell>
          <cell r="BZ13">
            <v>6864409</v>
          </cell>
          <cell r="CA13">
            <v>266212890</v>
          </cell>
          <cell r="CB13">
            <v>11980556</v>
          </cell>
          <cell r="CC13">
            <v>61221620</v>
          </cell>
          <cell r="CD13">
            <v>1889604391</v>
          </cell>
          <cell r="CE13">
            <v>1743713761</v>
          </cell>
          <cell r="CF13">
            <v>145890630</v>
          </cell>
          <cell r="CG13">
            <v>352871458</v>
          </cell>
          <cell r="CH13">
            <v>31096168</v>
          </cell>
          <cell r="CI13">
            <v>47583355</v>
          </cell>
          <cell r="CJ13">
            <v>33256852</v>
          </cell>
          <cell r="CK13">
            <v>107351758</v>
          </cell>
          <cell r="CL13">
            <v>354174194</v>
          </cell>
          <cell r="CM13">
            <v>51089457</v>
          </cell>
          <cell r="CN13">
            <v>5428344270</v>
          </cell>
          <cell r="CO13">
            <v>899643945</v>
          </cell>
          <cell r="CP13">
            <v>831049290</v>
          </cell>
          <cell r="CQ13">
            <v>20831597</v>
          </cell>
          <cell r="CR13">
            <v>47763058</v>
          </cell>
          <cell r="CS13">
            <v>70392797.900000006</v>
          </cell>
          <cell r="CT13">
            <v>384340263</v>
          </cell>
          <cell r="CU13">
            <v>158515644</v>
          </cell>
          <cell r="CV13">
            <v>25762158.699999999</v>
          </cell>
          <cell r="CW13">
            <v>27244635</v>
          </cell>
          <cell r="CX13">
            <v>16477650</v>
          </cell>
          <cell r="CY13">
            <v>264678630</v>
          </cell>
          <cell r="CZ13">
            <v>311725936</v>
          </cell>
          <cell r="DA13">
            <v>106267960</v>
          </cell>
        </row>
        <row r="14">
          <cell r="A14" t="str">
            <v>kWh - Other</v>
          </cell>
          <cell r="B14" t="str">
            <v>YVO</v>
          </cell>
          <cell r="C14">
            <v>2004</v>
          </cell>
          <cell r="D14">
            <v>26335564</v>
          </cell>
          <cell r="E14">
            <v>927313921</v>
          </cell>
          <cell r="F14">
            <v>889130235</v>
          </cell>
          <cell r="G14">
            <v>129111740</v>
          </cell>
          <cell r="H14">
            <v>682919101</v>
          </cell>
          <cell r="I14">
            <v>1134843223</v>
          </cell>
          <cell r="J14">
            <v>1174551898</v>
          </cell>
          <cell r="K14">
            <v>22267097</v>
          </cell>
          <cell r="L14">
            <v>15002360</v>
          </cell>
          <cell r="M14">
            <v>657265692</v>
          </cell>
          <cell r="N14">
            <v>19046425</v>
          </cell>
          <cell r="O14">
            <v>246718047</v>
          </cell>
          <cell r="P14">
            <v>10364484</v>
          </cell>
          <cell r="Q14">
            <v>3055325</v>
          </cell>
          <cell r="R14">
            <v>55235121</v>
          </cell>
          <cell r="S14">
            <v>102859660</v>
          </cell>
          <cell r="T14">
            <v>6417716910</v>
          </cell>
          <cell r="U14">
            <v>245796882</v>
          </cell>
          <cell r="V14">
            <v>279124484</v>
          </cell>
          <cell r="W14">
            <v>27504679</v>
          </cell>
          <cell r="X14">
            <v>298474892</v>
          </cell>
          <cell r="Y14">
            <v>491371829</v>
          </cell>
          <cell r="Z14">
            <v>163529142</v>
          </cell>
          <cell r="AA14">
            <v>43238705</v>
          </cell>
          <cell r="AB14">
            <v>3660386.3000000007</v>
          </cell>
          <cell r="AC14">
            <v>95604425.099999994</v>
          </cell>
          <cell r="AD14">
            <v>568463678.5</v>
          </cell>
          <cell r="AE14">
            <v>535962178</v>
          </cell>
          <cell r="AF14">
            <v>32501500.5</v>
          </cell>
          <cell r="AG14">
            <v>18193535</v>
          </cell>
          <cell r="AH14">
            <v>1238328687</v>
          </cell>
          <cell r="AI14">
            <v>1234768639</v>
          </cell>
          <cell r="AJ14">
            <v>3560048</v>
          </cell>
          <cell r="AK14">
            <v>190174213</v>
          </cell>
          <cell r="AL14">
            <v>266609659</v>
          </cell>
          <cell r="AM14">
            <v>94371012</v>
          </cell>
          <cell r="AN14">
            <v>1422377937</v>
          </cell>
          <cell r="AO14">
            <v>479667353</v>
          </cell>
          <cell r="AP14">
            <v>942710584</v>
          </cell>
          <cell r="AQ14">
            <v>11542317.5</v>
          </cell>
          <cell r="AR14">
            <v>156258637</v>
          </cell>
          <cell r="AS14">
            <v>2633070001</v>
          </cell>
          <cell r="AT14">
            <v>10021915064.400002</v>
          </cell>
          <cell r="AU14">
            <v>10013350000</v>
          </cell>
          <cell r="AV14">
            <v>8565064.3999999985</v>
          </cell>
          <cell r="AW14">
            <v>5248184060</v>
          </cell>
          <cell r="AX14">
            <v>28383897</v>
          </cell>
          <cell r="AY14">
            <v>68742374</v>
          </cell>
          <cell r="AZ14">
            <v>520228785</v>
          </cell>
          <cell r="BA14">
            <v>1357621392</v>
          </cell>
          <cell r="BB14">
            <v>206575996</v>
          </cell>
          <cell r="BC14">
            <v>46803672.5</v>
          </cell>
          <cell r="BD14">
            <v>2271524585</v>
          </cell>
          <cell r="BE14">
            <v>111075569</v>
          </cell>
          <cell r="BF14">
            <v>183454473.30000001</v>
          </cell>
          <cell r="BG14">
            <v>420479782</v>
          </cell>
          <cell r="BH14">
            <v>2461324</v>
          </cell>
          <cell r="BI14">
            <v>437987206</v>
          </cell>
          <cell r="BJ14">
            <v>437318141</v>
          </cell>
          <cell r="BK14">
            <v>669065</v>
          </cell>
          <cell r="BL14">
            <v>786651194</v>
          </cell>
          <cell r="BM14">
            <v>598980163</v>
          </cell>
          <cell r="BN14">
            <v>187671031</v>
          </cell>
          <cell r="BO14">
            <v>108982200</v>
          </cell>
          <cell r="BP14">
            <v>228780665</v>
          </cell>
          <cell r="BQ14">
            <v>376586495</v>
          </cell>
          <cell r="BR14">
            <v>84145071</v>
          </cell>
          <cell r="BS14">
            <v>1201417134</v>
          </cell>
          <cell r="BT14">
            <v>154666588</v>
          </cell>
          <cell r="BU14">
            <v>206833319</v>
          </cell>
          <cell r="BV14">
            <v>701130091</v>
          </cell>
          <cell r="BW14">
            <v>124261959</v>
          </cell>
          <cell r="BX14">
            <v>51576352.299999997</v>
          </cell>
          <cell r="BY14">
            <v>505133600</v>
          </cell>
          <cell r="BZ14">
            <v>5670900</v>
          </cell>
          <cell r="CA14">
            <v>479358165</v>
          </cell>
          <cell r="CB14">
            <v>20104535</v>
          </cell>
          <cell r="CC14">
            <v>119698917</v>
          </cell>
          <cell r="CD14">
            <v>4541090879</v>
          </cell>
          <cell r="CE14">
            <v>4275843138</v>
          </cell>
          <cell r="CF14">
            <v>265247741</v>
          </cell>
          <cell r="CG14">
            <v>370721281</v>
          </cell>
          <cell r="CH14">
            <v>61785214</v>
          </cell>
          <cell r="CI14">
            <v>80943992</v>
          </cell>
          <cell r="CJ14">
            <v>56408732</v>
          </cell>
          <cell r="CK14">
            <v>249406655</v>
          </cell>
          <cell r="CL14">
            <v>679632874</v>
          </cell>
          <cell r="CM14">
            <v>186400961</v>
          </cell>
          <cell r="CN14">
            <v>20079706416</v>
          </cell>
          <cell r="CO14">
            <v>1500963173</v>
          </cell>
          <cell r="CP14">
            <v>1446884310</v>
          </cell>
          <cell r="CQ14">
            <v>10050637</v>
          </cell>
          <cell r="CR14">
            <v>44028226</v>
          </cell>
          <cell r="CS14">
            <v>29113797.799999997</v>
          </cell>
          <cell r="CT14">
            <v>859151604</v>
          </cell>
          <cell r="CU14">
            <v>330882660</v>
          </cell>
          <cell r="CV14">
            <v>68472146.299999997</v>
          </cell>
          <cell r="CW14">
            <v>123140978.59999999</v>
          </cell>
          <cell r="CX14">
            <v>451120050</v>
          </cell>
          <cell r="CY14">
            <v>71914947</v>
          </cell>
          <cell r="CZ14">
            <v>74672614</v>
          </cell>
          <cell r="DA14">
            <v>308768442</v>
          </cell>
        </row>
        <row r="15">
          <cell r="A15" t="str">
            <v>kW</v>
          </cell>
          <cell r="B15" t="str">
            <v>YD</v>
          </cell>
          <cell r="C15">
            <v>2004</v>
          </cell>
          <cell r="D15">
            <v>45593.4</v>
          </cell>
          <cell r="E15">
            <v>1873486</v>
          </cell>
          <cell r="F15">
            <v>1501581</v>
          </cell>
          <cell r="G15">
            <v>493322</v>
          </cell>
          <cell r="H15">
            <v>1463693</v>
          </cell>
          <cell r="I15">
            <v>2459547.2000000002</v>
          </cell>
          <cell r="J15">
            <v>2491204</v>
          </cell>
          <cell r="K15">
            <v>212814.4</v>
          </cell>
          <cell r="L15">
            <v>24947.9</v>
          </cell>
          <cell r="M15">
            <v>1410271</v>
          </cell>
          <cell r="N15">
            <v>81902</v>
          </cell>
          <cell r="O15">
            <v>680283</v>
          </cell>
          <cell r="P15">
            <v>19699</v>
          </cell>
          <cell r="Q15">
            <v>17057</v>
          </cell>
          <cell r="R15">
            <v>47998</v>
          </cell>
          <cell r="S15">
            <v>0</v>
          </cell>
          <cell r="T15">
            <v>13005242</v>
          </cell>
          <cell r="U15">
            <v>4919783</v>
          </cell>
          <cell r="V15">
            <v>549315</v>
          </cell>
          <cell r="W15">
            <v>0</v>
          </cell>
          <cell r="X15">
            <v>533079.69999999995</v>
          </cell>
          <cell r="Y15">
            <v>1152800</v>
          </cell>
          <cell r="Z15">
            <v>339954</v>
          </cell>
          <cell r="AA15">
            <v>63397</v>
          </cell>
          <cell r="AB15">
            <v>7845</v>
          </cell>
          <cell r="AC15">
            <v>157922.4</v>
          </cell>
          <cell r="AD15">
            <v>957859.7</v>
          </cell>
          <cell r="AE15">
            <v>906024</v>
          </cell>
          <cell r="AF15">
            <v>51835.7</v>
          </cell>
          <cell r="AG15">
            <v>183044</v>
          </cell>
          <cell r="AH15">
            <v>2443494</v>
          </cell>
          <cell r="AI15">
            <v>2442155</v>
          </cell>
          <cell r="AJ15">
            <v>1339</v>
          </cell>
          <cell r="AK15">
            <v>389565</v>
          </cell>
          <cell r="AL15">
            <v>806758</v>
          </cell>
          <cell r="AM15">
            <v>176186</v>
          </cell>
          <cell r="AN15">
            <v>9834326</v>
          </cell>
          <cell r="AO15">
            <v>7950640</v>
          </cell>
          <cell r="AP15">
            <v>1883686</v>
          </cell>
          <cell r="AQ15">
            <v>13516</v>
          </cell>
          <cell r="AR15">
            <v>284112</v>
          </cell>
          <cell r="AS15">
            <v>5486766</v>
          </cell>
          <cell r="AT15">
            <v>23445617.199999999</v>
          </cell>
          <cell r="AU15">
            <v>23429600</v>
          </cell>
          <cell r="AV15">
            <v>16017.2</v>
          </cell>
          <cell r="AW15">
            <v>9824794</v>
          </cell>
          <cell r="AX15">
            <v>123264</v>
          </cell>
          <cell r="AY15">
            <v>142985</v>
          </cell>
          <cell r="AZ15">
            <v>1064164</v>
          </cell>
          <cell r="BA15">
            <v>2775977</v>
          </cell>
          <cell r="BB15">
            <v>437521</v>
          </cell>
          <cell r="BC15">
            <v>228040.6</v>
          </cell>
          <cell r="BD15">
            <v>4371558</v>
          </cell>
          <cell r="BE15">
            <v>303130</v>
          </cell>
          <cell r="BF15">
            <v>382327.5</v>
          </cell>
          <cell r="BG15">
            <v>841710</v>
          </cell>
          <cell r="BH15">
            <v>0</v>
          </cell>
          <cell r="BI15">
            <v>811556.3</v>
          </cell>
          <cell r="BJ15">
            <v>798285</v>
          </cell>
          <cell r="BK15">
            <v>13271.3</v>
          </cell>
          <cell r="BL15">
            <v>1680083</v>
          </cell>
          <cell r="BM15">
            <v>1245299</v>
          </cell>
          <cell r="BN15">
            <v>434784</v>
          </cell>
          <cell r="BO15">
            <v>199394</v>
          </cell>
          <cell r="BP15">
            <v>526388</v>
          </cell>
          <cell r="BQ15">
            <v>660698</v>
          </cell>
          <cell r="BR15">
            <v>0</v>
          </cell>
          <cell r="BS15">
            <v>2724011</v>
          </cell>
          <cell r="BT15">
            <v>298747</v>
          </cell>
          <cell r="BU15">
            <v>400120</v>
          </cell>
          <cell r="BV15">
            <v>1359377</v>
          </cell>
          <cell r="BW15">
            <v>199324</v>
          </cell>
          <cell r="BX15">
            <v>0</v>
          </cell>
          <cell r="BY15">
            <v>939354</v>
          </cell>
          <cell r="BZ15">
            <v>8242</v>
          </cell>
          <cell r="CA15">
            <v>895573</v>
          </cell>
          <cell r="CB15">
            <v>35539</v>
          </cell>
          <cell r="CC15">
            <v>342128</v>
          </cell>
          <cell r="CD15">
            <v>9849687</v>
          </cell>
          <cell r="CE15">
            <v>9287131</v>
          </cell>
          <cell r="CF15">
            <v>562556</v>
          </cell>
          <cell r="CG15">
            <v>704175</v>
          </cell>
          <cell r="CH15">
            <v>136614</v>
          </cell>
          <cell r="CI15">
            <v>146561.70000000001</v>
          </cell>
          <cell r="CJ15">
            <v>52245</v>
          </cell>
          <cell r="CK15">
            <v>481814</v>
          </cell>
          <cell r="CL15">
            <v>1437110</v>
          </cell>
          <cell r="CM15">
            <v>364383</v>
          </cell>
          <cell r="CN15">
            <v>42779756</v>
          </cell>
          <cell r="CO15">
            <v>3167007</v>
          </cell>
          <cell r="CP15">
            <v>3040077</v>
          </cell>
          <cell r="CQ15">
            <v>42890</v>
          </cell>
          <cell r="CR15">
            <v>84040</v>
          </cell>
          <cell r="CS15">
            <v>43861.8</v>
          </cell>
          <cell r="CT15">
            <v>1732211</v>
          </cell>
          <cell r="CU15">
            <v>721231</v>
          </cell>
          <cell r="CV15">
            <v>126291</v>
          </cell>
          <cell r="CW15">
            <v>243596.79999999999</v>
          </cell>
          <cell r="CX15">
            <v>83090</v>
          </cell>
          <cell r="CY15">
            <v>468693</v>
          </cell>
          <cell r="CZ15">
            <v>1854764</v>
          </cell>
          <cell r="DA15">
            <v>545628</v>
          </cell>
        </row>
        <row r="16">
          <cell r="A16" t="str">
            <v>kW - Residential</v>
          </cell>
          <cell r="B16" t="str">
            <v>YDR</v>
          </cell>
          <cell r="C16">
            <v>2004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226991</v>
          </cell>
          <cell r="P16">
            <v>0</v>
          </cell>
          <cell r="Q16">
            <v>10746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303800</v>
          </cell>
          <cell r="AU16">
            <v>303800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927425</v>
          </cell>
          <cell r="DA16">
            <v>0</v>
          </cell>
        </row>
        <row r="17">
          <cell r="A17" t="str">
            <v>kW - Other</v>
          </cell>
          <cell r="B17" t="str">
            <v>YDO</v>
          </cell>
          <cell r="C17">
            <v>2004</v>
          </cell>
          <cell r="D17">
            <v>45593.4</v>
          </cell>
          <cell r="E17">
            <v>1873486</v>
          </cell>
          <cell r="F17">
            <v>1501581</v>
          </cell>
          <cell r="G17">
            <v>493322</v>
          </cell>
          <cell r="H17">
            <v>1463693</v>
          </cell>
          <cell r="I17">
            <v>2459547.2000000002</v>
          </cell>
          <cell r="J17">
            <v>2491204</v>
          </cell>
          <cell r="K17">
            <v>212814.4</v>
          </cell>
          <cell r="L17">
            <v>24947.9</v>
          </cell>
          <cell r="M17">
            <v>1410271</v>
          </cell>
          <cell r="N17">
            <v>81902</v>
          </cell>
          <cell r="O17">
            <v>453292</v>
          </cell>
          <cell r="P17">
            <v>19699</v>
          </cell>
          <cell r="Q17">
            <v>6311</v>
          </cell>
          <cell r="R17">
            <v>47998</v>
          </cell>
          <cell r="S17">
            <v>0</v>
          </cell>
          <cell r="T17">
            <v>13005242</v>
          </cell>
          <cell r="U17">
            <v>4919783</v>
          </cell>
          <cell r="V17">
            <v>549315</v>
          </cell>
          <cell r="W17">
            <v>0</v>
          </cell>
          <cell r="X17">
            <v>533079.69999999995</v>
          </cell>
          <cell r="Y17">
            <v>1152800</v>
          </cell>
          <cell r="Z17">
            <v>339954</v>
          </cell>
          <cell r="AA17">
            <v>63397</v>
          </cell>
          <cell r="AB17">
            <v>7845</v>
          </cell>
          <cell r="AC17">
            <v>157922.4</v>
          </cell>
          <cell r="AD17">
            <v>957859.7</v>
          </cell>
          <cell r="AE17">
            <v>906024</v>
          </cell>
          <cell r="AF17">
            <v>51835.7</v>
          </cell>
          <cell r="AG17">
            <v>183044</v>
          </cell>
          <cell r="AH17">
            <v>2443494</v>
          </cell>
          <cell r="AI17">
            <v>2442155</v>
          </cell>
          <cell r="AJ17">
            <v>1339</v>
          </cell>
          <cell r="AK17">
            <v>389565</v>
          </cell>
          <cell r="AL17">
            <v>806758</v>
          </cell>
          <cell r="AM17">
            <v>176186</v>
          </cell>
          <cell r="AN17">
            <v>9834326</v>
          </cell>
          <cell r="AO17">
            <v>7950640</v>
          </cell>
          <cell r="AP17">
            <v>1883686</v>
          </cell>
          <cell r="AQ17">
            <v>13516</v>
          </cell>
          <cell r="AR17">
            <v>284112</v>
          </cell>
          <cell r="AS17">
            <v>5486766</v>
          </cell>
          <cell r="AT17">
            <v>23141817.199999999</v>
          </cell>
          <cell r="AU17">
            <v>23125800</v>
          </cell>
          <cell r="AV17">
            <v>16017.2</v>
          </cell>
          <cell r="AW17">
            <v>9824794</v>
          </cell>
          <cell r="AX17">
            <v>123264</v>
          </cell>
          <cell r="AY17">
            <v>142985</v>
          </cell>
          <cell r="AZ17">
            <v>1064164</v>
          </cell>
          <cell r="BA17">
            <v>2775977</v>
          </cell>
          <cell r="BB17">
            <v>437521</v>
          </cell>
          <cell r="BC17">
            <v>228040.6</v>
          </cell>
          <cell r="BD17">
            <v>4371558</v>
          </cell>
          <cell r="BE17">
            <v>303130</v>
          </cell>
          <cell r="BF17">
            <v>382327.5</v>
          </cell>
          <cell r="BG17">
            <v>841710</v>
          </cell>
          <cell r="BH17">
            <v>0</v>
          </cell>
          <cell r="BI17">
            <v>811556.3</v>
          </cell>
          <cell r="BJ17">
            <v>798285</v>
          </cell>
          <cell r="BK17">
            <v>13271.3</v>
          </cell>
          <cell r="BL17">
            <v>1680083</v>
          </cell>
          <cell r="BM17">
            <v>1245299</v>
          </cell>
          <cell r="BN17">
            <v>434784</v>
          </cell>
          <cell r="BO17">
            <v>199394</v>
          </cell>
          <cell r="BP17">
            <v>526388</v>
          </cell>
          <cell r="BQ17">
            <v>660698</v>
          </cell>
          <cell r="BR17">
            <v>0</v>
          </cell>
          <cell r="BS17">
            <v>2724011</v>
          </cell>
          <cell r="BT17">
            <v>298747</v>
          </cell>
          <cell r="BU17">
            <v>400120</v>
          </cell>
          <cell r="BV17">
            <v>1359377</v>
          </cell>
          <cell r="BW17">
            <v>199324</v>
          </cell>
          <cell r="BX17">
            <v>0</v>
          </cell>
          <cell r="BY17">
            <v>939354</v>
          </cell>
          <cell r="BZ17">
            <v>8242</v>
          </cell>
          <cell r="CA17">
            <v>895573</v>
          </cell>
          <cell r="CB17">
            <v>35539</v>
          </cell>
          <cell r="CC17">
            <v>342128</v>
          </cell>
          <cell r="CD17">
            <v>9849687</v>
          </cell>
          <cell r="CE17">
            <v>9287131</v>
          </cell>
          <cell r="CF17">
            <v>562556</v>
          </cell>
          <cell r="CG17">
            <v>704175</v>
          </cell>
          <cell r="CH17">
            <v>136614</v>
          </cell>
          <cell r="CI17">
            <v>146561.70000000001</v>
          </cell>
          <cell r="CJ17">
            <v>52245</v>
          </cell>
          <cell r="CK17">
            <v>481814</v>
          </cell>
          <cell r="CL17">
            <v>1437110</v>
          </cell>
          <cell r="CM17">
            <v>364383</v>
          </cell>
          <cell r="CN17">
            <v>42779756</v>
          </cell>
          <cell r="CO17">
            <v>3167007</v>
          </cell>
          <cell r="CP17">
            <v>3040077</v>
          </cell>
          <cell r="CQ17">
            <v>42890</v>
          </cell>
          <cell r="CR17">
            <v>84040</v>
          </cell>
          <cell r="CS17">
            <v>43861.8</v>
          </cell>
          <cell r="CT17">
            <v>1732211</v>
          </cell>
          <cell r="CU17">
            <v>721231</v>
          </cell>
          <cell r="CV17">
            <v>126291</v>
          </cell>
          <cell r="CW17">
            <v>243596.79999999999</v>
          </cell>
          <cell r="CX17">
            <v>83090</v>
          </cell>
          <cell r="CY17">
            <v>468693</v>
          </cell>
          <cell r="CZ17">
            <v>927339</v>
          </cell>
          <cell r="DA17">
            <v>545628</v>
          </cell>
        </row>
        <row r="18">
          <cell r="A18" t="str">
            <v>Total service area</v>
          </cell>
          <cell r="B18" t="str">
            <v>AREA</v>
          </cell>
          <cell r="C18">
            <v>2004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5.4</v>
          </cell>
          <cell r="Q18">
            <v>2</v>
          </cell>
          <cell r="R18">
            <v>66</v>
          </cell>
          <cell r="S18">
            <v>21.6</v>
          </cell>
          <cell r="T18">
            <v>287</v>
          </cell>
          <cell r="U18">
            <v>120</v>
          </cell>
          <cell r="V18">
            <v>46.96</v>
          </cell>
          <cell r="W18">
            <v>99</v>
          </cell>
          <cell r="X18">
            <v>104.56</v>
          </cell>
          <cell r="Y18">
            <v>44.66</v>
          </cell>
          <cell r="Z18">
            <v>168</v>
          </cell>
          <cell r="AA18">
            <v>26.5</v>
          </cell>
          <cell r="AB18">
            <v>1.5</v>
          </cell>
          <cell r="AC18">
            <v>14000</v>
          </cell>
          <cell r="AD18">
            <v>411.5</v>
          </cell>
          <cell r="AE18">
            <v>402.5</v>
          </cell>
          <cell r="AF18">
            <v>9</v>
          </cell>
          <cell r="AG18">
            <v>68.12</v>
          </cell>
          <cell r="AH18">
            <v>93</v>
          </cell>
          <cell r="AI18">
            <v>89</v>
          </cell>
          <cell r="AJ18">
            <v>4</v>
          </cell>
          <cell r="AK18">
            <v>1275</v>
          </cell>
          <cell r="AL18">
            <v>280.77</v>
          </cell>
          <cell r="AM18">
            <v>93.48</v>
          </cell>
          <cell r="AN18">
            <v>426</v>
          </cell>
          <cell r="AO18">
            <v>331</v>
          </cell>
          <cell r="AP18">
            <v>95</v>
          </cell>
          <cell r="AQ18">
            <v>9.76</v>
          </cell>
          <cell r="AR18">
            <v>8.6</v>
          </cell>
          <cell r="AS18">
            <v>269</v>
          </cell>
          <cell r="AT18">
            <v>650006.19999999995</v>
          </cell>
          <cell r="AU18">
            <v>650000</v>
          </cell>
          <cell r="AV18">
            <v>6.2</v>
          </cell>
          <cell r="AW18">
            <v>1104</v>
          </cell>
          <cell r="AX18">
            <v>292</v>
          </cell>
          <cell r="AY18">
            <v>24.8</v>
          </cell>
          <cell r="AZ18">
            <v>31.62</v>
          </cell>
          <cell r="BA18">
            <v>404</v>
          </cell>
          <cell r="BB18">
            <v>27.33</v>
          </cell>
          <cell r="BC18">
            <v>77.400000000000006</v>
          </cell>
          <cell r="BD18">
            <v>421.5</v>
          </cell>
          <cell r="BE18">
            <v>21.86</v>
          </cell>
          <cell r="BF18">
            <v>20</v>
          </cell>
          <cell r="BG18">
            <v>381</v>
          </cell>
          <cell r="BH18">
            <v>4</v>
          </cell>
          <cell r="BI18">
            <v>88</v>
          </cell>
          <cell r="BJ18">
            <v>41</v>
          </cell>
          <cell r="BK18">
            <v>47</v>
          </cell>
          <cell r="BL18">
            <v>775.8</v>
          </cell>
          <cell r="BM18">
            <v>208</v>
          </cell>
          <cell r="BN18">
            <v>567.79999999999995</v>
          </cell>
          <cell r="BO18">
            <v>125</v>
          </cell>
          <cell r="BP18">
            <v>693</v>
          </cell>
          <cell r="BQ18">
            <v>330</v>
          </cell>
          <cell r="BR18">
            <v>28</v>
          </cell>
          <cell r="BS18">
            <v>143</v>
          </cell>
          <cell r="BT18">
            <v>15.5</v>
          </cell>
          <cell r="BU18">
            <v>27</v>
          </cell>
          <cell r="BV18">
            <v>143</v>
          </cell>
          <cell r="BW18">
            <v>35.6</v>
          </cell>
          <cell r="BX18">
            <v>15</v>
          </cell>
          <cell r="BY18">
            <v>63.9</v>
          </cell>
          <cell r="BZ18">
            <v>2.3199999999999998</v>
          </cell>
          <cell r="CA18">
            <v>58.61</v>
          </cell>
          <cell r="CB18">
            <v>2.97</v>
          </cell>
          <cell r="CC18">
            <v>123.37</v>
          </cell>
          <cell r="CD18">
            <v>619</v>
          </cell>
          <cell r="CE18">
            <v>575</v>
          </cell>
          <cell r="CF18">
            <v>44</v>
          </cell>
          <cell r="CG18">
            <v>342</v>
          </cell>
          <cell r="CH18">
            <v>13</v>
          </cell>
          <cell r="CI18">
            <v>18.7</v>
          </cell>
          <cell r="CJ18">
            <v>536</v>
          </cell>
          <cell r="CK18">
            <v>32</v>
          </cell>
          <cell r="CL18">
            <v>381</v>
          </cell>
          <cell r="CM18">
            <v>9</v>
          </cell>
          <cell r="CN18">
            <v>650</v>
          </cell>
          <cell r="CO18">
            <v>639.1</v>
          </cell>
          <cell r="CP18">
            <v>414.5</v>
          </cell>
          <cell r="CQ18">
            <v>3.6</v>
          </cell>
          <cell r="CR18">
            <v>221</v>
          </cell>
          <cell r="CS18">
            <v>61</v>
          </cell>
          <cell r="CT18">
            <v>656</v>
          </cell>
          <cell r="CU18">
            <v>86</v>
          </cell>
          <cell r="CV18">
            <v>14</v>
          </cell>
          <cell r="CW18">
            <v>11.5</v>
          </cell>
          <cell r="CX18">
            <v>13.3</v>
          </cell>
          <cell r="CY18">
            <v>49.16</v>
          </cell>
          <cell r="CZ18">
            <v>147.24</v>
          </cell>
          <cell r="DA18">
            <v>31.15</v>
          </cell>
        </row>
        <row r="19">
          <cell r="A19" t="str">
            <v>Urban service area</v>
          </cell>
          <cell r="B19" t="str">
            <v>AREAURB</v>
          </cell>
          <cell r="C19">
            <v>2004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73</v>
          </cell>
          <cell r="X19">
            <v>38</v>
          </cell>
          <cell r="Y19">
            <v>0</v>
          </cell>
          <cell r="Z19">
            <v>133</v>
          </cell>
          <cell r="AA19">
            <v>0</v>
          </cell>
          <cell r="AB19">
            <v>0</v>
          </cell>
          <cell r="AC19">
            <v>13997</v>
          </cell>
          <cell r="AD19">
            <v>120.75</v>
          </cell>
          <cell r="AE19">
            <v>120.75</v>
          </cell>
          <cell r="AF19">
            <v>0</v>
          </cell>
          <cell r="AG19">
            <v>45.42</v>
          </cell>
          <cell r="AH19">
            <v>0</v>
          </cell>
          <cell r="AI19">
            <v>0</v>
          </cell>
          <cell r="AJ19">
            <v>0</v>
          </cell>
          <cell r="AK19">
            <v>1225</v>
          </cell>
          <cell r="AL19">
            <v>255.7</v>
          </cell>
          <cell r="AM19">
            <v>5.15</v>
          </cell>
          <cell r="AN19">
            <v>115</v>
          </cell>
          <cell r="AO19">
            <v>88</v>
          </cell>
          <cell r="AP19">
            <v>27</v>
          </cell>
          <cell r="AQ19">
            <v>0</v>
          </cell>
          <cell r="AR19">
            <v>0</v>
          </cell>
          <cell r="AS19">
            <v>0</v>
          </cell>
          <cell r="AT19">
            <v>650000</v>
          </cell>
          <cell r="AU19">
            <v>650000</v>
          </cell>
          <cell r="AV19">
            <v>0</v>
          </cell>
          <cell r="AW19">
            <v>650</v>
          </cell>
          <cell r="AX19">
            <v>234</v>
          </cell>
          <cell r="AY19">
            <v>0</v>
          </cell>
          <cell r="AZ19">
            <v>0</v>
          </cell>
          <cell r="BA19">
            <v>280</v>
          </cell>
          <cell r="BB19">
            <v>0</v>
          </cell>
          <cell r="BC19">
            <v>57</v>
          </cell>
          <cell r="BD19">
            <v>258.5</v>
          </cell>
          <cell r="BE19">
            <v>0</v>
          </cell>
          <cell r="BF19">
            <v>20</v>
          </cell>
          <cell r="BG19">
            <v>372.4</v>
          </cell>
          <cell r="BH19">
            <v>4</v>
          </cell>
          <cell r="BI19">
            <v>22</v>
          </cell>
          <cell r="BJ19">
            <v>0</v>
          </cell>
          <cell r="BK19">
            <v>22</v>
          </cell>
          <cell r="BL19">
            <v>511.02</v>
          </cell>
          <cell r="BM19">
            <v>0</v>
          </cell>
          <cell r="BN19">
            <v>511.02</v>
          </cell>
          <cell r="BO19">
            <v>111</v>
          </cell>
          <cell r="BP19">
            <v>549</v>
          </cell>
          <cell r="BQ19">
            <v>279</v>
          </cell>
          <cell r="BR19">
            <v>0</v>
          </cell>
          <cell r="BS19">
            <v>41</v>
          </cell>
          <cell r="BT19">
            <v>0</v>
          </cell>
          <cell r="BU19">
            <v>0</v>
          </cell>
          <cell r="BV19">
            <v>71.64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102.94</v>
          </cell>
          <cell r="CD19">
            <v>57</v>
          </cell>
          <cell r="CE19">
            <v>57</v>
          </cell>
          <cell r="CF19">
            <v>0</v>
          </cell>
          <cell r="CG19">
            <v>284</v>
          </cell>
          <cell r="CH19">
            <v>0</v>
          </cell>
          <cell r="CI19">
            <v>7.2</v>
          </cell>
          <cell r="CJ19">
            <v>530</v>
          </cell>
          <cell r="CK19">
            <v>0</v>
          </cell>
          <cell r="CL19">
            <v>326</v>
          </cell>
          <cell r="CM19">
            <v>8</v>
          </cell>
          <cell r="CN19">
            <v>0</v>
          </cell>
          <cell r="CO19">
            <v>386</v>
          </cell>
          <cell r="CP19">
            <v>175</v>
          </cell>
          <cell r="CQ19">
            <v>0</v>
          </cell>
          <cell r="CR19">
            <v>211</v>
          </cell>
          <cell r="CS19">
            <v>8</v>
          </cell>
          <cell r="CT19">
            <v>590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76.03</v>
          </cell>
          <cell r="DA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2004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5.4</v>
          </cell>
          <cell r="Q20">
            <v>2</v>
          </cell>
          <cell r="R20">
            <v>18</v>
          </cell>
          <cell r="S20">
            <v>21.6</v>
          </cell>
          <cell r="T20">
            <v>287</v>
          </cell>
          <cell r="U20">
            <v>120</v>
          </cell>
          <cell r="V20">
            <v>46.96</v>
          </cell>
          <cell r="W20">
            <v>26</v>
          </cell>
          <cell r="X20">
            <v>66.56</v>
          </cell>
          <cell r="Y20">
            <v>44.66</v>
          </cell>
          <cell r="Z20">
            <v>35</v>
          </cell>
          <cell r="AA20">
            <v>26.5</v>
          </cell>
          <cell r="AB20">
            <v>1.5</v>
          </cell>
          <cell r="AC20">
            <v>3</v>
          </cell>
          <cell r="AD20">
            <v>290.75</v>
          </cell>
          <cell r="AE20">
            <v>281.75</v>
          </cell>
          <cell r="AF20">
            <v>9</v>
          </cell>
          <cell r="AG20">
            <v>22.7</v>
          </cell>
          <cell r="AH20">
            <v>93</v>
          </cell>
          <cell r="AI20">
            <v>89</v>
          </cell>
          <cell r="AJ20">
            <v>4</v>
          </cell>
          <cell r="AK20">
            <v>50</v>
          </cell>
          <cell r="AL20">
            <v>25.07</v>
          </cell>
          <cell r="AM20">
            <v>88.33</v>
          </cell>
          <cell r="AN20">
            <v>311</v>
          </cell>
          <cell r="AO20">
            <v>243</v>
          </cell>
          <cell r="AP20">
            <v>68</v>
          </cell>
          <cell r="AQ20">
            <v>9.76</v>
          </cell>
          <cell r="AR20">
            <v>8.6</v>
          </cell>
          <cell r="AS20">
            <v>269</v>
          </cell>
          <cell r="AT20">
            <v>6.2</v>
          </cell>
          <cell r="AU20">
            <v>0</v>
          </cell>
          <cell r="AV20">
            <v>6.2</v>
          </cell>
          <cell r="AW20">
            <v>454</v>
          </cell>
          <cell r="AX20">
            <v>58</v>
          </cell>
          <cell r="AY20">
            <v>24.8</v>
          </cell>
          <cell r="AZ20">
            <v>31.62</v>
          </cell>
          <cell r="BA20">
            <v>124</v>
          </cell>
          <cell r="BB20">
            <v>27.33</v>
          </cell>
          <cell r="BC20">
            <v>20.399999999999999</v>
          </cell>
          <cell r="BD20">
            <v>163</v>
          </cell>
          <cell r="BE20">
            <v>21.86</v>
          </cell>
          <cell r="BF20">
            <v>0</v>
          </cell>
          <cell r="BG20">
            <v>8.6</v>
          </cell>
          <cell r="BH20">
            <v>0</v>
          </cell>
          <cell r="BI20">
            <v>66</v>
          </cell>
          <cell r="BJ20">
            <v>41</v>
          </cell>
          <cell r="BK20">
            <v>25</v>
          </cell>
          <cell r="BL20">
            <v>264.77999999999997</v>
          </cell>
          <cell r="BM20">
            <v>208</v>
          </cell>
          <cell r="BN20">
            <v>56.78</v>
          </cell>
          <cell r="BO20">
            <v>14</v>
          </cell>
          <cell r="BP20">
            <v>144</v>
          </cell>
          <cell r="BQ20">
            <v>51</v>
          </cell>
          <cell r="BR20">
            <v>28</v>
          </cell>
          <cell r="BS20">
            <v>102</v>
          </cell>
          <cell r="BT20">
            <v>15.5</v>
          </cell>
          <cell r="BU20">
            <v>27</v>
          </cell>
          <cell r="BV20">
            <v>71.36</v>
          </cell>
          <cell r="BW20">
            <v>35.6</v>
          </cell>
          <cell r="BX20">
            <v>15</v>
          </cell>
          <cell r="BY20">
            <v>63.9</v>
          </cell>
          <cell r="BZ20">
            <v>2.3199999999999998</v>
          </cell>
          <cell r="CA20">
            <v>58.61</v>
          </cell>
          <cell r="CB20">
            <v>2.97</v>
          </cell>
          <cell r="CC20">
            <v>20.43</v>
          </cell>
          <cell r="CD20">
            <v>562</v>
          </cell>
          <cell r="CE20">
            <v>518</v>
          </cell>
          <cell r="CF20">
            <v>44</v>
          </cell>
          <cell r="CG20">
            <v>58</v>
          </cell>
          <cell r="CH20">
            <v>13</v>
          </cell>
          <cell r="CI20">
            <v>11.5</v>
          </cell>
          <cell r="CJ20">
            <v>6</v>
          </cell>
          <cell r="CK20">
            <v>32</v>
          </cell>
          <cell r="CL20">
            <v>55</v>
          </cell>
          <cell r="CM20">
            <v>1</v>
          </cell>
          <cell r="CN20">
            <v>650</v>
          </cell>
          <cell r="CO20">
            <v>253.1</v>
          </cell>
          <cell r="CP20">
            <v>239.5</v>
          </cell>
          <cell r="CQ20">
            <v>3.6</v>
          </cell>
          <cell r="CR20">
            <v>10</v>
          </cell>
          <cell r="CS20">
            <v>53</v>
          </cell>
          <cell r="CT20">
            <v>66</v>
          </cell>
          <cell r="CU20">
            <v>86</v>
          </cell>
          <cell r="CV20">
            <v>14</v>
          </cell>
          <cell r="CW20">
            <v>11.5</v>
          </cell>
          <cell r="CX20">
            <v>13.3</v>
          </cell>
          <cell r="CY20">
            <v>49.16</v>
          </cell>
          <cell r="CZ20">
            <v>71.209999999999994</v>
          </cell>
          <cell r="DA20">
            <v>31.15</v>
          </cell>
        </row>
        <row r="21">
          <cell r="A21" t="str">
            <v>Service area population</v>
          </cell>
          <cell r="B21" t="str">
            <v>POP</v>
          </cell>
          <cell r="C21">
            <v>2004</v>
          </cell>
          <cell r="D21">
            <v>3000</v>
          </cell>
          <cell r="E21">
            <v>167053</v>
          </cell>
          <cell r="F21">
            <v>83178</v>
          </cell>
          <cell r="G21">
            <v>25000</v>
          </cell>
          <cell r="H21">
            <v>88300</v>
          </cell>
          <cell r="I21">
            <v>160800</v>
          </cell>
          <cell r="J21">
            <v>127950</v>
          </cell>
          <cell r="K21">
            <v>17800</v>
          </cell>
          <cell r="L21">
            <v>2600</v>
          </cell>
          <cell r="M21">
            <v>94769</v>
          </cell>
          <cell r="N21">
            <v>3100</v>
          </cell>
          <cell r="O21">
            <v>22000</v>
          </cell>
          <cell r="P21">
            <v>4000</v>
          </cell>
          <cell r="Q21">
            <v>1450</v>
          </cell>
          <cell r="R21">
            <v>6700</v>
          </cell>
          <cell r="S21">
            <v>68450</v>
          </cell>
          <cell r="T21">
            <v>690000</v>
          </cell>
          <cell r="U21">
            <v>208402</v>
          </cell>
          <cell r="V21">
            <v>32542</v>
          </cell>
          <cell r="W21">
            <v>7138</v>
          </cell>
          <cell r="X21">
            <v>68360</v>
          </cell>
          <cell r="Y21">
            <v>42361</v>
          </cell>
          <cell r="Z21">
            <v>27750</v>
          </cell>
          <cell r="AA21">
            <v>8315</v>
          </cell>
          <cell r="AB21">
            <v>1600</v>
          </cell>
          <cell r="AC21">
            <v>18347</v>
          </cell>
          <cell r="AD21">
            <v>103918</v>
          </cell>
          <cell r="AE21">
            <v>97200</v>
          </cell>
          <cell r="AF21">
            <v>6718</v>
          </cell>
          <cell r="AG21">
            <v>21500</v>
          </cell>
          <cell r="AH21">
            <v>121475</v>
          </cell>
          <cell r="AI21">
            <v>117900</v>
          </cell>
          <cell r="AJ21">
            <v>3575</v>
          </cell>
          <cell r="AK21">
            <v>43728</v>
          </cell>
          <cell r="AL21">
            <v>55000</v>
          </cell>
          <cell r="AM21">
            <v>5825</v>
          </cell>
          <cell r="AN21">
            <v>603762</v>
          </cell>
          <cell r="AO21">
            <v>469504</v>
          </cell>
          <cell r="AP21">
            <v>134258</v>
          </cell>
          <cell r="AQ21">
            <v>2433</v>
          </cell>
          <cell r="AR21">
            <v>10500</v>
          </cell>
          <cell r="AS21">
            <v>413000</v>
          </cell>
          <cell r="AT21">
            <v>2492200</v>
          </cell>
          <cell r="AU21">
            <v>2490000</v>
          </cell>
          <cell r="AV21">
            <v>2200</v>
          </cell>
          <cell r="AW21">
            <v>766175</v>
          </cell>
          <cell r="AX21">
            <v>30900</v>
          </cell>
          <cell r="AY21">
            <v>12000</v>
          </cell>
          <cell r="AZ21">
            <v>57800</v>
          </cell>
          <cell r="BA21">
            <v>220740</v>
          </cell>
          <cell r="BB21">
            <v>22000</v>
          </cell>
          <cell r="BC21">
            <v>21007</v>
          </cell>
          <cell r="BD21">
            <v>336500</v>
          </cell>
          <cell r="BE21">
            <v>19756</v>
          </cell>
          <cell r="BF21">
            <v>15700</v>
          </cell>
          <cell r="BG21">
            <v>56000</v>
          </cell>
          <cell r="BH21">
            <v>402</v>
          </cell>
          <cell r="BI21">
            <v>78991</v>
          </cell>
          <cell r="BJ21">
            <v>74636</v>
          </cell>
          <cell r="BK21">
            <v>4355</v>
          </cell>
          <cell r="BL21">
            <v>121762</v>
          </cell>
          <cell r="BM21">
            <v>82062</v>
          </cell>
          <cell r="BN21">
            <v>39700</v>
          </cell>
          <cell r="BO21">
            <v>13839</v>
          </cell>
          <cell r="BP21">
            <v>31000</v>
          </cell>
          <cell r="BQ21">
            <v>53000</v>
          </cell>
          <cell r="BR21">
            <v>14000</v>
          </cell>
          <cell r="BS21">
            <v>155700</v>
          </cell>
          <cell r="BT21">
            <v>27576</v>
          </cell>
          <cell r="BU21">
            <v>30000</v>
          </cell>
          <cell r="BV21">
            <v>150000</v>
          </cell>
          <cell r="BW21">
            <v>20200</v>
          </cell>
          <cell r="BX21">
            <v>6500</v>
          </cell>
          <cell r="BY21">
            <v>79265</v>
          </cell>
          <cell r="BZ21">
            <v>1346</v>
          </cell>
          <cell r="CA21">
            <v>75440</v>
          </cell>
          <cell r="CB21">
            <v>2479</v>
          </cell>
          <cell r="CC21">
            <v>18450</v>
          </cell>
          <cell r="CD21">
            <v>683000</v>
          </cell>
          <cell r="CE21">
            <v>638000</v>
          </cell>
          <cell r="CF21">
            <v>45000</v>
          </cell>
          <cell r="CG21">
            <v>78000</v>
          </cell>
          <cell r="CH21">
            <v>8125</v>
          </cell>
          <cell r="CI21">
            <v>9900</v>
          </cell>
          <cell r="CJ21">
            <v>5336</v>
          </cell>
          <cell r="CK21">
            <v>32000</v>
          </cell>
          <cell r="CL21">
            <v>109615</v>
          </cell>
          <cell r="CM21">
            <v>15140</v>
          </cell>
          <cell r="CN21">
            <v>2500000</v>
          </cell>
          <cell r="CO21">
            <v>307551</v>
          </cell>
          <cell r="CP21">
            <v>289476</v>
          </cell>
          <cell r="CQ21">
            <v>7550</v>
          </cell>
          <cell r="CR21">
            <v>10525</v>
          </cell>
          <cell r="CS21">
            <v>15000</v>
          </cell>
          <cell r="CT21">
            <v>139800</v>
          </cell>
          <cell r="CU21">
            <v>47161</v>
          </cell>
          <cell r="CV21">
            <v>6400</v>
          </cell>
          <cell r="CW21">
            <v>7411</v>
          </cell>
          <cell r="CX21">
            <v>3800</v>
          </cell>
          <cell r="CY21">
            <v>41200</v>
          </cell>
          <cell r="CZ21">
            <v>110000</v>
          </cell>
          <cell r="DA21">
            <v>33800</v>
          </cell>
        </row>
        <row r="22">
          <cell r="A22" t="str">
            <v>Municipal population</v>
          </cell>
          <cell r="B22" t="str">
            <v>POPCITY</v>
          </cell>
          <cell r="C22">
            <v>2004</v>
          </cell>
          <cell r="D22">
            <v>3000</v>
          </cell>
          <cell r="E22">
            <v>181579</v>
          </cell>
          <cell r="F22">
            <v>85488</v>
          </cell>
          <cell r="G22">
            <v>30000</v>
          </cell>
          <cell r="H22">
            <v>88300</v>
          </cell>
          <cell r="I22">
            <v>160800</v>
          </cell>
          <cell r="J22">
            <v>127950</v>
          </cell>
          <cell r="K22">
            <v>26000</v>
          </cell>
          <cell r="L22">
            <v>2600</v>
          </cell>
          <cell r="M22">
            <v>107341</v>
          </cell>
          <cell r="N22">
            <v>3100</v>
          </cell>
          <cell r="O22">
            <v>22000</v>
          </cell>
          <cell r="P22">
            <v>12500</v>
          </cell>
          <cell r="Q22">
            <v>4500</v>
          </cell>
          <cell r="R22">
            <v>5000</v>
          </cell>
          <cell r="S22">
            <v>20997</v>
          </cell>
          <cell r="T22">
            <v>690000</v>
          </cell>
          <cell r="U22">
            <v>208402</v>
          </cell>
          <cell r="V22">
            <v>62569</v>
          </cell>
          <cell r="W22">
            <v>8700</v>
          </cell>
          <cell r="X22">
            <v>98785</v>
          </cell>
          <cell r="Y22">
            <v>42361</v>
          </cell>
          <cell r="Z22">
            <v>27750</v>
          </cell>
          <cell r="AA22">
            <v>8315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121475</v>
          </cell>
          <cell r="AI22">
            <v>117900</v>
          </cell>
          <cell r="AJ22">
            <v>3575</v>
          </cell>
          <cell r="AK22">
            <v>43728</v>
          </cell>
          <cell r="AL22">
            <v>55000</v>
          </cell>
          <cell r="AM22">
            <v>5825</v>
          </cell>
          <cell r="AN22">
            <v>661402</v>
          </cell>
          <cell r="AO22">
            <v>527144</v>
          </cell>
          <cell r="AP22">
            <v>134258</v>
          </cell>
          <cell r="AQ22">
            <v>2433</v>
          </cell>
          <cell r="AR22">
            <v>10500</v>
          </cell>
          <cell r="AS22">
            <v>413000</v>
          </cell>
          <cell r="AT22">
            <v>2492200</v>
          </cell>
          <cell r="AU22">
            <v>2490000</v>
          </cell>
          <cell r="AV22">
            <v>2200</v>
          </cell>
          <cell r="AW22">
            <v>848875</v>
          </cell>
          <cell r="AX22">
            <v>30900</v>
          </cell>
          <cell r="AY22">
            <v>16500</v>
          </cell>
          <cell r="AZ22">
            <v>119000</v>
          </cell>
          <cell r="BA22">
            <v>220740</v>
          </cell>
          <cell r="BB22">
            <v>22000</v>
          </cell>
          <cell r="BC22">
            <v>34035</v>
          </cell>
          <cell r="BD22">
            <v>336500</v>
          </cell>
          <cell r="BE22">
            <v>24756</v>
          </cell>
          <cell r="BF22">
            <v>16700</v>
          </cell>
          <cell r="BG22">
            <v>56000</v>
          </cell>
          <cell r="BH22">
            <v>402</v>
          </cell>
          <cell r="BI22">
            <v>83868</v>
          </cell>
          <cell r="BJ22">
            <v>74636</v>
          </cell>
          <cell r="BK22">
            <v>9232</v>
          </cell>
          <cell r="BL22">
            <v>129462</v>
          </cell>
          <cell r="BM22">
            <v>82062</v>
          </cell>
          <cell r="BN22">
            <v>47400</v>
          </cell>
          <cell r="BO22">
            <v>13839</v>
          </cell>
          <cell r="BP22">
            <v>61447</v>
          </cell>
          <cell r="BQ22">
            <v>53000</v>
          </cell>
          <cell r="BR22">
            <v>18777</v>
          </cell>
          <cell r="BS22">
            <v>155700</v>
          </cell>
          <cell r="BT22">
            <v>27576</v>
          </cell>
          <cell r="BU22">
            <v>30000</v>
          </cell>
          <cell r="BV22">
            <v>150000</v>
          </cell>
          <cell r="BW22">
            <v>20200</v>
          </cell>
          <cell r="BX22">
            <v>6500</v>
          </cell>
          <cell r="BY22">
            <v>79265</v>
          </cell>
          <cell r="BZ22">
            <v>1346</v>
          </cell>
          <cell r="CA22">
            <v>75440</v>
          </cell>
          <cell r="CB22">
            <v>2479</v>
          </cell>
          <cell r="CC22">
            <v>18450</v>
          </cell>
          <cell r="CD22">
            <v>683000</v>
          </cell>
          <cell r="CE22">
            <v>638000</v>
          </cell>
          <cell r="CF22">
            <v>45000</v>
          </cell>
          <cell r="CG22">
            <v>75000</v>
          </cell>
          <cell r="CH22">
            <v>8125</v>
          </cell>
          <cell r="CI22">
            <v>16700</v>
          </cell>
          <cell r="CJ22">
            <v>5336</v>
          </cell>
          <cell r="CK22">
            <v>32000</v>
          </cell>
          <cell r="CL22">
            <v>109016</v>
          </cell>
          <cell r="CM22">
            <v>15000</v>
          </cell>
          <cell r="CN22">
            <v>2500000</v>
          </cell>
          <cell r="CO22">
            <v>392428</v>
          </cell>
          <cell r="CP22">
            <v>345270</v>
          </cell>
          <cell r="CQ22">
            <v>21000</v>
          </cell>
          <cell r="CR22">
            <v>26158</v>
          </cell>
          <cell r="CS22">
            <v>15000</v>
          </cell>
          <cell r="CT22">
            <v>139800</v>
          </cell>
          <cell r="CU22">
            <v>47161</v>
          </cell>
          <cell r="CV22">
            <v>11000</v>
          </cell>
          <cell r="CW22">
            <v>7411</v>
          </cell>
          <cell r="CX22">
            <v>9000</v>
          </cell>
          <cell r="CY22">
            <v>66700</v>
          </cell>
          <cell r="CZ22">
            <v>110000</v>
          </cell>
          <cell r="DA22">
            <v>34000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2004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200</v>
          </cell>
          <cell r="S23">
            <v>0</v>
          </cell>
          <cell r="T23">
            <v>0</v>
          </cell>
          <cell r="U23">
            <v>0</v>
          </cell>
          <cell r="V23">
            <v>235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9</v>
          </cell>
          <cell r="AB23">
            <v>0</v>
          </cell>
          <cell r="AC23">
            <v>0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5000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154000</v>
          </cell>
          <cell r="AU23">
            <v>154000</v>
          </cell>
          <cell r="AV23">
            <v>0</v>
          </cell>
          <cell r="AW23">
            <v>0</v>
          </cell>
          <cell r="AX23">
            <v>828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151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525</v>
          </cell>
          <cell r="BJ23">
            <v>0</v>
          </cell>
          <cell r="BK23">
            <v>525</v>
          </cell>
          <cell r="BL23">
            <v>0</v>
          </cell>
          <cell r="BM23">
            <v>0</v>
          </cell>
          <cell r="BN23">
            <v>0</v>
          </cell>
          <cell r="BO23">
            <v>215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14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100</v>
          </cell>
          <cell r="CH23">
            <v>0</v>
          </cell>
          <cell r="CI23">
            <v>0</v>
          </cell>
          <cell r="CJ23">
            <v>112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1616</v>
          </cell>
          <cell r="CP23">
            <v>0</v>
          </cell>
          <cell r="CQ23">
            <v>0</v>
          </cell>
          <cell r="CR23">
            <v>1616</v>
          </cell>
          <cell r="CS23">
            <v>2000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450</v>
          </cell>
          <cell r="CZ23">
            <v>0</v>
          </cell>
          <cell r="DA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2004</v>
          </cell>
          <cell r="D24">
            <v>7906</v>
          </cell>
          <cell r="E24">
            <v>274862</v>
          </cell>
          <cell r="F24">
            <v>176687</v>
          </cell>
          <cell r="G24">
            <v>43268</v>
          </cell>
          <cell r="H24">
            <v>159544</v>
          </cell>
          <cell r="I24">
            <v>286076</v>
          </cell>
          <cell r="J24">
            <v>244129</v>
          </cell>
          <cell r="K24">
            <v>27631</v>
          </cell>
          <cell r="L24">
            <v>7834</v>
          </cell>
          <cell r="M24">
            <v>140468</v>
          </cell>
          <cell r="N24">
            <v>5811</v>
          </cell>
          <cell r="O24">
            <v>70523</v>
          </cell>
          <cell r="P24">
            <v>7251</v>
          </cell>
          <cell r="Q24">
            <v>1631</v>
          </cell>
          <cell r="R24">
            <v>16258</v>
          </cell>
          <cell r="S24">
            <v>34623</v>
          </cell>
          <cell r="T24">
            <v>1240200</v>
          </cell>
          <cell r="U24">
            <v>488</v>
          </cell>
          <cell r="V24">
            <v>81291</v>
          </cell>
          <cell r="W24">
            <v>15318</v>
          </cell>
          <cell r="X24">
            <v>91605</v>
          </cell>
          <cell r="Y24">
            <v>102891</v>
          </cell>
          <cell r="Z24">
            <v>50710</v>
          </cell>
          <cell r="AA24">
            <v>18859</v>
          </cell>
          <cell r="AB24">
            <v>11563</v>
          </cell>
          <cell r="AC24">
            <v>44252</v>
          </cell>
          <cell r="AD24">
            <v>197509</v>
          </cell>
          <cell r="AE24">
            <v>184248</v>
          </cell>
          <cell r="AF24">
            <v>13261</v>
          </cell>
          <cell r="AG24">
            <v>39459</v>
          </cell>
          <cell r="AH24">
            <v>247574</v>
          </cell>
          <cell r="AI24">
            <v>243748</v>
          </cell>
          <cell r="AJ24">
            <v>3826</v>
          </cell>
          <cell r="AK24">
            <v>73676</v>
          </cell>
          <cell r="AL24">
            <v>98950</v>
          </cell>
          <cell r="AM24">
            <v>22160</v>
          </cell>
          <cell r="AN24">
            <v>1077296.67</v>
          </cell>
          <cell r="AO24">
            <v>836121.67</v>
          </cell>
          <cell r="AP24">
            <v>241175</v>
          </cell>
          <cell r="AQ24">
            <v>7653</v>
          </cell>
          <cell r="AR24">
            <v>40003</v>
          </cell>
          <cell r="AS24">
            <v>578900</v>
          </cell>
          <cell r="AT24">
            <v>9651</v>
          </cell>
          <cell r="AU24">
            <v>4438</v>
          </cell>
          <cell r="AV24">
            <v>5213</v>
          </cell>
          <cell r="AW24">
            <v>1405279</v>
          </cell>
          <cell r="AX24">
            <v>53706</v>
          </cell>
          <cell r="AY24">
            <v>22867</v>
          </cell>
          <cell r="AZ24">
            <v>147462</v>
          </cell>
          <cell r="BA24">
            <v>344351</v>
          </cell>
          <cell r="BB24">
            <v>50333</v>
          </cell>
          <cell r="BC24">
            <v>46324</v>
          </cell>
          <cell r="BD24">
            <v>536394</v>
          </cell>
          <cell r="BE24">
            <v>34630</v>
          </cell>
          <cell r="BF24">
            <v>40658</v>
          </cell>
          <cell r="BG24">
            <v>104178</v>
          </cell>
          <cell r="BH24">
            <v>3991</v>
          </cell>
          <cell r="BI24">
            <v>132614</v>
          </cell>
          <cell r="BJ24">
            <v>122374</v>
          </cell>
          <cell r="BK24">
            <v>10240</v>
          </cell>
          <cell r="BL24">
            <v>201345</v>
          </cell>
          <cell r="BM24">
            <v>139345</v>
          </cell>
          <cell r="BN24">
            <v>62000</v>
          </cell>
          <cell r="BO24">
            <v>30163</v>
          </cell>
          <cell r="BP24">
            <v>64706</v>
          </cell>
          <cell r="BQ24">
            <v>121809</v>
          </cell>
          <cell r="BR24">
            <v>23920</v>
          </cell>
          <cell r="BS24">
            <v>275735</v>
          </cell>
          <cell r="BT24">
            <v>42087</v>
          </cell>
          <cell r="BU24">
            <v>74924</v>
          </cell>
          <cell r="BV24">
            <v>233000</v>
          </cell>
          <cell r="BW24">
            <v>43015</v>
          </cell>
          <cell r="BX24">
            <v>20090</v>
          </cell>
          <cell r="BY24">
            <v>161348</v>
          </cell>
          <cell r="BZ24">
            <v>2976</v>
          </cell>
          <cell r="CA24">
            <v>151842</v>
          </cell>
          <cell r="CB24">
            <v>6530</v>
          </cell>
          <cell r="CC24">
            <v>33790</v>
          </cell>
          <cell r="CD24">
            <v>1066070</v>
          </cell>
          <cell r="CE24">
            <v>992497</v>
          </cell>
          <cell r="CF24">
            <v>73573</v>
          </cell>
          <cell r="CG24">
            <v>151</v>
          </cell>
          <cell r="CH24">
            <v>19991</v>
          </cell>
          <cell r="CI24">
            <v>26771</v>
          </cell>
          <cell r="CJ24">
            <v>21279</v>
          </cell>
          <cell r="CK24">
            <v>60964</v>
          </cell>
          <cell r="CL24">
            <v>198752</v>
          </cell>
          <cell r="CM24">
            <v>38752</v>
          </cell>
          <cell r="CN24">
            <v>4420214</v>
          </cell>
          <cell r="CO24">
            <v>458551</v>
          </cell>
          <cell r="CP24">
            <v>426300</v>
          </cell>
          <cell r="CQ24">
            <v>10016</v>
          </cell>
          <cell r="CR24">
            <v>22235</v>
          </cell>
          <cell r="CS24">
            <v>24285</v>
          </cell>
          <cell r="CT24">
            <v>227746</v>
          </cell>
          <cell r="CU24">
            <v>84210</v>
          </cell>
          <cell r="CV24">
            <v>16254</v>
          </cell>
          <cell r="CW24">
            <v>24</v>
          </cell>
          <cell r="CX24">
            <v>11065</v>
          </cell>
          <cell r="CY24">
            <v>94390</v>
          </cell>
          <cell r="CZ24">
            <v>152518</v>
          </cell>
          <cell r="DA24">
            <v>67515</v>
          </cell>
        </row>
        <row r="25">
          <cell r="A25" t="str">
            <v>Utility summer max peak load</v>
          </cell>
          <cell r="B25" t="str">
            <v>PEAKS</v>
          </cell>
          <cell r="C25">
            <v>2004</v>
          </cell>
          <cell r="D25">
            <v>7482</v>
          </cell>
          <cell r="E25">
            <v>274400</v>
          </cell>
          <cell r="F25">
            <v>203116</v>
          </cell>
          <cell r="G25">
            <v>45669</v>
          </cell>
          <cell r="H25">
            <v>172536</v>
          </cell>
          <cell r="I25">
            <v>338382</v>
          </cell>
          <cell r="J25">
            <v>278055</v>
          </cell>
          <cell r="K25">
            <v>24930</v>
          </cell>
          <cell r="L25">
            <v>6092</v>
          </cell>
          <cell r="M25">
            <v>167094</v>
          </cell>
          <cell r="N25">
            <v>5684</v>
          </cell>
          <cell r="O25">
            <v>54873</v>
          </cell>
          <cell r="P25">
            <v>4509</v>
          </cell>
          <cell r="Q25">
            <v>1572</v>
          </cell>
          <cell r="R25">
            <v>14906</v>
          </cell>
          <cell r="S25">
            <v>43845</v>
          </cell>
          <cell r="T25">
            <v>1426800</v>
          </cell>
          <cell r="U25">
            <v>602</v>
          </cell>
          <cell r="V25">
            <v>64632</v>
          </cell>
          <cell r="W25">
            <v>9225</v>
          </cell>
          <cell r="X25">
            <v>124845</v>
          </cell>
          <cell r="Y25">
            <v>99671</v>
          </cell>
          <cell r="Z25">
            <v>49484</v>
          </cell>
          <cell r="AA25">
            <v>13508</v>
          </cell>
          <cell r="AB25">
            <v>8129</v>
          </cell>
          <cell r="AC25">
            <v>23287</v>
          </cell>
          <cell r="AD25">
            <v>149649</v>
          </cell>
          <cell r="AE25">
            <v>140106</v>
          </cell>
          <cell r="AF25">
            <v>9543</v>
          </cell>
          <cell r="AG25">
            <v>53374</v>
          </cell>
          <cell r="AH25">
            <v>258016</v>
          </cell>
          <cell r="AI25">
            <v>254968</v>
          </cell>
          <cell r="AJ25">
            <v>3048</v>
          </cell>
          <cell r="AK25">
            <v>66423</v>
          </cell>
          <cell r="AL25">
            <v>90154</v>
          </cell>
          <cell r="AM25">
            <v>17926</v>
          </cell>
          <cell r="AN25">
            <v>1181579.23</v>
          </cell>
          <cell r="AO25">
            <v>916979.23</v>
          </cell>
          <cell r="AP25">
            <v>264600</v>
          </cell>
          <cell r="AQ25">
            <v>4896</v>
          </cell>
          <cell r="AR25">
            <v>32076</v>
          </cell>
          <cell r="AS25">
            <v>645900</v>
          </cell>
          <cell r="AT25">
            <v>6247</v>
          </cell>
          <cell r="AU25">
            <v>3043</v>
          </cell>
          <cell r="AV25">
            <v>3204</v>
          </cell>
          <cell r="AW25">
            <v>1256230</v>
          </cell>
          <cell r="AX25">
            <v>38260</v>
          </cell>
          <cell r="AY25">
            <v>17147</v>
          </cell>
          <cell r="AZ25">
            <v>109502</v>
          </cell>
          <cell r="BA25">
            <v>338448</v>
          </cell>
          <cell r="BB25">
            <v>43804</v>
          </cell>
          <cell r="BC25">
            <v>34343</v>
          </cell>
          <cell r="BD25">
            <v>626856</v>
          </cell>
          <cell r="BE25">
            <v>37690</v>
          </cell>
          <cell r="BF25">
            <v>36300</v>
          </cell>
          <cell r="BG25">
            <v>101506</v>
          </cell>
          <cell r="BH25">
            <v>3891</v>
          </cell>
          <cell r="BI25">
            <v>140248</v>
          </cell>
          <cell r="BJ25">
            <v>133011</v>
          </cell>
          <cell r="BK25">
            <v>7237</v>
          </cell>
          <cell r="BL25">
            <v>232149</v>
          </cell>
          <cell r="BM25">
            <v>163149</v>
          </cell>
          <cell r="BN25">
            <v>69000</v>
          </cell>
          <cell r="BO25">
            <v>36150</v>
          </cell>
          <cell r="BP25">
            <v>62443</v>
          </cell>
          <cell r="BQ25">
            <v>83059</v>
          </cell>
          <cell r="BR25">
            <v>19088</v>
          </cell>
          <cell r="BS25">
            <v>330378</v>
          </cell>
          <cell r="BT25">
            <v>42493</v>
          </cell>
          <cell r="BU25">
            <v>73528</v>
          </cell>
          <cell r="BV25">
            <v>200000</v>
          </cell>
          <cell r="BW25">
            <v>26600</v>
          </cell>
          <cell r="BX25">
            <v>10625</v>
          </cell>
          <cell r="BY25">
            <v>136574</v>
          </cell>
          <cell r="BZ25">
            <v>1880</v>
          </cell>
          <cell r="CA25">
            <v>129702</v>
          </cell>
          <cell r="CB25">
            <v>4992</v>
          </cell>
          <cell r="CC25">
            <v>34961</v>
          </cell>
          <cell r="CD25">
            <v>1300564</v>
          </cell>
          <cell r="CE25">
            <v>1230769</v>
          </cell>
          <cell r="CF25">
            <v>69795</v>
          </cell>
          <cell r="CG25">
            <v>108</v>
          </cell>
          <cell r="CH25">
            <v>14941</v>
          </cell>
          <cell r="CI25">
            <v>30552</v>
          </cell>
          <cell r="CJ25">
            <v>14564</v>
          </cell>
          <cell r="CK25">
            <v>65409</v>
          </cell>
          <cell r="CL25">
            <v>155397</v>
          </cell>
          <cell r="CM25">
            <v>41171</v>
          </cell>
          <cell r="CN25">
            <v>4520766</v>
          </cell>
          <cell r="CO25">
            <v>421821</v>
          </cell>
          <cell r="CP25">
            <v>398500</v>
          </cell>
          <cell r="CQ25">
            <v>8614</v>
          </cell>
          <cell r="CR25">
            <v>14707</v>
          </cell>
          <cell r="CS25">
            <v>21397</v>
          </cell>
          <cell r="CT25">
            <v>229605</v>
          </cell>
          <cell r="CU25">
            <v>87178</v>
          </cell>
          <cell r="CV25">
            <v>13414</v>
          </cell>
          <cell r="CW25">
            <v>25</v>
          </cell>
          <cell r="CX25">
            <v>10761</v>
          </cell>
          <cell r="CY25">
            <v>61323</v>
          </cell>
          <cell r="CZ25">
            <v>155149</v>
          </cell>
          <cell r="DA25">
            <v>70862</v>
          </cell>
        </row>
        <row r="26">
          <cell r="A26" t="str">
            <v>Utility average peak load</v>
          </cell>
          <cell r="B26" t="str">
            <v>PEAKA</v>
          </cell>
          <cell r="C26">
            <v>2004</v>
          </cell>
          <cell r="D26">
            <v>6066</v>
          </cell>
          <cell r="E26">
            <v>243518</v>
          </cell>
          <cell r="F26">
            <v>173820</v>
          </cell>
          <cell r="G26">
            <v>41600</v>
          </cell>
          <cell r="H26">
            <v>153245</v>
          </cell>
          <cell r="I26">
            <v>274618</v>
          </cell>
          <cell r="J26">
            <v>276185</v>
          </cell>
          <cell r="K26">
            <v>24429</v>
          </cell>
          <cell r="L26">
            <v>5119</v>
          </cell>
          <cell r="M26">
            <v>141017</v>
          </cell>
          <cell r="N26">
            <v>5203</v>
          </cell>
          <cell r="O26">
            <v>56690</v>
          </cell>
          <cell r="P26">
            <v>4894</v>
          </cell>
          <cell r="Q26">
            <v>1421</v>
          </cell>
          <cell r="R26">
            <v>14215</v>
          </cell>
          <cell r="S26">
            <v>34339</v>
          </cell>
          <cell r="T26">
            <v>1221577</v>
          </cell>
          <cell r="U26">
            <v>495</v>
          </cell>
          <cell r="V26">
            <v>62959</v>
          </cell>
          <cell r="W26">
            <v>10658</v>
          </cell>
          <cell r="X26">
            <v>93036</v>
          </cell>
          <cell r="Y26">
            <v>93103</v>
          </cell>
          <cell r="Z26">
            <v>45586</v>
          </cell>
          <cell r="AA26">
            <v>13637</v>
          </cell>
          <cell r="AB26">
            <v>1641</v>
          </cell>
          <cell r="AC26">
            <v>29385</v>
          </cell>
          <cell r="AD26">
            <v>146894</v>
          </cell>
          <cell r="AE26">
            <v>137521</v>
          </cell>
          <cell r="AF26">
            <v>9373</v>
          </cell>
          <cell r="AG26">
            <v>30897</v>
          </cell>
          <cell r="AH26">
            <v>238438</v>
          </cell>
          <cell r="AI26">
            <v>235516</v>
          </cell>
          <cell r="AJ26">
            <v>2922</v>
          </cell>
          <cell r="AK26">
            <v>61799</v>
          </cell>
          <cell r="AL26">
            <v>81183</v>
          </cell>
          <cell r="AM26">
            <v>18185</v>
          </cell>
          <cell r="AN26">
            <v>1044943.5</v>
          </cell>
          <cell r="AO26">
            <v>813298.5</v>
          </cell>
          <cell r="AP26">
            <v>231645</v>
          </cell>
          <cell r="AQ26">
            <v>4462</v>
          </cell>
          <cell r="AR26">
            <v>31984</v>
          </cell>
          <cell r="AS26">
            <v>560800</v>
          </cell>
          <cell r="AT26">
            <v>6690</v>
          </cell>
          <cell r="AU26">
            <v>3253</v>
          </cell>
          <cell r="AV26">
            <v>3437</v>
          </cell>
          <cell r="AW26">
            <v>1182432</v>
          </cell>
          <cell r="AX26">
            <v>39995</v>
          </cell>
          <cell r="AY26">
            <v>17544</v>
          </cell>
          <cell r="AZ26">
            <v>112201</v>
          </cell>
          <cell r="BA26">
            <v>309780</v>
          </cell>
          <cell r="BB26">
            <v>43176</v>
          </cell>
          <cell r="BC26">
            <v>34935</v>
          </cell>
          <cell r="BD26">
            <v>525337</v>
          </cell>
          <cell r="BE26">
            <v>33510</v>
          </cell>
          <cell r="BF26">
            <v>33583</v>
          </cell>
          <cell r="BG26">
            <v>93380</v>
          </cell>
          <cell r="BH26">
            <v>656</v>
          </cell>
          <cell r="BI26">
            <v>120976</v>
          </cell>
          <cell r="BJ26">
            <v>113601</v>
          </cell>
          <cell r="BK26">
            <v>7375</v>
          </cell>
          <cell r="BL26">
            <v>194888</v>
          </cell>
          <cell r="BM26">
            <v>134888</v>
          </cell>
          <cell r="BN26">
            <v>60000</v>
          </cell>
          <cell r="BO26">
            <v>29149</v>
          </cell>
          <cell r="BP26">
            <v>58317</v>
          </cell>
          <cell r="BQ26">
            <v>90195</v>
          </cell>
          <cell r="BR26">
            <v>21504</v>
          </cell>
          <cell r="BS26">
            <v>270811</v>
          </cell>
          <cell r="BT26">
            <v>38080</v>
          </cell>
          <cell r="BU26">
            <v>59320</v>
          </cell>
          <cell r="BV26">
            <v>188000</v>
          </cell>
          <cell r="BW26">
            <v>28653</v>
          </cell>
          <cell r="BX26">
            <v>13499</v>
          </cell>
          <cell r="BY26">
            <v>129383</v>
          </cell>
          <cell r="BZ26">
            <v>2157</v>
          </cell>
          <cell r="CA26">
            <v>121862</v>
          </cell>
          <cell r="CB26">
            <v>5364</v>
          </cell>
          <cell r="CC26">
            <v>31882</v>
          </cell>
          <cell r="CD26">
            <v>1076942</v>
          </cell>
          <cell r="CE26">
            <v>1013278</v>
          </cell>
          <cell r="CF26">
            <v>63664</v>
          </cell>
          <cell r="CG26">
            <v>114</v>
          </cell>
          <cell r="CH26">
            <v>15966</v>
          </cell>
          <cell r="CI26">
            <v>21972</v>
          </cell>
          <cell r="CJ26">
            <v>15767</v>
          </cell>
          <cell r="CK26">
            <v>57387</v>
          </cell>
          <cell r="CL26">
            <v>161420</v>
          </cell>
          <cell r="CM26">
            <v>37397</v>
          </cell>
          <cell r="CN26">
            <v>4042889</v>
          </cell>
          <cell r="CO26">
            <v>393912</v>
          </cell>
          <cell r="CP26">
            <v>370300</v>
          </cell>
          <cell r="CQ26">
            <v>8206</v>
          </cell>
          <cell r="CR26">
            <v>15406</v>
          </cell>
          <cell r="CS26">
            <v>17643</v>
          </cell>
          <cell r="CT26">
            <v>208987</v>
          </cell>
          <cell r="CU26">
            <v>79728</v>
          </cell>
          <cell r="CV26">
            <v>13916</v>
          </cell>
          <cell r="CW26">
            <v>24</v>
          </cell>
          <cell r="CX26">
            <v>10299</v>
          </cell>
          <cell r="CY26">
            <v>71394</v>
          </cell>
          <cell r="CZ26">
            <v>132481</v>
          </cell>
          <cell r="DA26">
            <v>64500</v>
          </cell>
        </row>
        <row r="27">
          <cell r="A27" t="str">
            <v>Total circuit kms of line</v>
          </cell>
          <cell r="B27" t="str">
            <v>KMC</v>
          </cell>
          <cell r="C27">
            <v>2004</v>
          </cell>
          <cell r="D27">
            <v>92.5</v>
          </cell>
          <cell r="E27">
            <v>1517</v>
          </cell>
          <cell r="F27">
            <v>783.5</v>
          </cell>
          <cell r="G27">
            <v>432</v>
          </cell>
          <cell r="H27">
            <v>446</v>
          </cell>
          <cell r="I27">
            <v>1383</v>
          </cell>
          <cell r="J27">
            <v>1082</v>
          </cell>
          <cell r="K27">
            <v>140.30000000000001</v>
          </cell>
          <cell r="L27">
            <v>27.5</v>
          </cell>
          <cell r="M27">
            <v>745</v>
          </cell>
          <cell r="N27">
            <v>21</v>
          </cell>
          <cell r="O27">
            <v>320</v>
          </cell>
          <cell r="P27">
            <v>28.1</v>
          </cell>
          <cell r="Q27">
            <v>7.6</v>
          </cell>
          <cell r="R27">
            <v>142</v>
          </cell>
          <cell r="S27">
            <v>136.1</v>
          </cell>
          <cell r="T27">
            <v>4972</v>
          </cell>
          <cell r="U27">
            <v>1184</v>
          </cell>
          <cell r="V27">
            <v>258</v>
          </cell>
          <cell r="W27">
            <v>136.19999999999999</v>
          </cell>
          <cell r="X27">
            <v>462.9</v>
          </cell>
          <cell r="Y27">
            <v>274.89999999999998</v>
          </cell>
          <cell r="Z27">
            <v>487.6</v>
          </cell>
          <cell r="AA27">
            <v>84.6</v>
          </cell>
          <cell r="AB27">
            <v>8.1</v>
          </cell>
          <cell r="AC27">
            <v>1832.5</v>
          </cell>
          <cell r="AD27">
            <v>870.6</v>
          </cell>
          <cell r="AE27">
            <v>833.6</v>
          </cell>
          <cell r="AF27">
            <v>37</v>
          </cell>
          <cell r="AG27">
            <v>233.4</v>
          </cell>
          <cell r="AH27">
            <v>948.4</v>
          </cell>
          <cell r="AI27">
            <v>916</v>
          </cell>
          <cell r="AJ27">
            <v>32.4</v>
          </cell>
          <cell r="AK27">
            <v>1649</v>
          </cell>
          <cell r="AL27">
            <v>1301.0999999999999</v>
          </cell>
          <cell r="AM27">
            <v>68.400000000000006</v>
          </cell>
          <cell r="AN27">
            <v>3203</v>
          </cell>
          <cell r="AO27">
            <v>2481</v>
          </cell>
          <cell r="AP27">
            <v>722</v>
          </cell>
          <cell r="AQ27">
            <v>22.8</v>
          </cell>
          <cell r="AR27">
            <v>65.400000000000006</v>
          </cell>
          <cell r="AS27">
            <v>2384</v>
          </cell>
          <cell r="AT27">
            <v>119060.4</v>
          </cell>
          <cell r="AU27">
            <v>119040</v>
          </cell>
          <cell r="AV27">
            <v>20.399999999999999</v>
          </cell>
          <cell r="AW27">
            <v>5040</v>
          </cell>
          <cell r="AX27">
            <v>596</v>
          </cell>
          <cell r="AY27">
            <v>98</v>
          </cell>
          <cell r="AZ27">
            <v>347.9</v>
          </cell>
          <cell r="BA27">
            <v>1758</v>
          </cell>
          <cell r="BB27">
            <v>100</v>
          </cell>
          <cell r="BC27">
            <v>659</v>
          </cell>
          <cell r="BD27">
            <v>2498</v>
          </cell>
          <cell r="BE27">
            <v>108</v>
          </cell>
          <cell r="BF27">
            <v>112</v>
          </cell>
          <cell r="BG27">
            <v>730</v>
          </cell>
          <cell r="BH27">
            <v>4</v>
          </cell>
          <cell r="BI27">
            <v>984.8</v>
          </cell>
          <cell r="BJ27">
            <v>627.5</v>
          </cell>
          <cell r="BK27">
            <v>357.3</v>
          </cell>
          <cell r="BL27">
            <v>2091</v>
          </cell>
          <cell r="BM27">
            <v>791</v>
          </cell>
          <cell r="BN27">
            <v>1300</v>
          </cell>
          <cell r="BO27">
            <v>327</v>
          </cell>
          <cell r="BP27">
            <v>770</v>
          </cell>
          <cell r="BQ27">
            <v>560</v>
          </cell>
          <cell r="BR27">
            <v>370</v>
          </cell>
          <cell r="BS27">
            <v>1316</v>
          </cell>
          <cell r="BT27">
            <v>236</v>
          </cell>
          <cell r="BU27">
            <v>297.7</v>
          </cell>
          <cell r="BV27">
            <v>1731</v>
          </cell>
          <cell r="BW27">
            <v>147.4</v>
          </cell>
          <cell r="BX27">
            <v>128</v>
          </cell>
          <cell r="BY27">
            <v>533.79999999999995</v>
          </cell>
          <cell r="BZ27">
            <v>11.8</v>
          </cell>
          <cell r="CA27">
            <v>494</v>
          </cell>
          <cell r="CB27">
            <v>28</v>
          </cell>
          <cell r="CC27">
            <v>271</v>
          </cell>
          <cell r="CD27">
            <v>5751.2</v>
          </cell>
          <cell r="CE27">
            <v>5379</v>
          </cell>
          <cell r="CF27">
            <v>372.2</v>
          </cell>
          <cell r="CG27">
            <v>711</v>
          </cell>
          <cell r="CH27">
            <v>70</v>
          </cell>
          <cell r="CI27">
            <v>86</v>
          </cell>
          <cell r="CJ27">
            <v>212</v>
          </cell>
          <cell r="CK27">
            <v>233</v>
          </cell>
          <cell r="CL27">
            <v>1338.1</v>
          </cell>
          <cell r="CM27">
            <v>231</v>
          </cell>
          <cell r="CN27">
            <v>16869</v>
          </cell>
          <cell r="CO27">
            <v>1789</v>
          </cell>
          <cell r="CP27">
            <v>1510</v>
          </cell>
          <cell r="CQ27">
            <v>32.799999999999997</v>
          </cell>
          <cell r="CR27">
            <v>246.2</v>
          </cell>
          <cell r="CS27">
            <v>208</v>
          </cell>
          <cell r="CT27">
            <v>1324.2</v>
          </cell>
          <cell r="CU27">
            <v>417.7</v>
          </cell>
          <cell r="CV27">
            <v>122</v>
          </cell>
          <cell r="CW27">
            <v>65.2</v>
          </cell>
          <cell r="CX27">
            <v>32.6</v>
          </cell>
          <cell r="CY27">
            <v>443.2</v>
          </cell>
          <cell r="CZ27">
            <v>956</v>
          </cell>
          <cell r="DA27">
            <v>247.7</v>
          </cell>
        </row>
        <row r="28">
          <cell r="A28" t="str">
            <v>Overhead circuit kms of line</v>
          </cell>
          <cell r="B28" t="str">
            <v>KMCO</v>
          </cell>
          <cell r="C28">
            <v>2004</v>
          </cell>
          <cell r="D28">
            <v>92</v>
          </cell>
          <cell r="E28">
            <v>690</v>
          </cell>
          <cell r="F28">
            <v>606.9</v>
          </cell>
          <cell r="G28">
            <v>405</v>
          </cell>
          <cell r="H28">
            <v>255</v>
          </cell>
          <cell r="I28">
            <v>818</v>
          </cell>
          <cell r="J28">
            <v>727</v>
          </cell>
          <cell r="K28">
            <v>77</v>
          </cell>
          <cell r="L28">
            <v>26</v>
          </cell>
          <cell r="M28">
            <v>525</v>
          </cell>
          <cell r="N28">
            <v>17</v>
          </cell>
          <cell r="O28">
            <v>220</v>
          </cell>
          <cell r="P28">
            <v>15.5</v>
          </cell>
          <cell r="Q28">
            <v>6.4</v>
          </cell>
          <cell r="R28">
            <v>137</v>
          </cell>
          <cell r="S28">
            <v>87.8</v>
          </cell>
          <cell r="T28">
            <v>1696</v>
          </cell>
          <cell r="U28">
            <v>813</v>
          </cell>
          <cell r="V28">
            <v>202.9</v>
          </cell>
          <cell r="W28">
            <v>125.6</v>
          </cell>
          <cell r="X28">
            <v>235.3</v>
          </cell>
          <cell r="Y28">
            <v>184.8</v>
          </cell>
          <cell r="Z28">
            <v>20.399999999999999</v>
          </cell>
          <cell r="AA28">
            <v>76.599999999999994</v>
          </cell>
          <cell r="AB28">
            <v>6.3</v>
          </cell>
          <cell r="AC28">
            <v>1831.4</v>
          </cell>
          <cell r="AD28">
            <v>695.6</v>
          </cell>
          <cell r="AE28">
            <v>660.6</v>
          </cell>
          <cell r="AF28">
            <v>35</v>
          </cell>
          <cell r="AG28">
            <v>177.2</v>
          </cell>
          <cell r="AH28">
            <v>411.8</v>
          </cell>
          <cell r="AI28">
            <v>401</v>
          </cell>
          <cell r="AJ28">
            <v>10.8</v>
          </cell>
          <cell r="AK28">
            <v>1570</v>
          </cell>
          <cell r="AL28">
            <v>871.7</v>
          </cell>
          <cell r="AM28">
            <v>57.4</v>
          </cell>
          <cell r="AN28">
            <v>1609</v>
          </cell>
          <cell r="AO28">
            <v>1097</v>
          </cell>
          <cell r="AP28">
            <v>512</v>
          </cell>
          <cell r="AQ28">
            <v>20.3</v>
          </cell>
          <cell r="AR28">
            <v>56.6</v>
          </cell>
          <cell r="AS28">
            <v>734</v>
          </cell>
          <cell r="AT28">
            <v>114860</v>
          </cell>
          <cell r="AU28">
            <v>114840</v>
          </cell>
          <cell r="AV28">
            <v>20</v>
          </cell>
          <cell r="AW28">
            <v>3190</v>
          </cell>
          <cell r="AX28">
            <v>493</v>
          </cell>
          <cell r="AY28">
            <v>88</v>
          </cell>
          <cell r="AZ28">
            <v>241.6</v>
          </cell>
          <cell r="BA28">
            <v>981</v>
          </cell>
          <cell r="BB28">
            <v>93</v>
          </cell>
          <cell r="BC28">
            <v>580</v>
          </cell>
          <cell r="BD28">
            <v>1256</v>
          </cell>
          <cell r="BE28">
            <v>85</v>
          </cell>
          <cell r="BF28">
            <v>78</v>
          </cell>
          <cell r="BG28">
            <v>524</v>
          </cell>
          <cell r="BH28">
            <v>2</v>
          </cell>
          <cell r="BI28">
            <v>577.5</v>
          </cell>
          <cell r="BJ28">
            <v>234.8</v>
          </cell>
          <cell r="BK28">
            <v>342.7</v>
          </cell>
          <cell r="BL28">
            <v>1566</v>
          </cell>
          <cell r="BM28">
            <v>466</v>
          </cell>
          <cell r="BN28">
            <v>1100</v>
          </cell>
          <cell r="BO28">
            <v>252</v>
          </cell>
          <cell r="BP28">
            <v>693</v>
          </cell>
          <cell r="BQ28">
            <v>500</v>
          </cell>
          <cell r="BR28">
            <v>365</v>
          </cell>
          <cell r="BS28">
            <v>530</v>
          </cell>
          <cell r="BT28">
            <v>149</v>
          </cell>
          <cell r="BU28">
            <v>245</v>
          </cell>
          <cell r="BV28">
            <v>892</v>
          </cell>
          <cell r="BW28">
            <v>127.5</v>
          </cell>
          <cell r="BX28">
            <v>117</v>
          </cell>
          <cell r="BY28">
            <v>380.7</v>
          </cell>
          <cell r="BZ28">
            <v>11.8</v>
          </cell>
          <cell r="CA28">
            <v>348</v>
          </cell>
          <cell r="CB28">
            <v>20.9</v>
          </cell>
          <cell r="CC28">
            <v>262.60000000000002</v>
          </cell>
          <cell r="CD28">
            <v>1915.2</v>
          </cell>
          <cell r="CE28">
            <v>1775</v>
          </cell>
          <cell r="CF28">
            <v>140.19999999999999</v>
          </cell>
          <cell r="CG28">
            <v>605</v>
          </cell>
          <cell r="CH28">
            <v>68</v>
          </cell>
          <cell r="CI28">
            <v>76.5</v>
          </cell>
          <cell r="CJ28">
            <v>205.5</v>
          </cell>
          <cell r="CK28">
            <v>175</v>
          </cell>
          <cell r="CL28">
            <v>886.1</v>
          </cell>
          <cell r="CM28">
            <v>135.1</v>
          </cell>
          <cell r="CN28">
            <v>9136</v>
          </cell>
          <cell r="CO28">
            <v>1256.5999999999999</v>
          </cell>
          <cell r="CP28">
            <v>1023</v>
          </cell>
          <cell r="CQ28">
            <v>20.7</v>
          </cell>
          <cell r="CR28">
            <v>212.9</v>
          </cell>
          <cell r="CS28">
            <v>120.8</v>
          </cell>
          <cell r="CT28">
            <v>934.5</v>
          </cell>
          <cell r="CU28">
            <v>323.89999999999998</v>
          </cell>
          <cell r="CV28">
            <v>114</v>
          </cell>
          <cell r="CW28">
            <v>53.2</v>
          </cell>
          <cell r="CX28">
            <v>25.6</v>
          </cell>
          <cell r="CY28">
            <v>334.7</v>
          </cell>
          <cell r="CZ28">
            <v>472.1</v>
          </cell>
          <cell r="DA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2004</v>
          </cell>
          <cell r="D29">
            <v>0.5</v>
          </cell>
          <cell r="E29">
            <v>827</v>
          </cell>
          <cell r="F29">
            <v>176.6</v>
          </cell>
          <cell r="G29">
            <v>27</v>
          </cell>
          <cell r="H29">
            <v>191</v>
          </cell>
          <cell r="I29">
            <v>565</v>
          </cell>
          <cell r="J29">
            <v>355</v>
          </cell>
          <cell r="K29">
            <v>63.3</v>
          </cell>
          <cell r="L29">
            <v>1.5</v>
          </cell>
          <cell r="M29">
            <v>220</v>
          </cell>
          <cell r="N29">
            <v>4</v>
          </cell>
          <cell r="O29">
            <v>100</v>
          </cell>
          <cell r="P29">
            <v>12.6</v>
          </cell>
          <cell r="Q29">
            <v>1.2</v>
          </cell>
          <cell r="R29">
            <v>5</v>
          </cell>
          <cell r="S29">
            <v>48.3</v>
          </cell>
          <cell r="T29">
            <v>3276</v>
          </cell>
          <cell r="U29">
            <v>371</v>
          </cell>
          <cell r="V29">
            <v>55.1</v>
          </cell>
          <cell r="W29">
            <v>10.6</v>
          </cell>
          <cell r="X29">
            <v>227.6</v>
          </cell>
          <cell r="Y29">
            <v>90.1</v>
          </cell>
          <cell r="Z29">
            <v>467.2</v>
          </cell>
          <cell r="AA29">
            <v>8</v>
          </cell>
          <cell r="AB29">
            <v>1.8</v>
          </cell>
          <cell r="AC29">
            <v>1.1000000000000001</v>
          </cell>
          <cell r="AD29">
            <v>175</v>
          </cell>
          <cell r="AE29">
            <v>173</v>
          </cell>
          <cell r="AF29">
            <v>2</v>
          </cell>
          <cell r="AG29">
            <v>56.2</v>
          </cell>
          <cell r="AH29">
            <v>536.6</v>
          </cell>
          <cell r="AI29">
            <v>515</v>
          </cell>
          <cell r="AJ29">
            <v>21.6</v>
          </cell>
          <cell r="AK29">
            <v>79</v>
          </cell>
          <cell r="AL29">
            <v>429.4</v>
          </cell>
          <cell r="AM29">
            <v>11</v>
          </cell>
          <cell r="AN29">
            <v>1594</v>
          </cell>
          <cell r="AO29">
            <v>1384</v>
          </cell>
          <cell r="AP29">
            <v>210</v>
          </cell>
          <cell r="AQ29">
            <v>2.5</v>
          </cell>
          <cell r="AR29">
            <v>8.8000000000000007</v>
          </cell>
          <cell r="AS29">
            <v>1650</v>
          </cell>
          <cell r="AT29">
            <v>4200.3999999999996</v>
          </cell>
          <cell r="AU29">
            <v>4200</v>
          </cell>
          <cell r="AV29">
            <v>0.4</v>
          </cell>
          <cell r="AW29">
            <v>1850</v>
          </cell>
          <cell r="AX29">
            <v>103</v>
          </cell>
          <cell r="AY29">
            <v>10</v>
          </cell>
          <cell r="AZ29">
            <v>106.3</v>
          </cell>
          <cell r="BA29">
            <v>777</v>
          </cell>
          <cell r="BB29">
            <v>7</v>
          </cell>
          <cell r="BC29">
            <v>79</v>
          </cell>
          <cell r="BD29">
            <v>1242</v>
          </cell>
          <cell r="BE29">
            <v>23</v>
          </cell>
          <cell r="BF29">
            <v>34</v>
          </cell>
          <cell r="BG29">
            <v>206</v>
          </cell>
          <cell r="BH29">
            <v>2</v>
          </cell>
          <cell r="BI29">
            <v>407.3</v>
          </cell>
          <cell r="BJ29">
            <v>392.7</v>
          </cell>
          <cell r="BK29">
            <v>14.6</v>
          </cell>
          <cell r="BL29">
            <v>525</v>
          </cell>
          <cell r="BM29">
            <v>325</v>
          </cell>
          <cell r="BN29">
            <v>200</v>
          </cell>
          <cell r="BO29">
            <v>75</v>
          </cell>
          <cell r="BP29">
            <v>77</v>
          </cell>
          <cell r="BQ29">
            <v>60</v>
          </cell>
          <cell r="BR29">
            <v>5</v>
          </cell>
          <cell r="BS29">
            <v>786</v>
          </cell>
          <cell r="BT29">
            <v>87</v>
          </cell>
          <cell r="BU29">
            <v>52.7</v>
          </cell>
          <cell r="BV29">
            <v>839</v>
          </cell>
          <cell r="BW29">
            <v>19.899999999999999</v>
          </cell>
          <cell r="BX29">
            <v>11</v>
          </cell>
          <cell r="BY29">
            <v>153.1</v>
          </cell>
          <cell r="BZ29">
            <v>0</v>
          </cell>
          <cell r="CA29">
            <v>146</v>
          </cell>
          <cell r="CB29">
            <v>7.1</v>
          </cell>
          <cell r="CC29">
            <v>8.4</v>
          </cell>
          <cell r="CD29">
            <v>3836</v>
          </cell>
          <cell r="CE29">
            <v>3604</v>
          </cell>
          <cell r="CF29">
            <v>232</v>
          </cell>
          <cell r="CG29">
            <v>106</v>
          </cell>
          <cell r="CH29">
            <v>2</v>
          </cell>
          <cell r="CI29">
            <v>9.5</v>
          </cell>
          <cell r="CJ29">
            <v>6.5</v>
          </cell>
          <cell r="CK29">
            <v>58</v>
          </cell>
          <cell r="CL29">
            <v>452</v>
          </cell>
          <cell r="CM29">
            <v>95.9</v>
          </cell>
          <cell r="CN29">
            <v>7733</v>
          </cell>
          <cell r="CO29">
            <v>532.4</v>
          </cell>
          <cell r="CP29">
            <v>487</v>
          </cell>
          <cell r="CQ29">
            <v>12.1</v>
          </cell>
          <cell r="CR29">
            <v>33.299999999999997</v>
          </cell>
          <cell r="CS29">
            <v>87.2</v>
          </cell>
          <cell r="CT29">
            <v>389.7</v>
          </cell>
          <cell r="CU29">
            <v>93.8</v>
          </cell>
          <cell r="CV29">
            <v>8</v>
          </cell>
          <cell r="CW29">
            <v>12</v>
          </cell>
          <cell r="CX29">
            <v>7</v>
          </cell>
          <cell r="CY29">
            <v>108.5</v>
          </cell>
          <cell r="CZ29">
            <v>483.9</v>
          </cell>
          <cell r="DA29">
            <v>99.1</v>
          </cell>
        </row>
        <row r="30">
          <cell r="A30" t="str">
            <v>Circuit kilometers 3 phase</v>
          </cell>
          <cell r="B30" t="str">
            <v>KMC3</v>
          </cell>
          <cell r="C30">
            <v>2004</v>
          </cell>
          <cell r="D30">
            <v>47</v>
          </cell>
          <cell r="E30">
            <v>740</v>
          </cell>
          <cell r="F30">
            <v>448.1</v>
          </cell>
          <cell r="G30">
            <v>202</v>
          </cell>
          <cell r="H30">
            <v>211</v>
          </cell>
          <cell r="I30">
            <v>673.8</v>
          </cell>
          <cell r="J30">
            <v>458.2</v>
          </cell>
          <cell r="K30">
            <v>68</v>
          </cell>
          <cell r="L30">
            <v>15.9</v>
          </cell>
          <cell r="M30">
            <v>467</v>
          </cell>
          <cell r="N30">
            <v>10</v>
          </cell>
          <cell r="O30">
            <v>100</v>
          </cell>
          <cell r="P30">
            <v>12.7</v>
          </cell>
          <cell r="Q30">
            <v>5.2</v>
          </cell>
          <cell r="R30">
            <v>0</v>
          </cell>
          <cell r="S30">
            <v>65.900000000000006</v>
          </cell>
          <cell r="T30">
            <v>3005</v>
          </cell>
          <cell r="U30">
            <v>684</v>
          </cell>
          <cell r="V30">
            <v>145</v>
          </cell>
          <cell r="W30">
            <v>30.8</v>
          </cell>
          <cell r="X30">
            <v>166</v>
          </cell>
          <cell r="Y30">
            <v>145.9</v>
          </cell>
          <cell r="Z30">
            <v>0</v>
          </cell>
          <cell r="AA30">
            <v>48.5</v>
          </cell>
          <cell r="AB30">
            <v>3.5</v>
          </cell>
          <cell r="AC30">
            <v>0</v>
          </cell>
          <cell r="AD30">
            <v>20.399999999999999</v>
          </cell>
          <cell r="AE30">
            <v>0</v>
          </cell>
          <cell r="AF30">
            <v>20.399999999999999</v>
          </cell>
          <cell r="AG30">
            <v>107.7</v>
          </cell>
          <cell r="AH30">
            <v>432.9</v>
          </cell>
          <cell r="AI30">
            <v>426</v>
          </cell>
          <cell r="AJ30">
            <v>6.9</v>
          </cell>
          <cell r="AK30">
            <v>599</v>
          </cell>
          <cell r="AL30">
            <v>388.3</v>
          </cell>
          <cell r="AM30">
            <v>27.3</v>
          </cell>
          <cell r="AN30">
            <v>1867</v>
          </cell>
          <cell r="AO30">
            <v>1517</v>
          </cell>
          <cell r="AP30">
            <v>350</v>
          </cell>
          <cell r="AQ30">
            <v>8</v>
          </cell>
          <cell r="AR30">
            <v>42.8</v>
          </cell>
          <cell r="AS30">
            <v>1014.8</v>
          </cell>
          <cell r="AT30">
            <v>44929</v>
          </cell>
          <cell r="AU30">
            <v>44920</v>
          </cell>
          <cell r="AV30">
            <v>9</v>
          </cell>
          <cell r="AW30">
            <v>2680</v>
          </cell>
          <cell r="AX30">
            <v>291</v>
          </cell>
          <cell r="AY30">
            <v>61</v>
          </cell>
          <cell r="AZ30">
            <v>251</v>
          </cell>
          <cell r="BA30">
            <v>755</v>
          </cell>
          <cell r="BB30">
            <v>58</v>
          </cell>
          <cell r="BC30">
            <v>159</v>
          </cell>
          <cell r="BD30">
            <v>1160</v>
          </cell>
          <cell r="BE30">
            <v>64.5</v>
          </cell>
          <cell r="BF30">
            <v>75</v>
          </cell>
          <cell r="BG30">
            <v>380</v>
          </cell>
          <cell r="BH30">
            <v>1</v>
          </cell>
          <cell r="BI30">
            <v>292.10000000000002</v>
          </cell>
          <cell r="BJ30">
            <v>260.8</v>
          </cell>
          <cell r="BK30">
            <v>31.3</v>
          </cell>
          <cell r="BL30">
            <v>861</v>
          </cell>
          <cell r="BM30">
            <v>411</v>
          </cell>
          <cell r="BN30">
            <v>450</v>
          </cell>
          <cell r="BO30">
            <v>174</v>
          </cell>
          <cell r="BP30">
            <v>388</v>
          </cell>
          <cell r="BQ30">
            <v>373</v>
          </cell>
          <cell r="BR30">
            <v>200</v>
          </cell>
          <cell r="BS30">
            <v>698</v>
          </cell>
          <cell r="BT30">
            <v>62</v>
          </cell>
          <cell r="BU30">
            <v>217.9</v>
          </cell>
          <cell r="BV30">
            <v>359.6</v>
          </cell>
          <cell r="BW30">
            <v>94.1</v>
          </cell>
          <cell r="BX30">
            <v>84</v>
          </cell>
          <cell r="BY30">
            <v>347.1</v>
          </cell>
          <cell r="BZ30">
            <v>7.7</v>
          </cell>
          <cell r="CA30">
            <v>320</v>
          </cell>
          <cell r="CB30">
            <v>19.399999999999999</v>
          </cell>
          <cell r="CC30">
            <v>177.5</v>
          </cell>
          <cell r="CD30">
            <v>2620.6</v>
          </cell>
          <cell r="CE30">
            <v>2473</v>
          </cell>
          <cell r="CF30">
            <v>147.6</v>
          </cell>
          <cell r="CG30">
            <v>446</v>
          </cell>
          <cell r="CH30">
            <v>49</v>
          </cell>
          <cell r="CI30">
            <v>43</v>
          </cell>
          <cell r="CJ30">
            <v>72.099999999999994</v>
          </cell>
          <cell r="CK30">
            <v>158</v>
          </cell>
          <cell r="CL30">
            <v>754</v>
          </cell>
          <cell r="CM30">
            <v>39.200000000000003</v>
          </cell>
          <cell r="CN30">
            <v>0</v>
          </cell>
          <cell r="CO30">
            <v>908</v>
          </cell>
          <cell r="CP30">
            <v>819</v>
          </cell>
          <cell r="CQ30">
            <v>17.2</v>
          </cell>
          <cell r="CR30">
            <v>71.8</v>
          </cell>
          <cell r="CS30">
            <v>87.8</v>
          </cell>
          <cell r="CT30">
            <v>880.1</v>
          </cell>
          <cell r="CU30">
            <v>268.8</v>
          </cell>
          <cell r="CV30">
            <v>86</v>
          </cell>
          <cell r="CW30">
            <v>45.4</v>
          </cell>
          <cell r="CX30">
            <v>19.3</v>
          </cell>
          <cell r="CY30">
            <v>261.39999999999998</v>
          </cell>
          <cell r="CZ30">
            <v>431.1</v>
          </cell>
          <cell r="DA30">
            <v>141.4</v>
          </cell>
        </row>
        <row r="31">
          <cell r="A31" t="str">
            <v>Circuit kilometers 2 phase</v>
          </cell>
          <cell r="B31" t="str">
            <v>KMC2</v>
          </cell>
          <cell r="C31">
            <v>2004</v>
          </cell>
          <cell r="D31">
            <v>0</v>
          </cell>
          <cell r="E31">
            <v>0</v>
          </cell>
          <cell r="F31">
            <v>5.3</v>
          </cell>
          <cell r="G31">
            <v>19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2.2000000000000002</v>
          </cell>
          <cell r="M31">
            <v>2.2999999999999998</v>
          </cell>
          <cell r="N31">
            <v>1</v>
          </cell>
          <cell r="O31">
            <v>0</v>
          </cell>
          <cell r="P31">
            <v>1.4</v>
          </cell>
          <cell r="Q31">
            <v>0</v>
          </cell>
          <cell r="R31">
            <v>0</v>
          </cell>
          <cell r="S31">
            <v>1.4</v>
          </cell>
          <cell r="T31">
            <v>93</v>
          </cell>
          <cell r="U31">
            <v>28.9</v>
          </cell>
          <cell r="V31">
            <v>5</v>
          </cell>
          <cell r="W31">
            <v>0.7</v>
          </cell>
          <cell r="X31">
            <v>0.1</v>
          </cell>
          <cell r="Y31">
            <v>5.7</v>
          </cell>
          <cell r="Z31">
            <v>0</v>
          </cell>
          <cell r="AA31">
            <v>8.8000000000000007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0.4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0</v>
          </cell>
          <cell r="AN31">
            <v>79.5</v>
          </cell>
          <cell r="AO31">
            <v>79</v>
          </cell>
          <cell r="AP31">
            <v>0.5</v>
          </cell>
          <cell r="AQ31">
            <v>4</v>
          </cell>
          <cell r="AR31">
            <v>0</v>
          </cell>
          <cell r="AS31">
            <v>20.5</v>
          </cell>
          <cell r="AT31">
            <v>3560</v>
          </cell>
          <cell r="AU31">
            <v>3560</v>
          </cell>
          <cell r="AV31">
            <v>0</v>
          </cell>
          <cell r="AW31">
            <v>220</v>
          </cell>
          <cell r="AX31">
            <v>4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34</v>
          </cell>
          <cell r="BD31">
            <v>0</v>
          </cell>
          <cell r="BE31">
            <v>0</v>
          </cell>
          <cell r="BF31">
            <v>0</v>
          </cell>
          <cell r="BG31">
            <v>26</v>
          </cell>
          <cell r="BH31">
            <v>0</v>
          </cell>
          <cell r="BI31">
            <v>7.1</v>
          </cell>
          <cell r="BJ31">
            <v>0</v>
          </cell>
          <cell r="BK31">
            <v>7.1</v>
          </cell>
          <cell r="BL31">
            <v>2</v>
          </cell>
          <cell r="BM31">
            <v>2</v>
          </cell>
          <cell r="BN31">
            <v>0</v>
          </cell>
          <cell r="BO31">
            <v>6</v>
          </cell>
          <cell r="BP31">
            <v>0</v>
          </cell>
          <cell r="BQ31">
            <v>7</v>
          </cell>
          <cell r="BR31">
            <v>0</v>
          </cell>
          <cell r="BS31">
            <v>0</v>
          </cell>
          <cell r="BT31">
            <v>83</v>
          </cell>
          <cell r="BU31">
            <v>5.7</v>
          </cell>
          <cell r="BV31">
            <v>0</v>
          </cell>
          <cell r="BW31">
            <v>1.5</v>
          </cell>
          <cell r="BX31">
            <v>0</v>
          </cell>
          <cell r="BY31">
            <v>8.1</v>
          </cell>
          <cell r="BZ31">
            <v>0</v>
          </cell>
          <cell r="CA31">
            <v>7</v>
          </cell>
          <cell r="CB31">
            <v>1.1000000000000001</v>
          </cell>
          <cell r="CC31">
            <v>0</v>
          </cell>
          <cell r="CD31">
            <v>51</v>
          </cell>
          <cell r="CE31">
            <v>51</v>
          </cell>
          <cell r="CF31">
            <v>0</v>
          </cell>
          <cell r="CG31">
            <v>10</v>
          </cell>
          <cell r="CH31">
            <v>1</v>
          </cell>
          <cell r="CI31">
            <v>0</v>
          </cell>
          <cell r="CJ31">
            <v>0</v>
          </cell>
          <cell r="CK31">
            <v>16</v>
          </cell>
          <cell r="CL31">
            <v>0</v>
          </cell>
          <cell r="CM31">
            <v>0</v>
          </cell>
          <cell r="CN31">
            <v>0</v>
          </cell>
          <cell r="CO31">
            <v>21.3</v>
          </cell>
          <cell r="CP31">
            <v>20</v>
          </cell>
          <cell r="CQ31">
            <v>0.3</v>
          </cell>
          <cell r="CR31">
            <v>1</v>
          </cell>
          <cell r="CS31">
            <v>6.8</v>
          </cell>
          <cell r="CT31">
            <v>39.6</v>
          </cell>
          <cell r="CU31">
            <v>210</v>
          </cell>
          <cell r="CV31">
            <v>0</v>
          </cell>
          <cell r="CW31">
            <v>0</v>
          </cell>
          <cell r="CX31">
            <v>0</v>
          </cell>
          <cell r="CY31">
            <v>1.1000000000000001</v>
          </cell>
          <cell r="CZ31">
            <v>8.1999999999999993</v>
          </cell>
          <cell r="DA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2004</v>
          </cell>
          <cell r="D32">
            <v>45.5</v>
          </cell>
          <cell r="E32">
            <v>777</v>
          </cell>
          <cell r="F32">
            <v>330.1</v>
          </cell>
          <cell r="G32">
            <v>211</v>
          </cell>
          <cell r="H32">
            <v>237</v>
          </cell>
          <cell r="I32">
            <v>709</v>
          </cell>
          <cell r="J32">
            <v>618.79999999999995</v>
          </cell>
          <cell r="K32">
            <v>72.3</v>
          </cell>
          <cell r="L32">
            <v>9.4</v>
          </cell>
          <cell r="M32">
            <v>276</v>
          </cell>
          <cell r="N32">
            <v>10</v>
          </cell>
          <cell r="O32">
            <v>220</v>
          </cell>
          <cell r="P32">
            <v>14</v>
          </cell>
          <cell r="Q32">
            <v>2.4</v>
          </cell>
          <cell r="R32">
            <v>0</v>
          </cell>
          <cell r="S32">
            <v>118.4</v>
          </cell>
          <cell r="T32">
            <v>1874</v>
          </cell>
          <cell r="U32">
            <v>470.8</v>
          </cell>
          <cell r="V32">
            <v>106</v>
          </cell>
          <cell r="W32">
            <v>104.7</v>
          </cell>
          <cell r="X32">
            <v>296.8</v>
          </cell>
          <cell r="Y32">
            <v>123.3</v>
          </cell>
          <cell r="Z32">
            <v>0</v>
          </cell>
          <cell r="AA32">
            <v>27.3</v>
          </cell>
          <cell r="AB32">
            <v>2.5</v>
          </cell>
          <cell r="AC32">
            <v>0</v>
          </cell>
          <cell r="AD32">
            <v>16.600000000000001</v>
          </cell>
          <cell r="AE32">
            <v>0</v>
          </cell>
          <cell r="AF32">
            <v>16.600000000000001</v>
          </cell>
          <cell r="AG32">
            <v>125.3</v>
          </cell>
          <cell r="AH32">
            <v>515.5</v>
          </cell>
          <cell r="AI32">
            <v>490</v>
          </cell>
          <cell r="AJ32">
            <v>25.5</v>
          </cell>
          <cell r="AK32">
            <v>991</v>
          </cell>
          <cell r="AL32">
            <v>912.8</v>
          </cell>
          <cell r="AM32">
            <v>41.1</v>
          </cell>
          <cell r="AN32">
            <v>1257</v>
          </cell>
          <cell r="AO32">
            <v>886</v>
          </cell>
          <cell r="AP32">
            <v>371</v>
          </cell>
          <cell r="AQ32">
            <v>10.6</v>
          </cell>
          <cell r="AR32">
            <v>22.6</v>
          </cell>
          <cell r="AS32">
            <v>1349</v>
          </cell>
          <cell r="AT32">
            <v>70571.399999999994</v>
          </cell>
          <cell r="AU32">
            <v>70560</v>
          </cell>
          <cell r="AV32">
            <v>11.4</v>
          </cell>
          <cell r="AW32">
            <v>2140</v>
          </cell>
          <cell r="AX32">
            <v>301</v>
          </cell>
          <cell r="AY32">
            <v>37</v>
          </cell>
          <cell r="AZ32">
            <v>203</v>
          </cell>
          <cell r="BA32">
            <v>1003</v>
          </cell>
          <cell r="BB32">
            <v>42</v>
          </cell>
          <cell r="BC32">
            <v>113</v>
          </cell>
          <cell r="BD32">
            <v>1338</v>
          </cell>
          <cell r="BE32">
            <v>43</v>
          </cell>
          <cell r="BF32">
            <v>25</v>
          </cell>
          <cell r="BG32">
            <v>324</v>
          </cell>
          <cell r="BH32">
            <v>3</v>
          </cell>
          <cell r="BI32">
            <v>671</v>
          </cell>
          <cell r="BJ32">
            <v>366.7</v>
          </cell>
          <cell r="BK32">
            <v>304.3</v>
          </cell>
          <cell r="BL32">
            <v>1228</v>
          </cell>
          <cell r="BM32">
            <v>378</v>
          </cell>
          <cell r="BN32">
            <v>850</v>
          </cell>
          <cell r="BO32">
            <v>152</v>
          </cell>
          <cell r="BP32">
            <v>382</v>
          </cell>
          <cell r="BQ32">
            <v>180</v>
          </cell>
          <cell r="BR32">
            <v>170</v>
          </cell>
          <cell r="BS32">
            <v>618</v>
          </cell>
          <cell r="BT32">
            <v>66</v>
          </cell>
          <cell r="BU32">
            <v>74.099999999999994</v>
          </cell>
          <cell r="BV32">
            <v>509.1</v>
          </cell>
          <cell r="BW32">
            <v>51.8</v>
          </cell>
          <cell r="BX32">
            <v>44</v>
          </cell>
          <cell r="BY32">
            <v>178.6</v>
          </cell>
          <cell r="BZ32">
            <v>4.0999999999999996</v>
          </cell>
          <cell r="CA32">
            <v>167</v>
          </cell>
          <cell r="CB32">
            <v>7.5</v>
          </cell>
          <cell r="CC32">
            <v>93.5</v>
          </cell>
          <cell r="CD32">
            <v>3079.7</v>
          </cell>
          <cell r="CE32">
            <v>2855</v>
          </cell>
          <cell r="CF32">
            <v>224.7</v>
          </cell>
          <cell r="CG32">
            <v>255</v>
          </cell>
          <cell r="CH32">
            <v>20</v>
          </cell>
          <cell r="CI32">
            <v>43</v>
          </cell>
          <cell r="CJ32">
            <v>139.9</v>
          </cell>
          <cell r="CK32">
            <v>59</v>
          </cell>
          <cell r="CL32">
            <v>583</v>
          </cell>
          <cell r="CM32">
            <v>57.2</v>
          </cell>
          <cell r="CN32">
            <v>0</v>
          </cell>
          <cell r="CO32">
            <v>373.7</v>
          </cell>
          <cell r="CP32">
            <v>185</v>
          </cell>
          <cell r="CQ32">
            <v>15.3</v>
          </cell>
          <cell r="CR32">
            <v>173.4</v>
          </cell>
          <cell r="CS32">
            <v>113.4</v>
          </cell>
          <cell r="CT32">
            <v>403.6</v>
          </cell>
          <cell r="CU32">
            <v>148.9</v>
          </cell>
          <cell r="CV32">
            <v>36</v>
          </cell>
          <cell r="CW32">
            <v>19.8</v>
          </cell>
          <cell r="CX32">
            <v>13.2</v>
          </cell>
          <cell r="CY32">
            <v>180.7</v>
          </cell>
          <cell r="CZ32">
            <v>516.4</v>
          </cell>
          <cell r="DA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2</v>
          </cell>
          <cell r="AT33">
            <v>256</v>
          </cell>
          <cell r="AU33">
            <v>256</v>
          </cell>
          <cell r="AV33">
            <v>0</v>
          </cell>
          <cell r="AW33">
            <v>22</v>
          </cell>
          <cell r="AX33">
            <v>0</v>
          </cell>
          <cell r="AY33">
            <v>3</v>
          </cell>
          <cell r="AZ33">
            <v>0</v>
          </cell>
          <cell r="BA33">
            <v>16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</v>
          </cell>
          <cell r="BP33">
            <v>1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18</v>
          </cell>
          <cell r="CE33">
            <v>18</v>
          </cell>
          <cell r="CF33">
            <v>0</v>
          </cell>
          <cell r="CG33">
            <v>8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2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8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2004</v>
          </cell>
          <cell r="D34">
            <v>4</v>
          </cell>
          <cell r="E34">
            <v>42</v>
          </cell>
          <cell r="F34">
            <v>23</v>
          </cell>
          <cell r="G34">
            <v>0</v>
          </cell>
          <cell r="H34">
            <v>5</v>
          </cell>
          <cell r="I34">
            <v>44</v>
          </cell>
          <cell r="J34">
            <v>8</v>
          </cell>
          <cell r="K34">
            <v>6</v>
          </cell>
          <cell r="L34">
            <v>0</v>
          </cell>
          <cell r="M34">
            <v>44</v>
          </cell>
          <cell r="N34">
            <v>4</v>
          </cell>
          <cell r="O34">
            <v>12</v>
          </cell>
          <cell r="P34">
            <v>1</v>
          </cell>
          <cell r="Q34">
            <v>0</v>
          </cell>
          <cell r="R34">
            <v>17</v>
          </cell>
          <cell r="S34">
            <v>0</v>
          </cell>
          <cell r="T34">
            <v>101</v>
          </cell>
          <cell r="U34">
            <v>25</v>
          </cell>
          <cell r="V34">
            <v>10</v>
          </cell>
          <cell r="W34">
            <v>0</v>
          </cell>
          <cell r="X34">
            <v>6</v>
          </cell>
          <cell r="Y34">
            <v>10</v>
          </cell>
          <cell r="Z34">
            <v>7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72</v>
          </cell>
          <cell r="AM34">
            <v>0</v>
          </cell>
          <cell r="AN34">
            <v>48</v>
          </cell>
          <cell r="AO34">
            <v>48</v>
          </cell>
          <cell r="AP34">
            <v>0</v>
          </cell>
          <cell r="AQ34">
            <v>0</v>
          </cell>
          <cell r="AR34">
            <v>3</v>
          </cell>
          <cell r="AS34">
            <v>24</v>
          </cell>
          <cell r="AT34">
            <v>1682</v>
          </cell>
          <cell r="AU34">
            <v>1682</v>
          </cell>
          <cell r="AV34">
            <v>0</v>
          </cell>
          <cell r="AW34">
            <v>154</v>
          </cell>
          <cell r="AX34">
            <v>15</v>
          </cell>
          <cell r="AY34">
            <v>0</v>
          </cell>
          <cell r="AZ34">
            <v>34</v>
          </cell>
          <cell r="BA34">
            <v>7</v>
          </cell>
          <cell r="BB34">
            <v>0</v>
          </cell>
          <cell r="BC34">
            <v>7</v>
          </cell>
          <cell r="BD34">
            <v>51</v>
          </cell>
          <cell r="BE34">
            <v>0</v>
          </cell>
          <cell r="BF34">
            <v>6</v>
          </cell>
          <cell r="BG34">
            <v>8</v>
          </cell>
          <cell r="BH34">
            <v>0</v>
          </cell>
          <cell r="BI34">
            <v>13</v>
          </cell>
          <cell r="BJ34">
            <v>13</v>
          </cell>
          <cell r="BK34">
            <v>0</v>
          </cell>
          <cell r="BL34">
            <v>9</v>
          </cell>
          <cell r="BM34">
            <v>0</v>
          </cell>
          <cell r="BN34">
            <v>9</v>
          </cell>
          <cell r="BO34">
            <v>32</v>
          </cell>
          <cell r="BP34">
            <v>14</v>
          </cell>
          <cell r="BQ34">
            <v>20</v>
          </cell>
          <cell r="BR34">
            <v>0</v>
          </cell>
          <cell r="BS34">
            <v>38</v>
          </cell>
          <cell r="BT34">
            <v>0</v>
          </cell>
          <cell r="BU34">
            <v>0</v>
          </cell>
          <cell r="BV34">
            <v>16</v>
          </cell>
          <cell r="BW34">
            <v>11</v>
          </cell>
          <cell r="BX34">
            <v>3</v>
          </cell>
          <cell r="BY34">
            <v>39</v>
          </cell>
          <cell r="BZ34">
            <v>0</v>
          </cell>
          <cell r="CA34">
            <v>37</v>
          </cell>
          <cell r="CB34">
            <v>2</v>
          </cell>
          <cell r="CC34">
            <v>7</v>
          </cell>
          <cell r="CD34">
            <v>24</v>
          </cell>
          <cell r="CE34">
            <v>15</v>
          </cell>
          <cell r="CF34">
            <v>9</v>
          </cell>
          <cell r="CG34">
            <v>33</v>
          </cell>
          <cell r="CH34">
            <v>5</v>
          </cell>
          <cell r="CI34">
            <v>9</v>
          </cell>
          <cell r="CJ34">
            <v>0</v>
          </cell>
          <cell r="CK34">
            <v>0</v>
          </cell>
          <cell r="CL34">
            <v>33</v>
          </cell>
          <cell r="CM34">
            <v>5</v>
          </cell>
          <cell r="CN34">
            <v>0</v>
          </cell>
          <cell r="CO34">
            <v>66</v>
          </cell>
          <cell r="CP34">
            <v>59</v>
          </cell>
          <cell r="CQ34">
            <v>3</v>
          </cell>
          <cell r="CR34">
            <v>4</v>
          </cell>
          <cell r="CS34">
            <v>3</v>
          </cell>
          <cell r="CT34">
            <v>29</v>
          </cell>
          <cell r="CU34">
            <v>615</v>
          </cell>
          <cell r="CV34">
            <v>6</v>
          </cell>
          <cell r="CW34">
            <v>4</v>
          </cell>
          <cell r="CX34">
            <v>2</v>
          </cell>
          <cell r="CY34">
            <v>28</v>
          </cell>
          <cell r="CZ34">
            <v>14</v>
          </cell>
          <cell r="DA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2004</v>
          </cell>
          <cell r="D35">
            <v>324</v>
          </cell>
          <cell r="E35">
            <v>9118</v>
          </cell>
          <cell r="F35">
            <v>4895</v>
          </cell>
          <cell r="G35">
            <v>2631</v>
          </cell>
          <cell r="H35">
            <v>3252</v>
          </cell>
          <cell r="I35">
            <v>8605</v>
          </cell>
          <cell r="J35">
            <v>6711</v>
          </cell>
          <cell r="K35">
            <v>813</v>
          </cell>
          <cell r="L35">
            <v>1</v>
          </cell>
          <cell r="M35">
            <v>3496</v>
          </cell>
          <cell r="N35">
            <v>241</v>
          </cell>
          <cell r="O35">
            <v>2000</v>
          </cell>
          <cell r="P35">
            <v>275</v>
          </cell>
          <cell r="Q35">
            <v>66</v>
          </cell>
          <cell r="R35">
            <v>600</v>
          </cell>
          <cell r="S35">
            <v>1502</v>
          </cell>
          <cell r="T35">
            <v>25409</v>
          </cell>
          <cell r="U35">
            <v>8017</v>
          </cell>
          <cell r="V35">
            <v>1563</v>
          </cell>
          <cell r="W35">
            <v>703</v>
          </cell>
          <cell r="X35">
            <v>3028</v>
          </cell>
          <cell r="Y35">
            <v>2418</v>
          </cell>
          <cell r="Z35">
            <v>2601</v>
          </cell>
          <cell r="AA35">
            <v>788</v>
          </cell>
          <cell r="AB35">
            <v>113</v>
          </cell>
          <cell r="AC35">
            <v>5606</v>
          </cell>
          <cell r="AD35">
            <v>5484</v>
          </cell>
          <cell r="AE35">
            <v>5066</v>
          </cell>
          <cell r="AF35">
            <v>418</v>
          </cell>
          <cell r="AG35">
            <v>1420</v>
          </cell>
          <cell r="AH35">
            <v>5189</v>
          </cell>
          <cell r="AI35">
            <v>4939</v>
          </cell>
          <cell r="AJ35">
            <v>250</v>
          </cell>
          <cell r="AK35">
            <v>6408</v>
          </cell>
          <cell r="AL35">
            <v>3569</v>
          </cell>
          <cell r="AM35">
            <v>593</v>
          </cell>
          <cell r="AN35">
            <v>23334</v>
          </cell>
          <cell r="AO35">
            <v>17402</v>
          </cell>
          <cell r="AP35">
            <v>5932</v>
          </cell>
          <cell r="AQ35">
            <v>174</v>
          </cell>
          <cell r="AR35">
            <v>734</v>
          </cell>
          <cell r="AS35">
            <v>13574</v>
          </cell>
          <cell r="AT35">
            <v>505790</v>
          </cell>
          <cell r="AU35">
            <v>505619</v>
          </cell>
          <cell r="AV35">
            <v>171</v>
          </cell>
          <cell r="AW35">
            <v>39756</v>
          </cell>
          <cell r="AX35">
            <v>3124</v>
          </cell>
          <cell r="AY35">
            <v>688</v>
          </cell>
          <cell r="AZ35">
            <v>2200</v>
          </cell>
          <cell r="BA35">
            <v>9386</v>
          </cell>
          <cell r="BB35">
            <v>590</v>
          </cell>
          <cell r="BC35">
            <v>1735</v>
          </cell>
          <cell r="BD35">
            <v>14435</v>
          </cell>
          <cell r="BE35">
            <v>1102</v>
          </cell>
          <cell r="BF35">
            <v>1108</v>
          </cell>
          <cell r="BG35">
            <v>4010</v>
          </cell>
          <cell r="BH35">
            <v>16</v>
          </cell>
          <cell r="BI35">
            <v>3750</v>
          </cell>
          <cell r="BJ35">
            <v>3100</v>
          </cell>
          <cell r="BK35">
            <v>650</v>
          </cell>
          <cell r="BL35">
            <v>8146</v>
          </cell>
          <cell r="BM35">
            <v>4068</v>
          </cell>
          <cell r="BN35">
            <v>4078</v>
          </cell>
          <cell r="BO35">
            <v>1640</v>
          </cell>
          <cell r="BP35">
            <v>4900</v>
          </cell>
          <cell r="BQ35">
            <v>3890</v>
          </cell>
          <cell r="BR35">
            <v>725</v>
          </cell>
          <cell r="BS35">
            <v>7650</v>
          </cell>
          <cell r="BT35">
            <v>1230</v>
          </cell>
          <cell r="BU35">
            <v>1692</v>
          </cell>
          <cell r="BV35">
            <v>6153</v>
          </cell>
          <cell r="BW35">
            <v>1592</v>
          </cell>
          <cell r="BX35">
            <v>687</v>
          </cell>
          <cell r="BY35">
            <v>3489</v>
          </cell>
          <cell r="BZ35">
            <v>134</v>
          </cell>
          <cell r="CA35">
            <v>3149</v>
          </cell>
          <cell r="CB35">
            <v>206</v>
          </cell>
          <cell r="CC35">
            <v>2042</v>
          </cell>
          <cell r="CD35">
            <v>32777</v>
          </cell>
          <cell r="CE35">
            <v>30483</v>
          </cell>
          <cell r="CF35">
            <v>2294</v>
          </cell>
          <cell r="CG35">
            <v>5892</v>
          </cell>
          <cell r="CH35">
            <v>425</v>
          </cell>
          <cell r="CI35">
            <v>965</v>
          </cell>
          <cell r="CJ35">
            <v>930</v>
          </cell>
          <cell r="CK35">
            <v>1295</v>
          </cell>
          <cell r="CL35">
            <v>6777</v>
          </cell>
          <cell r="CM35">
            <v>865</v>
          </cell>
          <cell r="CN35">
            <v>59405</v>
          </cell>
          <cell r="CO35">
            <v>14701</v>
          </cell>
          <cell r="CP35">
            <v>12700</v>
          </cell>
          <cell r="CQ35">
            <v>274</v>
          </cell>
          <cell r="CR35">
            <v>1727</v>
          </cell>
          <cell r="CS35">
            <v>1232</v>
          </cell>
          <cell r="CT35">
            <v>8817</v>
          </cell>
          <cell r="CU35">
            <v>2027</v>
          </cell>
          <cell r="CV35">
            <v>681</v>
          </cell>
          <cell r="CW35">
            <v>417</v>
          </cell>
          <cell r="CX35">
            <v>243</v>
          </cell>
          <cell r="CY35">
            <v>2956</v>
          </cell>
          <cell r="CZ35">
            <v>4857</v>
          </cell>
          <cell r="DA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2004</v>
          </cell>
          <cell r="D36">
            <v>75.349999999999994</v>
          </cell>
          <cell r="E36" t="str">
            <v>0.62</v>
          </cell>
          <cell r="F36">
            <v>78.08</v>
          </cell>
          <cell r="G36">
            <v>65.48</v>
          </cell>
          <cell r="H36">
            <v>65</v>
          </cell>
          <cell r="I36">
            <v>71.599999999999994</v>
          </cell>
          <cell r="J36">
            <v>77</v>
          </cell>
          <cell r="K36">
            <v>72.89</v>
          </cell>
          <cell r="L36">
            <v>74.7</v>
          </cell>
          <cell r="M36">
            <v>73.87</v>
          </cell>
          <cell r="N36">
            <v>69.319999999999993</v>
          </cell>
          <cell r="O36">
            <v>77</v>
          </cell>
          <cell r="P36">
            <v>69.53</v>
          </cell>
          <cell r="Q36" t="str">
            <v>0.25</v>
          </cell>
          <cell r="R36">
            <v>59.94</v>
          </cell>
          <cell r="S36">
            <v>71</v>
          </cell>
          <cell r="T36">
            <v>74.599999999999994</v>
          </cell>
          <cell r="U36">
            <v>82</v>
          </cell>
          <cell r="V36" t="str">
            <v>0.74</v>
          </cell>
          <cell r="W36">
            <v>71</v>
          </cell>
          <cell r="X36">
            <v>66.98</v>
          </cell>
          <cell r="Y36">
            <v>80.7</v>
          </cell>
          <cell r="Z36">
            <v>64.5</v>
          </cell>
          <cell r="AA36">
            <v>72.5</v>
          </cell>
          <cell r="AB36">
            <v>76.599999999999994</v>
          </cell>
          <cell r="AC36">
            <v>1.51</v>
          </cell>
          <cell r="AD36">
            <v>0</v>
          </cell>
          <cell r="AE36">
            <v>76.47</v>
          </cell>
          <cell r="AF36">
            <v>613</v>
          </cell>
          <cell r="AG36">
            <v>63.53</v>
          </cell>
          <cell r="AH36">
            <v>0</v>
          </cell>
          <cell r="AI36">
            <v>75.5</v>
          </cell>
          <cell r="AJ36">
            <v>62.6</v>
          </cell>
          <cell r="AK36">
            <v>70.3</v>
          </cell>
          <cell r="AL36">
            <v>80.33</v>
          </cell>
          <cell r="AM36">
            <v>69</v>
          </cell>
          <cell r="AN36">
            <v>0</v>
          </cell>
          <cell r="AO36">
            <v>73.650000000000006</v>
          </cell>
          <cell r="AP36">
            <v>67.7</v>
          </cell>
          <cell r="AQ36">
            <v>71.52</v>
          </cell>
          <cell r="AR36">
            <v>75.36</v>
          </cell>
          <cell r="AS36">
            <v>0</v>
          </cell>
          <cell r="AT36">
            <v>68.599999999999994</v>
          </cell>
          <cell r="AU36" t="str">
            <v>0.80</v>
          </cell>
          <cell r="AV36">
            <v>67.8</v>
          </cell>
          <cell r="AW36" t="str">
            <v>0.74</v>
          </cell>
          <cell r="AX36">
            <v>50</v>
          </cell>
          <cell r="AY36">
            <v>73.72</v>
          </cell>
          <cell r="AZ36" t="str">
            <v>0.75</v>
          </cell>
          <cell r="BA36">
            <v>73.099999999999994</v>
          </cell>
          <cell r="BB36" t="str">
            <v>0.73</v>
          </cell>
          <cell r="BC36">
            <v>74.05</v>
          </cell>
          <cell r="BD36">
            <v>73.099999999999994</v>
          </cell>
          <cell r="BE36">
            <v>70.599999999999994</v>
          </cell>
          <cell r="BF36">
            <v>73.2</v>
          </cell>
          <cell r="BG36">
            <v>74.099999999999994</v>
          </cell>
          <cell r="BH36">
            <v>2714</v>
          </cell>
          <cell r="BI36">
            <v>141.49</v>
          </cell>
          <cell r="BJ36">
            <v>70</v>
          </cell>
          <cell r="BK36">
            <v>71.489999999999995</v>
          </cell>
          <cell r="BL36">
            <v>0</v>
          </cell>
          <cell r="BM36">
            <v>73.400000000000006</v>
          </cell>
          <cell r="BN36">
            <v>88</v>
          </cell>
          <cell r="BO36">
            <v>80.599999999999994</v>
          </cell>
          <cell r="BP36" t="str">
            <v>0.73</v>
          </cell>
          <cell r="BQ36" t="str">
            <v>0.76</v>
          </cell>
          <cell r="BR36">
            <v>74.41</v>
          </cell>
          <cell r="BS36">
            <v>71.900000000000006</v>
          </cell>
          <cell r="BT36">
            <v>72.64</v>
          </cell>
          <cell r="BU36">
            <v>63.4</v>
          </cell>
          <cell r="BV36">
            <v>71.89</v>
          </cell>
          <cell r="BW36" t="str">
            <v>0.56</v>
          </cell>
          <cell r="BX36">
            <v>69.06</v>
          </cell>
          <cell r="BY36">
            <v>0</v>
          </cell>
          <cell r="BZ36">
            <v>71.16</v>
          </cell>
          <cell r="CA36">
            <v>72.25</v>
          </cell>
          <cell r="CB36">
            <v>70.239999999999995</v>
          </cell>
          <cell r="CC36">
            <v>59</v>
          </cell>
          <cell r="CD36">
            <v>70</v>
          </cell>
          <cell r="CE36">
            <v>70</v>
          </cell>
          <cell r="CF36">
            <v>0.81</v>
          </cell>
          <cell r="CG36">
            <v>75.900000000000006</v>
          </cell>
          <cell r="CH36">
            <v>70</v>
          </cell>
          <cell r="CI36">
            <v>70</v>
          </cell>
          <cell r="CJ36">
            <v>8.52</v>
          </cell>
          <cell r="CK36">
            <v>64</v>
          </cell>
          <cell r="CL36">
            <v>76.06</v>
          </cell>
          <cell r="CM36">
            <v>72.099999999999994</v>
          </cell>
          <cell r="CN36">
            <v>74.59</v>
          </cell>
          <cell r="CO36">
            <v>0</v>
          </cell>
          <cell r="CP36">
            <v>69.81</v>
          </cell>
          <cell r="CQ36">
            <v>72.2</v>
          </cell>
          <cell r="CR36">
            <v>74.44</v>
          </cell>
          <cell r="CS36">
            <v>67.98</v>
          </cell>
          <cell r="CT36">
            <v>71</v>
          </cell>
          <cell r="CU36" t="str">
            <v>0.72</v>
          </cell>
          <cell r="CV36">
            <v>74.5</v>
          </cell>
          <cell r="CW36">
            <v>75</v>
          </cell>
          <cell r="CX36">
            <v>73.599999999999994</v>
          </cell>
          <cell r="CY36">
            <v>71.2</v>
          </cell>
          <cell r="CZ36">
            <v>71</v>
          </cell>
          <cell r="DA36">
            <v>73</v>
          </cell>
        </row>
      </sheetData>
      <sheetData sheetId="5">
        <row r="1">
          <cell r="A1" t="str">
            <v>Distributor Data for Year ended Dec 31st, 2005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Plant Additions</v>
          </cell>
          <cell r="B6" t="str">
            <v>PADD</v>
          </cell>
          <cell r="C6">
            <v>2005</v>
          </cell>
          <cell r="D6">
            <v>230883</v>
          </cell>
          <cell r="E6">
            <v>16907754</v>
          </cell>
          <cell r="F6">
            <v>5147855</v>
          </cell>
          <cell r="G6">
            <v>5096148</v>
          </cell>
          <cell r="H6">
            <v>11065762</v>
          </cell>
          <cell r="I6">
            <v>7409269.6399999997</v>
          </cell>
          <cell r="J6">
            <v>1018728.11</v>
          </cell>
          <cell r="K6">
            <v>7338653.2000000002</v>
          </cell>
          <cell r="L6">
            <v>4498639.3899999997</v>
          </cell>
          <cell r="M6">
            <v>591475.34</v>
          </cell>
          <cell r="N6">
            <v>33079.96</v>
          </cell>
          <cell r="O6">
            <v>3795188</v>
          </cell>
          <cell r="P6">
            <v>26379</v>
          </cell>
          <cell r="Q6">
            <v>153743</v>
          </cell>
          <cell r="R6">
            <v>3205.16</v>
          </cell>
          <cell r="S6">
            <v>826248.11</v>
          </cell>
          <cell r="T6">
            <v>6266503</v>
          </cell>
          <cell r="U6">
            <v>1368191.94</v>
          </cell>
          <cell r="V6">
            <v>30245000</v>
          </cell>
          <cell r="W6">
            <v>1316101.05</v>
          </cell>
          <cell r="X6">
            <v>117089.86</v>
          </cell>
          <cell r="Y6">
            <v>1193755</v>
          </cell>
          <cell r="Z6">
            <v>3060463</v>
          </cell>
          <cell r="AA6">
            <v>83425</v>
          </cell>
          <cell r="AB6">
            <v>1933</v>
          </cell>
          <cell r="AC6">
            <v>0</v>
          </cell>
          <cell r="AD6">
            <v>5307086.5999999996</v>
          </cell>
          <cell r="AE6">
            <v>5273803.3499999996</v>
          </cell>
          <cell r="AF6">
            <v>33283.25</v>
          </cell>
          <cell r="AG6">
            <v>1124268.3600000001</v>
          </cell>
          <cell r="AH6">
            <v>0</v>
          </cell>
          <cell r="AI6">
            <v>9874449.5199999996</v>
          </cell>
          <cell r="AJ6">
            <v>261847.75</v>
          </cell>
          <cell r="AK6">
            <v>2363411.67</v>
          </cell>
          <cell r="AL6">
            <v>3750244</v>
          </cell>
          <cell r="AM6">
            <v>16756798.85</v>
          </cell>
          <cell r="AN6">
            <v>108950</v>
          </cell>
          <cell r="AO6">
            <v>0</v>
          </cell>
          <cell r="AP6">
            <v>156358.03</v>
          </cell>
          <cell r="AQ6">
            <v>17698000</v>
          </cell>
          <cell r="AR6">
            <v>286440020.05000001</v>
          </cell>
          <cell r="AS6">
            <v>286400000</v>
          </cell>
          <cell r="AT6">
            <v>40020.050000000003</v>
          </cell>
          <cell r="AU6">
            <v>59282886</v>
          </cell>
          <cell r="AV6">
            <v>1298789</v>
          </cell>
          <cell r="AW6">
            <v>473234</v>
          </cell>
          <cell r="AX6">
            <v>2966731</v>
          </cell>
          <cell r="AY6">
            <v>15081086.08</v>
          </cell>
          <cell r="AZ6">
            <v>957215</v>
          </cell>
          <cell r="BA6">
            <v>1005063.99</v>
          </cell>
          <cell r="BB6">
            <v>16712064</v>
          </cell>
          <cell r="BC6">
            <v>421142</v>
          </cell>
          <cell r="BD6">
            <v>507657.18</v>
          </cell>
          <cell r="BE6">
            <v>10355469.43</v>
          </cell>
          <cell r="BF6">
            <v>0</v>
          </cell>
          <cell r="BG6">
            <v>6213071.5499999998</v>
          </cell>
          <cell r="BH6">
            <v>6093737.7199999997</v>
          </cell>
          <cell r="BI6">
            <v>119333.83</v>
          </cell>
          <cell r="BJ6">
            <v>8335488</v>
          </cell>
          <cell r="BK6">
            <v>4213481</v>
          </cell>
          <cell r="BL6">
            <v>4122007</v>
          </cell>
          <cell r="BM6">
            <v>3375491.11</v>
          </cell>
          <cell r="BN6">
            <v>4070895</v>
          </cell>
          <cell r="BO6">
            <v>2646546.9300000002</v>
          </cell>
          <cell r="BP6">
            <v>167266.28</v>
          </cell>
          <cell r="BQ6">
            <v>13136525</v>
          </cell>
          <cell r="BR6">
            <v>936983.87</v>
          </cell>
          <cell r="BS6">
            <v>1410731</v>
          </cell>
          <cell r="BT6">
            <v>10943000</v>
          </cell>
          <cell r="BU6">
            <v>822862.8</v>
          </cell>
          <cell r="BV6">
            <v>3761856</v>
          </cell>
          <cell r="BW6">
            <v>432363.47</v>
          </cell>
          <cell r="BX6">
            <v>4564154</v>
          </cell>
          <cell r="BY6">
            <v>1702498.69</v>
          </cell>
          <cell r="BZ6">
            <v>0</v>
          </cell>
          <cell r="CA6">
            <v>46136886</v>
          </cell>
          <cell r="CB6">
            <v>1614462</v>
          </cell>
          <cell r="CC6">
            <v>408295</v>
          </cell>
          <cell r="CD6">
            <v>280085.3</v>
          </cell>
          <cell r="CE6">
            <v>279586.96000000002</v>
          </cell>
          <cell r="CF6">
            <v>2144120.31</v>
          </cell>
          <cell r="CG6">
            <v>5760884</v>
          </cell>
          <cell r="CH6">
            <v>757445</v>
          </cell>
          <cell r="CI6">
            <v>155798967</v>
          </cell>
          <cell r="CJ6">
            <v>0</v>
          </cell>
          <cell r="CK6">
            <v>9354165</v>
          </cell>
          <cell r="CL6">
            <v>932329</v>
          </cell>
          <cell r="CM6">
            <v>807225.04</v>
          </cell>
          <cell r="CN6">
            <v>9577593</v>
          </cell>
          <cell r="CO6">
            <v>1543607</v>
          </cell>
          <cell r="CP6">
            <v>342500.69</v>
          </cell>
          <cell r="CQ6">
            <v>0</v>
          </cell>
          <cell r="CR6">
            <v>54400</v>
          </cell>
          <cell r="CS6">
            <v>3491787</v>
          </cell>
          <cell r="CT6">
            <v>4588415</v>
          </cell>
          <cell r="CU6">
            <v>1307333.8799999999</v>
          </cell>
        </row>
        <row r="7">
          <cell r="A7" t="str">
            <v>OM&amp;A Expense</v>
          </cell>
          <cell r="B7" t="str">
            <v>COMA</v>
          </cell>
          <cell r="C7">
            <v>2005</v>
          </cell>
          <cell r="D7">
            <v>658727.25</v>
          </cell>
          <cell r="E7">
            <v>7169958</v>
          </cell>
          <cell r="F7">
            <v>8698112</v>
          </cell>
          <cell r="G7">
            <v>2977851.7199999997</v>
          </cell>
          <cell r="H7">
            <v>6830242.9000000004</v>
          </cell>
          <cell r="I7">
            <v>10467051.26</v>
          </cell>
          <cell r="J7">
            <v>2585797.98</v>
          </cell>
          <cell r="K7">
            <v>7225426</v>
          </cell>
          <cell r="L7">
            <v>3844105.39</v>
          </cell>
          <cell r="M7">
            <v>1405800.75</v>
          </cell>
          <cell r="N7">
            <v>521658.19</v>
          </cell>
          <cell r="O7">
            <v>5065583.24</v>
          </cell>
          <cell r="P7">
            <v>377730.46</v>
          </cell>
          <cell r="Q7">
            <v>356123.2</v>
          </cell>
          <cell r="R7">
            <v>155412.62</v>
          </cell>
          <cell r="S7">
            <v>1131676.1600000001</v>
          </cell>
          <cell r="T7">
            <v>20930759</v>
          </cell>
          <cell r="U7">
            <v>1199546.0999999999</v>
          </cell>
          <cell r="V7">
            <v>37450448</v>
          </cell>
          <cell r="W7">
            <v>4295764.830000001</v>
          </cell>
          <cell r="X7">
            <v>763976.04</v>
          </cell>
          <cell r="Y7">
            <v>6312487.5199999996</v>
          </cell>
          <cell r="Z7">
            <v>3037717.34</v>
          </cell>
          <cell r="AA7">
            <v>1039412.9999999999</v>
          </cell>
          <cell r="AB7">
            <v>198967.05</v>
          </cell>
          <cell r="AC7">
            <v>7346344.5099999998</v>
          </cell>
          <cell r="AD7">
            <v>9577961.120000001</v>
          </cell>
          <cell r="AE7">
            <v>8826416.5299999993</v>
          </cell>
          <cell r="AF7">
            <v>751544.59</v>
          </cell>
          <cell r="AG7">
            <v>1511846.4799999997</v>
          </cell>
          <cell r="AH7">
            <v>8566317.6400000006</v>
          </cell>
          <cell r="AI7">
            <v>8173418.2599999998</v>
          </cell>
          <cell r="AJ7">
            <v>392899.37999999995</v>
          </cell>
          <cell r="AK7">
            <v>5281192.7700000005</v>
          </cell>
          <cell r="AL7">
            <v>3711596</v>
          </cell>
          <cell r="AM7">
            <v>36729069.129999995</v>
          </cell>
          <cell r="AN7">
            <v>594375.69000000006</v>
          </cell>
          <cell r="AO7">
            <v>270949.45</v>
          </cell>
          <cell r="AP7">
            <v>724066.12</v>
          </cell>
          <cell r="AQ7">
            <v>13311695.74</v>
          </cell>
          <cell r="AR7">
            <v>330358047.92000002</v>
          </cell>
          <cell r="AS7">
            <v>330055500</v>
          </cell>
          <cell r="AT7">
            <v>302547.92</v>
          </cell>
          <cell r="AU7">
            <v>33018711.990000006</v>
          </cell>
          <cell r="AV7">
            <v>2593786.6799999997</v>
          </cell>
          <cell r="AW7">
            <v>1221287.6099999999</v>
          </cell>
          <cell r="AX7">
            <v>5008954</v>
          </cell>
          <cell r="AY7">
            <v>9920630.040000001</v>
          </cell>
          <cell r="AZ7">
            <v>1610159.8699999999</v>
          </cell>
          <cell r="BA7">
            <v>1925357.68</v>
          </cell>
          <cell r="BB7">
            <v>21011035.850000001</v>
          </cell>
          <cell r="BC7">
            <v>1516781</v>
          </cell>
          <cell r="BD7">
            <v>1520850.79</v>
          </cell>
          <cell r="BE7">
            <v>3997409.29</v>
          </cell>
          <cell r="BF7">
            <v>35265</v>
          </cell>
          <cell r="BG7">
            <v>5554092.8500000006</v>
          </cell>
          <cell r="BH7">
            <v>4663338.8499999996</v>
          </cell>
          <cell r="BI7">
            <v>890753.99999999988</v>
          </cell>
          <cell r="BJ7">
            <v>12104253</v>
          </cell>
          <cell r="BK7">
            <v>7596924</v>
          </cell>
          <cell r="BL7">
            <v>4507329</v>
          </cell>
          <cell r="BM7">
            <v>1334840.51</v>
          </cell>
          <cell r="BN7">
            <v>3651757.03</v>
          </cell>
          <cell r="BO7">
            <v>4466705</v>
          </cell>
          <cell r="BP7">
            <v>1634640.47</v>
          </cell>
          <cell r="BQ7">
            <v>9670235.5499999989</v>
          </cell>
          <cell r="BR7">
            <v>1637533.62</v>
          </cell>
          <cell r="BS7">
            <v>2949155.17</v>
          </cell>
          <cell r="BT7">
            <v>7675841.6899999995</v>
          </cell>
          <cell r="BU7">
            <v>1856499.68</v>
          </cell>
          <cell r="BV7">
            <v>6785963.3900000006</v>
          </cell>
          <cell r="BW7">
            <v>984578.89000000013</v>
          </cell>
          <cell r="BX7">
            <v>5271823.58</v>
          </cell>
          <cell r="BY7">
            <v>3921070.62</v>
          </cell>
          <cell r="BZ7">
            <v>38762336.160000004</v>
          </cell>
          <cell r="CA7">
            <v>36239976.040000007</v>
          </cell>
          <cell r="CB7">
            <v>2522360.1199999996</v>
          </cell>
          <cell r="CC7">
            <v>697695.37</v>
          </cell>
          <cell r="CD7">
            <v>1177051.5</v>
          </cell>
          <cell r="CE7">
            <v>991517.33</v>
          </cell>
          <cell r="CF7">
            <v>2904042.9699999997</v>
          </cell>
          <cell r="CG7">
            <v>10019522.030000001</v>
          </cell>
          <cell r="CH7">
            <v>1364812</v>
          </cell>
          <cell r="CI7">
            <v>136233684.62</v>
          </cell>
          <cell r="CJ7">
            <v>18163731</v>
          </cell>
          <cell r="CK7">
            <v>17044268</v>
          </cell>
          <cell r="CL7">
            <v>1119463</v>
          </cell>
          <cell r="CM7">
            <v>1552577.23</v>
          </cell>
          <cell r="CN7">
            <v>8083610.46</v>
          </cell>
          <cell r="CO7">
            <v>3695885</v>
          </cell>
          <cell r="CP7">
            <v>932192.42</v>
          </cell>
          <cell r="CQ7">
            <v>1396310</v>
          </cell>
          <cell r="CR7">
            <v>425644.24999999994</v>
          </cell>
          <cell r="CS7">
            <v>4096622</v>
          </cell>
          <cell r="CT7">
            <v>7168880.7999999998</v>
          </cell>
          <cell r="CU7">
            <v>2955139.43</v>
          </cell>
        </row>
        <row r="8">
          <cell r="A8" t="str">
            <v>Income Taxes</v>
          </cell>
          <cell r="B8" t="str">
            <v>CTAXINC</v>
          </cell>
          <cell r="C8">
            <v>2005</v>
          </cell>
          <cell r="D8">
            <v>0</v>
          </cell>
          <cell r="E8">
            <v>4700578</v>
          </cell>
          <cell r="F8">
            <v>-420000</v>
          </cell>
          <cell r="G8">
            <v>269648</v>
          </cell>
          <cell r="H8">
            <v>650513</v>
          </cell>
          <cell r="I8">
            <v>2992370</v>
          </cell>
          <cell r="J8">
            <v>146703</v>
          </cell>
          <cell r="K8">
            <v>1950983</v>
          </cell>
          <cell r="L8">
            <v>111056.17</v>
          </cell>
          <cell r="M8">
            <v>175000</v>
          </cell>
          <cell r="N8">
            <v>0</v>
          </cell>
          <cell r="O8">
            <v>1225736.27</v>
          </cell>
          <cell r="P8">
            <v>0</v>
          </cell>
          <cell r="Q8">
            <v>-8884</v>
          </cell>
          <cell r="R8">
            <v>0</v>
          </cell>
          <cell r="S8">
            <v>162000</v>
          </cell>
          <cell r="T8">
            <v>376268</v>
          </cell>
          <cell r="U8">
            <v>147964</v>
          </cell>
          <cell r="V8">
            <v>8558529</v>
          </cell>
          <cell r="W8">
            <v>-121000</v>
          </cell>
          <cell r="X8">
            <v>-13078</v>
          </cell>
          <cell r="Y8">
            <v>301318.08</v>
          </cell>
          <cell r="Z8">
            <v>925000.39</v>
          </cell>
          <cell r="AA8">
            <v>-1260.8399999999999</v>
          </cell>
          <cell r="AB8">
            <v>-2664</v>
          </cell>
          <cell r="AC8">
            <v>354467.02</v>
          </cell>
          <cell r="AD8">
            <v>-113646</v>
          </cell>
          <cell r="AE8">
            <v>-113646</v>
          </cell>
          <cell r="AF8">
            <v>0</v>
          </cell>
          <cell r="AG8">
            <v>135712.95999999999</v>
          </cell>
          <cell r="AH8">
            <v>1136716.67</v>
          </cell>
          <cell r="AI8">
            <v>1141646.67</v>
          </cell>
          <cell r="AJ8">
            <v>-4930</v>
          </cell>
          <cell r="AK8">
            <v>747049</v>
          </cell>
          <cell r="AL8">
            <v>634589</v>
          </cell>
          <cell r="AM8">
            <v>5652337.6100000003</v>
          </cell>
          <cell r="AN8">
            <v>-23253</v>
          </cell>
          <cell r="AO8">
            <v>-2025</v>
          </cell>
          <cell r="AP8">
            <v>48825</v>
          </cell>
          <cell r="AQ8">
            <v>8594713</v>
          </cell>
          <cell r="AR8">
            <v>56060500</v>
          </cell>
          <cell r="AS8">
            <v>56060500</v>
          </cell>
          <cell r="AT8">
            <v>0</v>
          </cell>
          <cell r="AU8">
            <v>0</v>
          </cell>
          <cell r="AV8">
            <v>159000</v>
          </cell>
          <cell r="AW8">
            <v>16917</v>
          </cell>
          <cell r="AX8">
            <v>400517</v>
          </cell>
          <cell r="AY8">
            <v>2939451</v>
          </cell>
          <cell r="AZ8">
            <v>663000</v>
          </cell>
          <cell r="BA8">
            <v>698447</v>
          </cell>
          <cell r="BB8">
            <v>2509000</v>
          </cell>
          <cell r="BC8">
            <v>182897</v>
          </cell>
          <cell r="BD8">
            <v>0</v>
          </cell>
          <cell r="BE8">
            <v>902653</v>
          </cell>
          <cell r="BF8">
            <v>0</v>
          </cell>
          <cell r="BG8">
            <v>595906</v>
          </cell>
          <cell r="BH8">
            <v>676606</v>
          </cell>
          <cell r="BI8">
            <v>-80700</v>
          </cell>
          <cell r="BJ8">
            <v>574211</v>
          </cell>
          <cell r="BK8">
            <v>-353789</v>
          </cell>
          <cell r="BL8">
            <v>928000</v>
          </cell>
          <cell r="BM8">
            <v>220587.61</v>
          </cell>
          <cell r="BN8">
            <v>392233.51</v>
          </cell>
          <cell r="BO8">
            <v>95808</v>
          </cell>
          <cell r="BP8">
            <v>28729</v>
          </cell>
          <cell r="BQ8">
            <v>2655260</v>
          </cell>
          <cell r="BR8">
            <v>563029</v>
          </cell>
          <cell r="BS8">
            <v>1198433</v>
          </cell>
          <cell r="BT8">
            <v>2333000</v>
          </cell>
          <cell r="BU8">
            <v>217372</v>
          </cell>
          <cell r="BV8">
            <v>0</v>
          </cell>
          <cell r="BW8">
            <v>29722</v>
          </cell>
          <cell r="BX8">
            <v>2782935.5</v>
          </cell>
          <cell r="BY8">
            <v>-628643</v>
          </cell>
          <cell r="BZ8">
            <v>11065431</v>
          </cell>
          <cell r="CA8">
            <v>9910431</v>
          </cell>
          <cell r="CB8">
            <v>1155000</v>
          </cell>
          <cell r="CC8">
            <v>57250</v>
          </cell>
          <cell r="CD8">
            <v>25880.65</v>
          </cell>
          <cell r="CE8">
            <v>28066</v>
          </cell>
          <cell r="CF8">
            <v>876594</v>
          </cell>
          <cell r="CG8">
            <v>1364999</v>
          </cell>
          <cell r="CH8">
            <v>34184</v>
          </cell>
          <cell r="CI8">
            <v>61113786</v>
          </cell>
          <cell r="CJ8">
            <v>3929460</v>
          </cell>
          <cell r="CK8">
            <v>3749701</v>
          </cell>
          <cell r="CL8">
            <v>179759</v>
          </cell>
          <cell r="CM8">
            <v>216651.97</v>
          </cell>
          <cell r="CN8">
            <v>3088616</v>
          </cell>
          <cell r="CO8">
            <v>0</v>
          </cell>
          <cell r="CP8">
            <v>4200</v>
          </cell>
          <cell r="CQ8">
            <v>-64026</v>
          </cell>
          <cell r="CR8">
            <v>0</v>
          </cell>
          <cell r="CS8">
            <v>655872</v>
          </cell>
          <cell r="CT8">
            <v>1771167.25</v>
          </cell>
          <cell r="CU8">
            <v>275538.63</v>
          </cell>
        </row>
        <row r="9">
          <cell r="A9" t="str">
            <v>Customers</v>
          </cell>
          <cell r="B9" t="str">
            <v>YN</v>
          </cell>
          <cell r="C9">
            <v>2005</v>
          </cell>
          <cell r="D9">
            <v>1765</v>
          </cell>
          <cell r="E9">
            <v>65812</v>
          </cell>
          <cell r="F9">
            <v>35208</v>
          </cell>
          <cell r="G9">
            <v>9149</v>
          </cell>
          <cell r="H9">
            <v>35986</v>
          </cell>
          <cell r="I9">
            <v>59537</v>
          </cell>
          <cell r="J9">
            <v>14124</v>
          </cell>
          <cell r="K9">
            <v>47346</v>
          </cell>
          <cell r="L9">
            <v>15230</v>
          </cell>
          <cell r="M9">
            <v>6086</v>
          </cell>
          <cell r="N9">
            <v>1353</v>
          </cell>
          <cell r="O9">
            <v>31955</v>
          </cell>
          <cell r="P9">
            <v>1633</v>
          </cell>
          <cell r="Q9">
            <v>1791</v>
          </cell>
          <cell r="R9">
            <v>586</v>
          </cell>
          <cell r="S9">
            <v>10555</v>
          </cell>
          <cell r="T9">
            <v>84254</v>
          </cell>
          <cell r="U9">
            <v>3537</v>
          </cell>
          <cell r="V9">
            <v>178140</v>
          </cell>
          <cell r="W9">
            <v>13570</v>
          </cell>
          <cell r="X9">
            <v>3315</v>
          </cell>
          <cell r="Y9">
            <v>27437</v>
          </cell>
          <cell r="Z9">
            <v>18860</v>
          </cell>
          <cell r="AA9">
            <v>4040</v>
          </cell>
          <cell r="AB9">
            <v>682</v>
          </cell>
          <cell r="AC9">
            <v>11457</v>
          </cell>
          <cell r="AD9">
            <v>45915</v>
          </cell>
          <cell r="AE9">
            <v>42814</v>
          </cell>
          <cell r="AF9">
            <v>3101</v>
          </cell>
          <cell r="AG9">
            <v>9530</v>
          </cell>
          <cell r="AH9">
            <v>56177</v>
          </cell>
          <cell r="AI9">
            <v>54520</v>
          </cell>
          <cell r="AJ9">
            <v>1657</v>
          </cell>
          <cell r="AK9">
            <v>20462</v>
          </cell>
          <cell r="AL9">
            <v>19873</v>
          </cell>
          <cell r="AM9">
            <v>230327</v>
          </cell>
          <cell r="AN9">
            <v>2780</v>
          </cell>
          <cell r="AO9">
            <v>1130</v>
          </cell>
          <cell r="AP9">
            <v>5248</v>
          </cell>
          <cell r="AQ9">
            <v>116166</v>
          </cell>
          <cell r="AR9">
            <v>1152927</v>
          </cell>
          <cell r="AS9">
            <v>1151989</v>
          </cell>
          <cell r="AT9">
            <v>938</v>
          </cell>
          <cell r="AU9">
            <v>278581</v>
          </cell>
          <cell r="AV9">
            <v>13793</v>
          </cell>
          <cell r="AW9">
            <v>5847</v>
          </cell>
          <cell r="AX9">
            <v>26265</v>
          </cell>
          <cell r="AY9">
            <v>79487</v>
          </cell>
          <cell r="AZ9">
            <v>8551</v>
          </cell>
          <cell r="BA9">
            <v>8995</v>
          </cell>
          <cell r="BB9">
            <v>138046</v>
          </cell>
          <cell r="BC9">
            <v>6829</v>
          </cell>
          <cell r="BD9">
            <v>6516</v>
          </cell>
          <cell r="BE9">
            <v>19858</v>
          </cell>
          <cell r="BF9">
            <v>189</v>
          </cell>
          <cell r="BG9">
            <v>30166</v>
          </cell>
          <cell r="BH9">
            <v>26176</v>
          </cell>
          <cell r="BI9">
            <v>3990</v>
          </cell>
          <cell r="BJ9">
            <v>48671</v>
          </cell>
          <cell r="BK9">
            <v>33683</v>
          </cell>
          <cell r="BL9">
            <v>14988</v>
          </cell>
          <cell r="BM9">
            <v>7466</v>
          </cell>
          <cell r="BN9">
            <v>18171</v>
          </cell>
          <cell r="BO9">
            <v>23405</v>
          </cell>
          <cell r="BP9">
            <v>6202</v>
          </cell>
          <cell r="BQ9">
            <v>54677</v>
          </cell>
          <cell r="BR9">
            <v>9927</v>
          </cell>
          <cell r="BS9">
            <v>12374</v>
          </cell>
          <cell r="BT9">
            <v>49500</v>
          </cell>
          <cell r="BU9">
            <v>10190</v>
          </cell>
          <cell r="BV9">
            <v>32497</v>
          </cell>
          <cell r="BW9">
            <v>3265</v>
          </cell>
          <cell r="BX9">
            <v>33531</v>
          </cell>
          <cell r="BY9">
            <v>9135</v>
          </cell>
          <cell r="BZ9">
            <v>219788</v>
          </cell>
          <cell r="CA9">
            <v>203749</v>
          </cell>
          <cell r="CB9">
            <v>16039</v>
          </cell>
          <cell r="CC9">
            <v>4116</v>
          </cell>
          <cell r="CD9">
            <v>5823</v>
          </cell>
          <cell r="CE9">
            <v>2760</v>
          </cell>
          <cell r="CF9">
            <v>15243</v>
          </cell>
          <cell r="CG9">
            <v>49558</v>
          </cell>
          <cell r="CH9">
            <v>6343</v>
          </cell>
          <cell r="CI9">
            <v>676678</v>
          </cell>
          <cell r="CJ9">
            <v>106730</v>
          </cell>
          <cell r="CK9">
            <v>100802</v>
          </cell>
          <cell r="CL9">
            <v>5928</v>
          </cell>
          <cell r="CM9">
            <v>10545</v>
          </cell>
          <cell r="CN9">
            <v>48041</v>
          </cell>
          <cell r="CO9">
            <v>21430</v>
          </cell>
          <cell r="CP9">
            <v>3416</v>
          </cell>
          <cell r="CQ9">
            <v>3773</v>
          </cell>
          <cell r="CR9">
            <v>1976</v>
          </cell>
          <cell r="CS9">
            <v>20699</v>
          </cell>
          <cell r="CT9">
            <v>36235</v>
          </cell>
          <cell r="CU9">
            <v>14195</v>
          </cell>
        </row>
        <row r="10">
          <cell r="A10" t="str">
            <v>Customers - Residential</v>
          </cell>
          <cell r="B10" t="str">
            <v>YNR</v>
          </cell>
          <cell r="C10">
            <v>2005</v>
          </cell>
          <cell r="D10">
            <v>1482</v>
          </cell>
          <cell r="E10">
            <v>59186</v>
          </cell>
          <cell r="F10">
            <v>30859</v>
          </cell>
          <cell r="G10">
            <v>7733</v>
          </cell>
          <cell r="H10">
            <v>32594</v>
          </cell>
          <cell r="I10">
            <v>53983</v>
          </cell>
          <cell r="J10">
            <v>12232</v>
          </cell>
          <cell r="K10">
            <v>42188</v>
          </cell>
          <cell r="L10">
            <v>13818</v>
          </cell>
          <cell r="M10">
            <v>5409</v>
          </cell>
          <cell r="N10">
            <v>1171</v>
          </cell>
          <cell r="O10">
            <v>28303</v>
          </cell>
          <cell r="P10">
            <v>0</v>
          </cell>
          <cell r="Q10">
            <v>1589</v>
          </cell>
          <cell r="R10">
            <v>495</v>
          </cell>
          <cell r="S10">
            <v>9463</v>
          </cell>
          <cell r="T10">
            <v>75921</v>
          </cell>
          <cell r="U10">
            <v>3097</v>
          </cell>
          <cell r="V10">
            <v>157897</v>
          </cell>
          <cell r="W10">
            <v>12007</v>
          </cell>
          <cell r="X10">
            <v>2843</v>
          </cell>
          <cell r="Y10">
            <v>25266</v>
          </cell>
          <cell r="Z10">
            <v>16657</v>
          </cell>
          <cell r="AA10">
            <v>3530</v>
          </cell>
          <cell r="AB10">
            <v>593</v>
          </cell>
          <cell r="AC10">
            <v>10454</v>
          </cell>
          <cell r="AD10">
            <v>41389</v>
          </cell>
          <cell r="AE10">
            <v>38606</v>
          </cell>
          <cell r="AF10">
            <v>2783</v>
          </cell>
          <cell r="AG10">
            <v>8698</v>
          </cell>
          <cell r="AH10">
            <v>51302</v>
          </cell>
          <cell r="AI10">
            <v>49781</v>
          </cell>
          <cell r="AJ10">
            <v>1521</v>
          </cell>
          <cell r="AK10">
            <v>17893</v>
          </cell>
          <cell r="AL10">
            <v>18392</v>
          </cell>
          <cell r="AM10">
            <v>208193</v>
          </cell>
          <cell r="AN10">
            <v>2344</v>
          </cell>
          <cell r="AO10">
            <v>974</v>
          </cell>
          <cell r="AP10">
            <v>4611</v>
          </cell>
          <cell r="AQ10">
            <v>107609</v>
          </cell>
          <cell r="AR10">
            <v>1044116</v>
          </cell>
          <cell r="AS10">
            <v>1043286</v>
          </cell>
          <cell r="AT10">
            <v>830</v>
          </cell>
          <cell r="AU10">
            <v>252268</v>
          </cell>
          <cell r="AV10">
            <v>12821</v>
          </cell>
          <cell r="AW10">
            <v>4993</v>
          </cell>
          <cell r="AX10">
            <v>22426</v>
          </cell>
          <cell r="AY10">
            <v>71490</v>
          </cell>
          <cell r="AZ10">
            <v>7374</v>
          </cell>
          <cell r="BA10">
            <v>7354</v>
          </cell>
          <cell r="BB10">
            <v>124638</v>
          </cell>
          <cell r="BC10">
            <v>6057</v>
          </cell>
          <cell r="BD10">
            <v>5695</v>
          </cell>
          <cell r="BE10">
            <v>17611</v>
          </cell>
          <cell r="BF10">
            <v>160</v>
          </cell>
          <cell r="BG10">
            <v>26855</v>
          </cell>
          <cell r="BH10">
            <v>23155</v>
          </cell>
          <cell r="BI10">
            <v>3700</v>
          </cell>
          <cell r="BJ10">
            <v>43068</v>
          </cell>
          <cell r="BK10">
            <v>29713</v>
          </cell>
          <cell r="BL10">
            <v>13355</v>
          </cell>
          <cell r="BM10">
            <v>6124</v>
          </cell>
          <cell r="BN10">
            <v>15905</v>
          </cell>
          <cell r="BO10">
            <v>20463</v>
          </cell>
          <cell r="BP10">
            <v>5317</v>
          </cell>
          <cell r="BQ10">
            <v>48681</v>
          </cell>
          <cell r="BR10">
            <v>8865</v>
          </cell>
          <cell r="BS10">
            <v>10848</v>
          </cell>
          <cell r="BT10">
            <v>44917</v>
          </cell>
          <cell r="BU10">
            <v>8601</v>
          </cell>
          <cell r="BV10">
            <v>28646</v>
          </cell>
          <cell r="BW10">
            <v>2612</v>
          </cell>
          <cell r="BX10">
            <v>29400</v>
          </cell>
          <cell r="BY10">
            <v>8098</v>
          </cell>
          <cell r="BZ10">
            <v>192706</v>
          </cell>
          <cell r="CA10">
            <v>178139</v>
          </cell>
          <cell r="CB10">
            <v>14567</v>
          </cell>
          <cell r="CC10">
            <v>3531</v>
          </cell>
          <cell r="CD10">
            <v>4931</v>
          </cell>
          <cell r="CE10">
            <v>2300</v>
          </cell>
          <cell r="CF10">
            <v>13469</v>
          </cell>
          <cell r="CG10">
            <v>44418</v>
          </cell>
          <cell r="CH10">
            <v>5607</v>
          </cell>
          <cell r="CI10">
            <v>597469</v>
          </cell>
          <cell r="CJ10">
            <v>96322</v>
          </cell>
          <cell r="CK10">
            <v>91114</v>
          </cell>
          <cell r="CL10">
            <v>5208</v>
          </cell>
          <cell r="CM10">
            <v>9727</v>
          </cell>
          <cell r="CN10">
            <v>42322</v>
          </cell>
          <cell r="CO10">
            <v>19321</v>
          </cell>
          <cell r="CP10">
            <v>2909</v>
          </cell>
          <cell r="CQ10">
            <v>3226</v>
          </cell>
          <cell r="CR10">
            <v>1729</v>
          </cell>
          <cell r="CS10">
            <v>18022</v>
          </cell>
          <cell r="CT10">
            <v>33870</v>
          </cell>
          <cell r="CU10">
            <v>12826</v>
          </cell>
        </row>
        <row r="11">
          <cell r="A11" t="str">
            <v>Customers - Other</v>
          </cell>
          <cell r="B11" t="str">
            <v>YNO</v>
          </cell>
          <cell r="C11">
            <v>2005</v>
          </cell>
          <cell r="D11">
            <v>283</v>
          </cell>
          <cell r="E11">
            <v>6626</v>
          </cell>
          <cell r="F11">
            <v>4349</v>
          </cell>
          <cell r="G11">
            <v>1416</v>
          </cell>
          <cell r="H11">
            <v>3392</v>
          </cell>
          <cell r="I11">
            <v>5554</v>
          </cell>
          <cell r="J11">
            <v>1892</v>
          </cell>
          <cell r="K11">
            <v>5158</v>
          </cell>
          <cell r="L11">
            <v>1412</v>
          </cell>
          <cell r="M11">
            <v>677</v>
          </cell>
          <cell r="N11">
            <v>182</v>
          </cell>
          <cell r="O11">
            <v>3652</v>
          </cell>
          <cell r="P11">
            <v>1633</v>
          </cell>
          <cell r="Q11">
            <v>202</v>
          </cell>
          <cell r="R11">
            <v>91</v>
          </cell>
          <cell r="S11">
            <v>1092</v>
          </cell>
          <cell r="T11">
            <v>8333</v>
          </cell>
          <cell r="U11">
            <v>440</v>
          </cell>
          <cell r="V11">
            <v>20243</v>
          </cell>
          <cell r="W11">
            <v>1563</v>
          </cell>
          <cell r="X11">
            <v>472</v>
          </cell>
          <cell r="Y11">
            <v>2171</v>
          </cell>
          <cell r="Z11">
            <v>2203</v>
          </cell>
          <cell r="AA11">
            <v>510</v>
          </cell>
          <cell r="AB11">
            <v>89</v>
          </cell>
          <cell r="AC11">
            <v>1003</v>
          </cell>
          <cell r="AD11">
            <v>4526</v>
          </cell>
          <cell r="AE11">
            <v>4208</v>
          </cell>
          <cell r="AF11">
            <v>318</v>
          </cell>
          <cell r="AG11">
            <v>832</v>
          </cell>
          <cell r="AH11">
            <v>4875</v>
          </cell>
          <cell r="AI11">
            <v>4739</v>
          </cell>
          <cell r="AJ11">
            <v>136</v>
          </cell>
          <cell r="AK11">
            <v>2569</v>
          </cell>
          <cell r="AL11">
            <v>1481</v>
          </cell>
          <cell r="AM11">
            <v>22134</v>
          </cell>
          <cell r="AN11">
            <v>436</v>
          </cell>
          <cell r="AO11">
            <v>156</v>
          </cell>
          <cell r="AP11">
            <v>637</v>
          </cell>
          <cell r="AQ11">
            <v>8557</v>
          </cell>
          <cell r="AR11">
            <v>108811</v>
          </cell>
          <cell r="AS11">
            <v>108703</v>
          </cell>
          <cell r="AT11">
            <v>108</v>
          </cell>
          <cell r="AU11">
            <v>26313</v>
          </cell>
          <cell r="AV11">
            <v>972</v>
          </cell>
          <cell r="AW11">
            <v>854</v>
          </cell>
          <cell r="AX11">
            <v>3839</v>
          </cell>
          <cell r="AY11">
            <v>7997</v>
          </cell>
          <cell r="AZ11">
            <v>1177</v>
          </cell>
          <cell r="BA11">
            <v>1641</v>
          </cell>
          <cell r="BB11">
            <v>13408</v>
          </cell>
          <cell r="BC11">
            <v>772</v>
          </cell>
          <cell r="BD11">
            <v>821</v>
          </cell>
          <cell r="BE11">
            <v>2247</v>
          </cell>
          <cell r="BF11">
            <v>29</v>
          </cell>
          <cell r="BG11">
            <v>3311</v>
          </cell>
          <cell r="BH11">
            <v>3021</v>
          </cell>
          <cell r="BI11">
            <v>290</v>
          </cell>
          <cell r="BJ11">
            <v>5603</v>
          </cell>
          <cell r="BK11">
            <v>3970</v>
          </cell>
          <cell r="BL11">
            <v>1633</v>
          </cell>
          <cell r="BM11">
            <v>1342</v>
          </cell>
          <cell r="BN11">
            <v>2266</v>
          </cell>
          <cell r="BO11">
            <v>2942</v>
          </cell>
          <cell r="BP11">
            <v>885</v>
          </cell>
          <cell r="BQ11">
            <v>5996</v>
          </cell>
          <cell r="BR11">
            <v>1062</v>
          </cell>
          <cell r="BS11">
            <v>1526</v>
          </cell>
          <cell r="BT11">
            <v>4583</v>
          </cell>
          <cell r="BU11">
            <v>1589</v>
          </cell>
          <cell r="BV11">
            <v>3851</v>
          </cell>
          <cell r="BW11">
            <v>653</v>
          </cell>
          <cell r="BX11">
            <v>4131</v>
          </cell>
          <cell r="BY11">
            <v>1037</v>
          </cell>
          <cell r="BZ11">
            <v>27082</v>
          </cell>
          <cell r="CA11">
            <v>25610</v>
          </cell>
          <cell r="CB11">
            <v>1472</v>
          </cell>
          <cell r="CC11">
            <v>585</v>
          </cell>
          <cell r="CD11">
            <v>892</v>
          </cell>
          <cell r="CE11">
            <v>460</v>
          </cell>
          <cell r="CF11">
            <v>1774</v>
          </cell>
          <cell r="CG11">
            <v>5140</v>
          </cell>
          <cell r="CH11">
            <v>736</v>
          </cell>
          <cell r="CI11">
            <v>79209</v>
          </cell>
          <cell r="CJ11">
            <v>10408</v>
          </cell>
          <cell r="CK11">
            <v>9688</v>
          </cell>
          <cell r="CL11">
            <v>720</v>
          </cell>
          <cell r="CM11">
            <v>818</v>
          </cell>
          <cell r="CN11">
            <v>5719</v>
          </cell>
          <cell r="CO11">
            <v>2109</v>
          </cell>
          <cell r="CP11">
            <v>507</v>
          </cell>
          <cell r="CQ11">
            <v>547</v>
          </cell>
          <cell r="CR11">
            <v>247</v>
          </cell>
          <cell r="CS11">
            <v>2677</v>
          </cell>
          <cell r="CT11">
            <v>2365</v>
          </cell>
          <cell r="CU11">
            <v>1369</v>
          </cell>
        </row>
        <row r="12">
          <cell r="A12" t="str">
            <v>kWh</v>
          </cell>
          <cell r="B12" t="str">
            <v>YV</v>
          </cell>
          <cell r="C12">
            <v>2005</v>
          </cell>
          <cell r="D12">
            <v>45002145</v>
          </cell>
          <cell r="E12">
            <v>1486446616</v>
          </cell>
          <cell r="F12">
            <v>1154632630</v>
          </cell>
          <cell r="G12">
            <v>220596967</v>
          </cell>
          <cell r="H12">
            <v>931155703</v>
          </cell>
          <cell r="I12">
            <v>1810325433</v>
          </cell>
          <cell r="J12">
            <v>353069346</v>
          </cell>
          <cell r="K12">
            <v>1627497173</v>
          </cell>
          <cell r="L12">
            <v>288717399</v>
          </cell>
          <cell r="M12">
            <v>160523822</v>
          </cell>
          <cell r="N12">
            <v>29440248</v>
          </cell>
          <cell r="O12">
            <v>946838236</v>
          </cell>
          <cell r="P12">
            <v>19730932</v>
          </cell>
          <cell r="Q12">
            <v>30467427</v>
          </cell>
          <cell r="R12">
            <v>8972237</v>
          </cell>
          <cell r="S12">
            <v>188200406</v>
          </cell>
          <cell r="T12">
            <v>961633772</v>
          </cell>
          <cell r="U12">
            <v>86515635</v>
          </cell>
          <cell r="V12">
            <v>8316326455</v>
          </cell>
          <cell r="W12">
            <v>396180246</v>
          </cell>
          <cell r="X12">
            <v>65748316</v>
          </cell>
          <cell r="Y12">
            <v>590255414</v>
          </cell>
          <cell r="Z12">
            <v>632444846</v>
          </cell>
          <cell r="AA12">
            <v>45760156</v>
          </cell>
          <cell r="AB12">
            <v>9244178</v>
          </cell>
          <cell r="AC12">
            <v>92629060</v>
          </cell>
          <cell r="AD12">
            <v>957243410</v>
          </cell>
          <cell r="AE12">
            <v>897742616</v>
          </cell>
          <cell r="AF12">
            <v>59500794</v>
          </cell>
          <cell r="AG12">
            <v>182318202.77000001</v>
          </cell>
          <cell r="AH12">
            <v>1624508601</v>
          </cell>
          <cell r="AI12">
            <v>1607712564</v>
          </cell>
          <cell r="AJ12">
            <v>16796037</v>
          </cell>
          <cell r="AK12">
            <v>373431336</v>
          </cell>
          <cell r="AL12">
            <v>483654085</v>
          </cell>
          <cell r="AM12">
            <v>5648818655.8400002</v>
          </cell>
          <cell r="AN12">
            <v>121037860</v>
          </cell>
          <cell r="AO12">
            <v>26270838</v>
          </cell>
          <cell r="AP12">
            <v>199656293.83000001</v>
          </cell>
          <cell r="AQ12">
            <v>3848132954.5300002</v>
          </cell>
          <cell r="AR12">
            <v>22976809392</v>
          </cell>
          <cell r="AS12">
            <v>22958378000</v>
          </cell>
          <cell r="AT12">
            <v>18431392</v>
          </cell>
          <cell r="AU12">
            <v>7663197036</v>
          </cell>
          <cell r="AV12">
            <v>193008478</v>
          </cell>
          <cell r="AW12">
            <v>112447624</v>
          </cell>
          <cell r="AX12">
            <v>730565274</v>
          </cell>
          <cell r="AY12">
            <v>2096185970</v>
          </cell>
          <cell r="AZ12">
            <v>282135179</v>
          </cell>
          <cell r="BA12">
            <v>130465148</v>
          </cell>
          <cell r="BB12">
            <v>3429289369</v>
          </cell>
          <cell r="BC12">
            <v>286255815</v>
          </cell>
          <cell r="BD12">
            <v>233239876</v>
          </cell>
          <cell r="BE12">
            <v>546558100</v>
          </cell>
          <cell r="BF12">
            <v>4251407</v>
          </cell>
          <cell r="BG12">
            <v>384947379</v>
          </cell>
          <cell r="BH12">
            <v>342344275</v>
          </cell>
          <cell r="BI12">
            <v>42603104</v>
          </cell>
          <cell r="BJ12">
            <v>1288232430</v>
          </cell>
          <cell r="BK12">
            <v>916344131</v>
          </cell>
          <cell r="BL12">
            <v>371888299</v>
          </cell>
          <cell r="BM12">
            <v>179455433</v>
          </cell>
          <cell r="BN12">
            <v>359438988.14999998</v>
          </cell>
          <cell r="BO12">
            <v>598747463</v>
          </cell>
          <cell r="BP12">
            <v>134684870.25999999</v>
          </cell>
          <cell r="BQ12">
            <v>1650320458</v>
          </cell>
          <cell r="BR12">
            <v>250828291</v>
          </cell>
          <cell r="BS12">
            <v>323017339</v>
          </cell>
          <cell r="BT12">
            <v>1128827182</v>
          </cell>
          <cell r="BU12">
            <v>200891724</v>
          </cell>
          <cell r="BV12">
            <v>717784001</v>
          </cell>
          <cell r="BW12">
            <v>93693596</v>
          </cell>
          <cell r="BX12">
            <v>822852234</v>
          </cell>
          <cell r="BY12">
            <v>189633718</v>
          </cell>
          <cell r="BZ12">
            <v>6839843019</v>
          </cell>
          <cell r="CA12">
            <v>6405015772</v>
          </cell>
          <cell r="CB12">
            <v>434827247</v>
          </cell>
          <cell r="CC12">
            <v>98424070</v>
          </cell>
          <cell r="CD12">
            <v>123510432</v>
          </cell>
          <cell r="CE12">
            <v>94428257.5</v>
          </cell>
          <cell r="CF12">
            <v>376178610</v>
          </cell>
          <cell r="CG12">
            <v>1054662883</v>
          </cell>
          <cell r="CH12">
            <v>235792985.46999997</v>
          </cell>
          <cell r="CI12">
            <v>26372168650</v>
          </cell>
          <cell r="CJ12">
            <v>2554393866</v>
          </cell>
          <cell r="CK12">
            <v>2460918603</v>
          </cell>
          <cell r="CL12">
            <v>93475263</v>
          </cell>
          <cell r="CM12">
            <v>105073227.97</v>
          </cell>
          <cell r="CN12">
            <v>1304073193</v>
          </cell>
          <cell r="CO12">
            <v>522014198</v>
          </cell>
          <cell r="CP12">
            <v>92239845</v>
          </cell>
          <cell r="CQ12">
            <v>150869466.86000001</v>
          </cell>
          <cell r="CR12">
            <v>62217604</v>
          </cell>
          <cell r="CS12">
            <v>363910371</v>
          </cell>
          <cell r="CT12">
            <v>423047546</v>
          </cell>
          <cell r="CU12">
            <v>435838216</v>
          </cell>
        </row>
        <row r="13">
          <cell r="A13" t="str">
            <v>kWh - Residential</v>
          </cell>
          <cell r="B13" t="str">
            <v>YVR</v>
          </cell>
          <cell r="C13">
            <v>2005</v>
          </cell>
          <cell r="D13">
            <v>11569234</v>
          </cell>
          <cell r="E13">
            <v>542827565</v>
          </cell>
          <cell r="F13">
            <v>273364168</v>
          </cell>
          <cell r="G13">
            <v>81427290</v>
          </cell>
          <cell r="H13">
            <v>267429851</v>
          </cell>
          <cell r="I13">
            <v>583725346</v>
          </cell>
          <cell r="J13">
            <v>119652548</v>
          </cell>
          <cell r="K13">
            <v>402124758</v>
          </cell>
          <cell r="L13">
            <v>110810182</v>
          </cell>
          <cell r="M13">
            <v>47935426</v>
          </cell>
          <cell r="N13">
            <v>15211690</v>
          </cell>
          <cell r="O13">
            <v>267121761</v>
          </cell>
          <cell r="P13">
            <v>0</v>
          </cell>
          <cell r="Q13">
            <v>20161977</v>
          </cell>
          <cell r="R13">
            <v>4976691</v>
          </cell>
          <cell r="S13">
            <v>97150870</v>
          </cell>
          <cell r="T13">
            <v>708455513</v>
          </cell>
          <cell r="U13">
            <v>29392189</v>
          </cell>
          <cell r="V13">
            <v>1702721148</v>
          </cell>
          <cell r="W13">
            <v>136114023</v>
          </cell>
          <cell r="X13">
            <v>33696585</v>
          </cell>
          <cell r="Y13">
            <v>290492846</v>
          </cell>
          <cell r="Z13">
            <v>147667028</v>
          </cell>
          <cell r="AA13">
            <v>45702800</v>
          </cell>
          <cell r="AB13">
            <v>5874838</v>
          </cell>
          <cell r="AC13">
            <v>92524010</v>
          </cell>
          <cell r="AD13">
            <v>408838126</v>
          </cell>
          <cell r="AE13">
            <v>379532699</v>
          </cell>
          <cell r="AF13">
            <v>29305427</v>
          </cell>
          <cell r="AG13">
            <v>96245989.75</v>
          </cell>
          <cell r="AH13">
            <v>354888035</v>
          </cell>
          <cell r="AI13">
            <v>341291161</v>
          </cell>
          <cell r="AJ13">
            <v>13596874</v>
          </cell>
          <cell r="AK13">
            <v>181464306</v>
          </cell>
          <cell r="AL13">
            <v>210303787</v>
          </cell>
          <cell r="AM13">
            <v>1767536174</v>
          </cell>
          <cell r="AN13">
            <v>28856113</v>
          </cell>
          <cell r="AO13">
            <v>14960327</v>
          </cell>
          <cell r="AP13">
            <v>54972595.310000002</v>
          </cell>
          <cell r="AQ13">
            <v>1104270425</v>
          </cell>
          <cell r="AR13">
            <v>12728099230</v>
          </cell>
          <cell r="AS13">
            <v>12717781000</v>
          </cell>
          <cell r="AT13">
            <v>10318230</v>
          </cell>
          <cell r="AU13">
            <v>2358151590</v>
          </cell>
          <cell r="AV13">
            <v>163178241</v>
          </cell>
          <cell r="AW13">
            <v>42160183</v>
          </cell>
          <cell r="AX13">
            <v>203351921</v>
          </cell>
          <cell r="AY13">
            <v>659625447</v>
          </cell>
          <cell r="AZ13">
            <v>75304918</v>
          </cell>
          <cell r="BA13">
            <v>82285609</v>
          </cell>
          <cell r="BB13">
            <v>1149377750</v>
          </cell>
          <cell r="BC13">
            <v>176126892</v>
          </cell>
          <cell r="BD13">
            <v>48370213</v>
          </cell>
          <cell r="BE13">
            <v>195066759</v>
          </cell>
          <cell r="BF13">
            <v>1714697</v>
          </cell>
          <cell r="BG13">
            <v>279763637</v>
          </cell>
          <cell r="BH13">
            <v>243141981</v>
          </cell>
          <cell r="BI13">
            <v>36621656</v>
          </cell>
          <cell r="BJ13">
            <v>491238460</v>
          </cell>
          <cell r="BK13">
            <v>284433553</v>
          </cell>
          <cell r="BL13">
            <v>206804907</v>
          </cell>
          <cell r="BM13">
            <v>67693051</v>
          </cell>
          <cell r="BN13">
            <v>144724830</v>
          </cell>
          <cell r="BO13">
            <v>215924636</v>
          </cell>
          <cell r="BP13">
            <v>52006839.219999999</v>
          </cell>
          <cell r="BQ13">
            <v>582122828</v>
          </cell>
          <cell r="BR13">
            <v>85230972</v>
          </cell>
          <cell r="BS13">
            <v>110976692</v>
          </cell>
          <cell r="BT13">
            <v>485942543</v>
          </cell>
          <cell r="BU13">
            <v>78865660</v>
          </cell>
          <cell r="BV13">
            <v>347274259</v>
          </cell>
          <cell r="BW13">
            <v>36691794</v>
          </cell>
          <cell r="BX13">
            <v>297081386</v>
          </cell>
          <cell r="BY13">
            <v>65358453</v>
          </cell>
          <cell r="BZ13">
            <v>2041954318</v>
          </cell>
          <cell r="CA13">
            <v>1879783570</v>
          </cell>
          <cell r="CB13">
            <v>162170748</v>
          </cell>
          <cell r="CC13">
            <v>32131824</v>
          </cell>
          <cell r="CD13">
            <v>46192526</v>
          </cell>
          <cell r="CE13">
            <v>32820792</v>
          </cell>
          <cell r="CF13">
            <v>117918983</v>
          </cell>
          <cell r="CG13">
            <v>357638570</v>
          </cell>
          <cell r="CH13">
            <v>55742813.189999998</v>
          </cell>
          <cell r="CI13">
            <v>5724299075</v>
          </cell>
          <cell r="CJ13">
            <v>962156040</v>
          </cell>
          <cell r="CK13">
            <v>915611860</v>
          </cell>
          <cell r="CL13">
            <v>46544180</v>
          </cell>
          <cell r="CM13">
            <v>74670218.299999997</v>
          </cell>
          <cell r="CN13">
            <v>408066674</v>
          </cell>
          <cell r="CO13">
            <v>179182296</v>
          </cell>
          <cell r="CP13">
            <v>25217181</v>
          </cell>
          <cell r="CQ13">
            <v>27719584</v>
          </cell>
          <cell r="CR13">
            <v>17044279</v>
          </cell>
          <cell r="CS13">
            <v>188311417</v>
          </cell>
          <cell r="CT13">
            <v>347571675</v>
          </cell>
          <cell r="CU13">
            <v>114732006</v>
          </cell>
        </row>
        <row r="14">
          <cell r="A14" t="str">
            <v>kWh - Other</v>
          </cell>
          <cell r="B14" t="str">
            <v>YVO</v>
          </cell>
          <cell r="C14">
            <v>2005</v>
          </cell>
          <cell r="D14">
            <v>33432911</v>
          </cell>
          <cell r="E14">
            <v>943619051</v>
          </cell>
          <cell r="F14">
            <v>881268462</v>
          </cell>
          <cell r="G14">
            <v>139169677</v>
          </cell>
          <cell r="H14">
            <v>663725852</v>
          </cell>
          <cell r="I14">
            <v>1226600087</v>
          </cell>
          <cell r="J14">
            <v>233416798</v>
          </cell>
          <cell r="K14">
            <v>1225372415</v>
          </cell>
          <cell r="L14">
            <v>177907217</v>
          </cell>
          <cell r="M14">
            <v>112588396</v>
          </cell>
          <cell r="N14">
            <v>14228558</v>
          </cell>
          <cell r="O14">
            <v>679716475</v>
          </cell>
          <cell r="P14">
            <v>19730932</v>
          </cell>
          <cell r="Q14">
            <v>10305450</v>
          </cell>
          <cell r="R14">
            <v>3995546</v>
          </cell>
          <cell r="S14">
            <v>91049536</v>
          </cell>
          <cell r="T14">
            <v>253178259</v>
          </cell>
          <cell r="U14">
            <v>57123446</v>
          </cell>
          <cell r="V14">
            <v>6613605307</v>
          </cell>
          <cell r="W14">
            <v>260066223</v>
          </cell>
          <cell r="X14">
            <v>32051731</v>
          </cell>
          <cell r="Y14">
            <v>299762568</v>
          </cell>
          <cell r="Z14">
            <v>484777818</v>
          </cell>
          <cell r="AA14">
            <v>57356</v>
          </cell>
          <cell r="AB14">
            <v>3369340</v>
          </cell>
          <cell r="AC14">
            <v>105050</v>
          </cell>
          <cell r="AD14">
            <v>548405284</v>
          </cell>
          <cell r="AE14">
            <v>518209917</v>
          </cell>
          <cell r="AF14">
            <v>30195367</v>
          </cell>
          <cell r="AG14">
            <v>86072213.020000011</v>
          </cell>
          <cell r="AH14">
            <v>1269620566</v>
          </cell>
          <cell r="AI14">
            <v>1266421403</v>
          </cell>
          <cell r="AJ14">
            <v>3199163</v>
          </cell>
          <cell r="AK14">
            <v>191967030</v>
          </cell>
          <cell r="AL14">
            <v>273350298</v>
          </cell>
          <cell r="AM14">
            <v>3881282481.8400002</v>
          </cell>
          <cell r="AN14">
            <v>92181747</v>
          </cell>
          <cell r="AO14">
            <v>11310511</v>
          </cell>
          <cell r="AP14">
            <v>144683698.52000001</v>
          </cell>
          <cell r="AQ14">
            <v>2743862529.5300002</v>
          </cell>
          <cell r="AR14">
            <v>10248710162</v>
          </cell>
          <cell r="AS14">
            <v>10240597000</v>
          </cell>
          <cell r="AT14">
            <v>8113162</v>
          </cell>
          <cell r="AU14">
            <v>5305045446</v>
          </cell>
          <cell r="AV14">
            <v>29830237</v>
          </cell>
          <cell r="AW14">
            <v>70287441</v>
          </cell>
          <cell r="AX14">
            <v>527213353</v>
          </cell>
          <cell r="AY14">
            <v>1436560523</v>
          </cell>
          <cell r="AZ14">
            <v>206830261</v>
          </cell>
          <cell r="BA14">
            <v>48179539</v>
          </cell>
          <cell r="BB14">
            <v>2279911619</v>
          </cell>
          <cell r="BC14">
            <v>110128923</v>
          </cell>
          <cell r="BD14">
            <v>184869663</v>
          </cell>
          <cell r="BE14">
            <v>351491341</v>
          </cell>
          <cell r="BF14">
            <v>2536710</v>
          </cell>
          <cell r="BG14">
            <v>105183742</v>
          </cell>
          <cell r="BH14">
            <v>99202294</v>
          </cell>
          <cell r="BI14">
            <v>5981448</v>
          </cell>
          <cell r="BJ14">
            <v>796993970</v>
          </cell>
          <cell r="BK14">
            <v>631910578</v>
          </cell>
          <cell r="BL14">
            <v>165083392</v>
          </cell>
          <cell r="BM14">
            <v>111762382</v>
          </cell>
          <cell r="BN14">
            <v>214714158.14999998</v>
          </cell>
          <cell r="BO14">
            <v>382822827</v>
          </cell>
          <cell r="BP14">
            <v>82678031.039999992</v>
          </cell>
          <cell r="BQ14">
            <v>1068197630</v>
          </cell>
          <cell r="BR14">
            <v>165597319</v>
          </cell>
          <cell r="BS14">
            <v>212040647</v>
          </cell>
          <cell r="BT14">
            <v>642884639</v>
          </cell>
          <cell r="BU14">
            <v>122026064</v>
          </cell>
          <cell r="BV14">
            <v>370509742</v>
          </cell>
          <cell r="BW14">
            <v>57001802</v>
          </cell>
          <cell r="BX14">
            <v>525770848</v>
          </cell>
          <cell r="BY14">
            <v>124275265</v>
          </cell>
          <cell r="BZ14">
            <v>4797888701</v>
          </cell>
          <cell r="CA14">
            <v>4525232202</v>
          </cell>
          <cell r="CB14">
            <v>272656499</v>
          </cell>
          <cell r="CC14">
            <v>66292246</v>
          </cell>
          <cell r="CD14">
            <v>77317906</v>
          </cell>
          <cell r="CE14">
            <v>61607465.5</v>
          </cell>
          <cell r="CF14">
            <v>258259627</v>
          </cell>
          <cell r="CG14">
            <v>697024313</v>
          </cell>
          <cell r="CH14">
            <v>180050172.27999997</v>
          </cell>
          <cell r="CI14">
            <v>20647869575</v>
          </cell>
          <cell r="CJ14">
            <v>1592237826</v>
          </cell>
          <cell r="CK14">
            <v>1545306743</v>
          </cell>
          <cell r="CL14">
            <v>46931083</v>
          </cell>
          <cell r="CM14">
            <v>30403009.670000002</v>
          </cell>
          <cell r="CN14">
            <v>896006519</v>
          </cell>
          <cell r="CO14">
            <v>342831902</v>
          </cell>
          <cell r="CP14">
            <v>67022664</v>
          </cell>
          <cell r="CQ14">
            <v>123149882.86000001</v>
          </cell>
          <cell r="CR14">
            <v>45173325</v>
          </cell>
          <cell r="CS14">
            <v>175598954</v>
          </cell>
          <cell r="CT14">
            <v>75475871</v>
          </cell>
          <cell r="CU14">
            <v>321106210</v>
          </cell>
        </row>
        <row r="15">
          <cell r="A15" t="str">
            <v>kW</v>
          </cell>
          <cell r="B15" t="str">
            <v>YD</v>
          </cell>
          <cell r="C15">
            <v>2005</v>
          </cell>
          <cell r="D15">
            <v>55559</v>
          </cell>
          <cell r="E15">
            <v>1907707</v>
          </cell>
          <cell r="F15">
            <v>1541743</v>
          </cell>
          <cell r="G15">
            <v>493405</v>
          </cell>
          <cell r="H15">
            <v>1461810</v>
          </cell>
          <cell r="I15">
            <v>2539571</v>
          </cell>
          <cell r="J15">
            <v>442668</v>
          </cell>
          <cell r="K15">
            <v>2596896</v>
          </cell>
          <cell r="L15">
            <v>386143</v>
          </cell>
          <cell r="M15">
            <v>223349</v>
          </cell>
          <cell r="N15">
            <v>22788</v>
          </cell>
          <cell r="O15">
            <v>1374784</v>
          </cell>
          <cell r="P15">
            <v>10029</v>
          </cell>
          <cell r="Q15">
            <v>15285</v>
          </cell>
          <cell r="R15">
            <v>0</v>
          </cell>
          <cell r="S15">
            <v>0</v>
          </cell>
          <cell r="T15">
            <v>4894173</v>
          </cell>
          <cell r="U15">
            <v>109050</v>
          </cell>
          <cell r="V15">
            <v>0</v>
          </cell>
          <cell r="W15">
            <v>523594</v>
          </cell>
          <cell r="X15">
            <v>38980</v>
          </cell>
          <cell r="Y15">
            <v>533424</v>
          </cell>
          <cell r="Z15">
            <v>976615</v>
          </cell>
          <cell r="AA15">
            <v>51537069</v>
          </cell>
          <cell r="AB15">
            <v>5759</v>
          </cell>
          <cell r="AC15">
            <v>106906699</v>
          </cell>
          <cell r="AD15">
            <v>1034165</v>
          </cell>
          <cell r="AE15">
            <v>925136</v>
          </cell>
          <cell r="AF15">
            <v>109029</v>
          </cell>
          <cell r="AG15">
            <v>179329</v>
          </cell>
          <cell r="AH15">
            <v>2490044</v>
          </cell>
          <cell r="AI15">
            <v>2489521</v>
          </cell>
          <cell r="AJ15">
            <v>523</v>
          </cell>
          <cell r="AK15">
            <v>389535</v>
          </cell>
          <cell r="AL15">
            <v>748518</v>
          </cell>
          <cell r="AM15">
            <v>9598466</v>
          </cell>
          <cell r="AN15">
            <v>175320</v>
          </cell>
          <cell r="AO15">
            <v>13210</v>
          </cell>
          <cell r="AP15">
            <v>278292</v>
          </cell>
          <cell r="AQ15">
            <v>5650821</v>
          </cell>
          <cell r="AR15">
            <v>24836426</v>
          </cell>
          <cell r="AS15">
            <v>24821262</v>
          </cell>
          <cell r="AT15">
            <v>15164</v>
          </cell>
          <cell r="AU15">
            <v>10246631</v>
          </cell>
          <cell r="AV15">
            <v>126359</v>
          </cell>
          <cell r="AW15">
            <v>150139</v>
          </cell>
          <cell r="AX15">
            <v>981195</v>
          </cell>
          <cell r="AY15">
            <v>2831785</v>
          </cell>
          <cell r="AZ15">
            <v>261293</v>
          </cell>
          <cell r="BA15">
            <v>223472</v>
          </cell>
          <cell r="BB15">
            <v>4553209</v>
          </cell>
          <cell r="BC15">
            <v>303380</v>
          </cell>
          <cell r="BD15">
            <v>360616</v>
          </cell>
          <cell r="BE15">
            <v>94292501</v>
          </cell>
          <cell r="BF15">
            <v>8622</v>
          </cell>
          <cell r="BG15">
            <v>859957</v>
          </cell>
          <cell r="BH15">
            <v>851246</v>
          </cell>
          <cell r="BI15">
            <v>8711</v>
          </cell>
          <cell r="BJ15">
            <v>7813208</v>
          </cell>
          <cell r="BK15">
            <v>7380152</v>
          </cell>
          <cell r="BL15">
            <v>433056</v>
          </cell>
          <cell r="BM15">
            <v>186682</v>
          </cell>
          <cell r="BN15">
            <v>378506</v>
          </cell>
          <cell r="BO15">
            <v>807264</v>
          </cell>
          <cell r="BP15">
            <v>165364</v>
          </cell>
          <cell r="BQ15">
            <v>2231057</v>
          </cell>
          <cell r="BR15">
            <v>297196</v>
          </cell>
          <cell r="BS15">
            <v>404421</v>
          </cell>
          <cell r="BT15">
            <v>1234902</v>
          </cell>
          <cell r="BU15">
            <v>216433</v>
          </cell>
          <cell r="BV15">
            <v>704274</v>
          </cell>
          <cell r="BW15">
            <v>0</v>
          </cell>
          <cell r="BX15">
            <v>920151</v>
          </cell>
          <cell r="BY15">
            <v>371413</v>
          </cell>
          <cell r="BZ15">
            <v>9672781</v>
          </cell>
          <cell r="CA15">
            <v>9211551</v>
          </cell>
          <cell r="CB15">
            <v>461230</v>
          </cell>
          <cell r="CC15">
            <v>150279</v>
          </cell>
          <cell r="CD15">
            <v>143455</v>
          </cell>
          <cell r="CE15">
            <v>105723</v>
          </cell>
          <cell r="CF15">
            <v>0</v>
          </cell>
          <cell r="CG15">
            <v>1475643</v>
          </cell>
          <cell r="CH15">
            <v>352579</v>
          </cell>
          <cell r="CI15">
            <v>43747648</v>
          </cell>
          <cell r="CJ15">
            <v>3017486</v>
          </cell>
          <cell r="CK15">
            <v>2939178</v>
          </cell>
          <cell r="CL15">
            <v>78308</v>
          </cell>
          <cell r="CM15">
            <v>47169</v>
          </cell>
          <cell r="CN15">
            <v>1777889</v>
          </cell>
          <cell r="CO15">
            <v>729471</v>
          </cell>
          <cell r="CP15">
            <v>145144</v>
          </cell>
          <cell r="CQ15">
            <v>239458</v>
          </cell>
          <cell r="CR15">
            <v>82490</v>
          </cell>
          <cell r="CS15">
            <v>0</v>
          </cell>
          <cell r="CT15">
            <v>1019212</v>
          </cell>
          <cell r="CU15">
            <v>588541</v>
          </cell>
        </row>
        <row r="16">
          <cell r="A16" t="str">
            <v>kW - Residential</v>
          </cell>
          <cell r="B16" t="str">
            <v>YDR</v>
          </cell>
          <cell r="C16">
            <v>2005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</row>
        <row r="17">
          <cell r="A17" t="str">
            <v>kW - Other</v>
          </cell>
          <cell r="B17" t="str">
            <v>YDO</v>
          </cell>
          <cell r="C17">
            <v>2005</v>
          </cell>
          <cell r="D17">
            <v>55559</v>
          </cell>
          <cell r="E17">
            <v>1907707</v>
          </cell>
          <cell r="F17">
            <v>1541743</v>
          </cell>
          <cell r="G17">
            <v>493405</v>
          </cell>
          <cell r="H17">
            <v>1461810</v>
          </cell>
          <cell r="I17">
            <v>2539571</v>
          </cell>
          <cell r="J17">
            <v>442668</v>
          </cell>
          <cell r="K17">
            <v>2596896</v>
          </cell>
          <cell r="L17">
            <v>386143</v>
          </cell>
          <cell r="M17">
            <v>223349</v>
          </cell>
          <cell r="N17">
            <v>22788</v>
          </cell>
          <cell r="O17">
            <v>1374784</v>
          </cell>
          <cell r="P17">
            <v>10029</v>
          </cell>
          <cell r="Q17">
            <v>15285</v>
          </cell>
          <cell r="R17">
            <v>0</v>
          </cell>
          <cell r="S17">
            <v>0</v>
          </cell>
          <cell r="T17">
            <v>4894173</v>
          </cell>
          <cell r="U17">
            <v>109050</v>
          </cell>
          <cell r="V17">
            <v>0</v>
          </cell>
          <cell r="W17">
            <v>523594</v>
          </cell>
          <cell r="X17">
            <v>38980</v>
          </cell>
          <cell r="Y17">
            <v>533424</v>
          </cell>
          <cell r="Z17">
            <v>976615</v>
          </cell>
          <cell r="AA17">
            <v>51537069</v>
          </cell>
          <cell r="AB17">
            <v>5759</v>
          </cell>
          <cell r="AC17">
            <v>106906699</v>
          </cell>
          <cell r="AD17">
            <v>1034165</v>
          </cell>
          <cell r="AE17">
            <v>925136</v>
          </cell>
          <cell r="AF17">
            <v>109029</v>
          </cell>
          <cell r="AG17">
            <v>179329</v>
          </cell>
          <cell r="AH17">
            <v>2490044</v>
          </cell>
          <cell r="AI17">
            <v>2489521</v>
          </cell>
          <cell r="AJ17">
            <v>523</v>
          </cell>
          <cell r="AK17">
            <v>389535</v>
          </cell>
          <cell r="AL17">
            <v>748518</v>
          </cell>
          <cell r="AM17">
            <v>9598466</v>
          </cell>
          <cell r="AN17">
            <v>175320</v>
          </cell>
          <cell r="AO17">
            <v>13210</v>
          </cell>
          <cell r="AP17">
            <v>278292</v>
          </cell>
          <cell r="AQ17">
            <v>5650821</v>
          </cell>
          <cell r="AR17">
            <v>24836426</v>
          </cell>
          <cell r="AS17">
            <v>24821262</v>
          </cell>
          <cell r="AT17">
            <v>15164</v>
          </cell>
          <cell r="AU17">
            <v>10246631</v>
          </cell>
          <cell r="AV17">
            <v>126359</v>
          </cell>
          <cell r="AW17">
            <v>150139</v>
          </cell>
          <cell r="AX17">
            <v>981195</v>
          </cell>
          <cell r="AY17">
            <v>2831785</v>
          </cell>
          <cell r="AZ17">
            <v>261293</v>
          </cell>
          <cell r="BA17">
            <v>223472</v>
          </cell>
          <cell r="BB17">
            <v>4553209</v>
          </cell>
          <cell r="BC17">
            <v>303380</v>
          </cell>
          <cell r="BD17">
            <v>360616</v>
          </cell>
          <cell r="BE17">
            <v>94292501</v>
          </cell>
          <cell r="BF17">
            <v>8622</v>
          </cell>
          <cell r="BG17">
            <v>859957</v>
          </cell>
          <cell r="BH17">
            <v>851246</v>
          </cell>
          <cell r="BI17">
            <v>8711</v>
          </cell>
          <cell r="BJ17">
            <v>7813208</v>
          </cell>
          <cell r="BK17">
            <v>7380152</v>
          </cell>
          <cell r="BL17">
            <v>433056</v>
          </cell>
          <cell r="BM17">
            <v>186682</v>
          </cell>
          <cell r="BN17">
            <v>378506</v>
          </cell>
          <cell r="BO17">
            <v>807264</v>
          </cell>
          <cell r="BP17">
            <v>165364</v>
          </cell>
          <cell r="BQ17">
            <v>2231057</v>
          </cell>
          <cell r="BR17">
            <v>297196</v>
          </cell>
          <cell r="BS17">
            <v>404421</v>
          </cell>
          <cell r="BT17">
            <v>1234902</v>
          </cell>
          <cell r="BU17">
            <v>216433</v>
          </cell>
          <cell r="BV17">
            <v>704274</v>
          </cell>
          <cell r="BW17">
            <v>0</v>
          </cell>
          <cell r="BX17">
            <v>920151</v>
          </cell>
          <cell r="BY17">
            <v>371413</v>
          </cell>
          <cell r="BZ17">
            <v>9672781</v>
          </cell>
          <cell r="CA17">
            <v>9211551</v>
          </cell>
          <cell r="CB17">
            <v>461230</v>
          </cell>
          <cell r="CC17">
            <v>150279</v>
          </cell>
          <cell r="CD17">
            <v>143455</v>
          </cell>
          <cell r="CE17">
            <v>105723</v>
          </cell>
          <cell r="CF17">
            <v>0</v>
          </cell>
          <cell r="CG17">
            <v>1475643</v>
          </cell>
          <cell r="CH17">
            <v>352579</v>
          </cell>
          <cell r="CI17">
            <v>43747648</v>
          </cell>
          <cell r="CJ17">
            <v>3017486</v>
          </cell>
          <cell r="CK17">
            <v>2939178</v>
          </cell>
          <cell r="CL17">
            <v>78308</v>
          </cell>
          <cell r="CM17">
            <v>47169</v>
          </cell>
          <cell r="CN17">
            <v>1777889</v>
          </cell>
          <cell r="CO17">
            <v>729471</v>
          </cell>
          <cell r="CP17">
            <v>145144</v>
          </cell>
          <cell r="CQ17">
            <v>239458</v>
          </cell>
          <cell r="CR17">
            <v>82490</v>
          </cell>
          <cell r="CS17">
            <v>0</v>
          </cell>
          <cell r="CT17">
            <v>1019212</v>
          </cell>
          <cell r="CU17">
            <v>588541</v>
          </cell>
        </row>
        <row r="18">
          <cell r="A18" t="str">
            <v>Total service area</v>
          </cell>
          <cell r="B18" t="str">
            <v>AREA</v>
          </cell>
          <cell r="C18">
            <v>2005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58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2</v>
          </cell>
          <cell r="S18">
            <v>21</v>
          </cell>
          <cell r="T18">
            <v>120</v>
          </cell>
          <cell r="U18">
            <v>66</v>
          </cell>
          <cell r="V18">
            <v>287</v>
          </cell>
          <cell r="W18">
            <v>46</v>
          </cell>
          <cell r="X18">
            <v>99</v>
          </cell>
          <cell r="Y18">
            <v>104</v>
          </cell>
          <cell r="Z18">
            <v>45</v>
          </cell>
          <cell r="AA18">
            <v>26</v>
          </cell>
          <cell r="AB18">
            <v>1</v>
          </cell>
          <cell r="AC18">
            <v>14200</v>
          </cell>
          <cell r="AD18">
            <v>410</v>
          </cell>
          <cell r="AE18">
            <v>401</v>
          </cell>
          <cell r="AF18">
            <v>9</v>
          </cell>
          <cell r="AG18">
            <v>67</v>
          </cell>
          <cell r="AH18">
            <v>93</v>
          </cell>
          <cell r="AI18">
            <v>89</v>
          </cell>
          <cell r="AJ18">
            <v>4</v>
          </cell>
          <cell r="AK18">
            <v>1252</v>
          </cell>
          <cell r="AL18">
            <v>280</v>
          </cell>
          <cell r="AM18">
            <v>426</v>
          </cell>
          <cell r="AN18">
            <v>93</v>
          </cell>
          <cell r="AO18">
            <v>9</v>
          </cell>
          <cell r="AP18">
            <v>8</v>
          </cell>
          <cell r="AQ18">
            <v>269</v>
          </cell>
          <cell r="AR18">
            <v>650006</v>
          </cell>
          <cell r="AS18">
            <v>650000</v>
          </cell>
          <cell r="AT18">
            <v>6</v>
          </cell>
          <cell r="AU18">
            <v>1104</v>
          </cell>
          <cell r="AV18">
            <v>292</v>
          </cell>
          <cell r="AW18">
            <v>24</v>
          </cell>
          <cell r="AX18">
            <v>31</v>
          </cell>
          <cell r="AY18">
            <v>404</v>
          </cell>
          <cell r="AZ18">
            <v>27</v>
          </cell>
          <cell r="BA18">
            <v>77</v>
          </cell>
          <cell r="BB18">
            <v>421</v>
          </cell>
          <cell r="BC18">
            <v>21</v>
          </cell>
          <cell r="BD18">
            <v>20</v>
          </cell>
          <cell r="BE18">
            <v>370</v>
          </cell>
          <cell r="BF18">
            <v>4</v>
          </cell>
          <cell r="BG18">
            <v>88</v>
          </cell>
          <cell r="BH18">
            <v>41</v>
          </cell>
          <cell r="BI18">
            <v>47</v>
          </cell>
          <cell r="BJ18">
            <v>776</v>
          </cell>
          <cell r="BK18">
            <v>209</v>
          </cell>
          <cell r="BL18">
            <v>567</v>
          </cell>
          <cell r="BM18">
            <v>125</v>
          </cell>
          <cell r="BN18">
            <v>693</v>
          </cell>
          <cell r="BO18">
            <v>330</v>
          </cell>
          <cell r="BP18">
            <v>28</v>
          </cell>
          <cell r="BQ18">
            <v>143</v>
          </cell>
          <cell r="BR18">
            <v>16</v>
          </cell>
          <cell r="BS18">
            <v>27</v>
          </cell>
          <cell r="BT18">
            <v>143</v>
          </cell>
          <cell r="BU18">
            <v>35</v>
          </cell>
          <cell r="BV18">
            <v>342</v>
          </cell>
          <cell r="BW18">
            <v>15</v>
          </cell>
          <cell r="BX18">
            <v>64</v>
          </cell>
          <cell r="BY18">
            <v>122</v>
          </cell>
          <cell r="BZ18">
            <v>636</v>
          </cell>
          <cell r="CA18">
            <v>587</v>
          </cell>
          <cell r="CB18">
            <v>49</v>
          </cell>
          <cell r="CC18">
            <v>13</v>
          </cell>
          <cell r="CD18">
            <v>18</v>
          </cell>
          <cell r="CE18">
            <v>536</v>
          </cell>
          <cell r="CF18">
            <v>32</v>
          </cell>
          <cell r="CG18">
            <v>381</v>
          </cell>
          <cell r="CH18">
            <v>9</v>
          </cell>
          <cell r="CI18">
            <v>630</v>
          </cell>
          <cell r="CJ18">
            <v>639</v>
          </cell>
          <cell r="CK18">
            <v>418</v>
          </cell>
          <cell r="CL18">
            <v>221</v>
          </cell>
          <cell r="CM18">
            <v>61</v>
          </cell>
          <cell r="CN18">
            <v>656</v>
          </cell>
          <cell r="CO18">
            <v>86</v>
          </cell>
          <cell r="CP18">
            <v>14</v>
          </cell>
          <cell r="CQ18">
            <v>11</v>
          </cell>
          <cell r="CR18">
            <v>0</v>
          </cell>
          <cell r="CS18">
            <v>49</v>
          </cell>
          <cell r="CT18">
            <v>147</v>
          </cell>
          <cell r="CU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2005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58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0</v>
          </cell>
          <cell r="P19">
            <v>4</v>
          </cell>
          <cell r="Q19">
            <v>5</v>
          </cell>
          <cell r="R19">
            <v>2</v>
          </cell>
          <cell r="S19">
            <v>21</v>
          </cell>
          <cell r="T19">
            <v>120</v>
          </cell>
          <cell r="U19">
            <v>18</v>
          </cell>
          <cell r="V19">
            <v>287</v>
          </cell>
          <cell r="W19">
            <v>46</v>
          </cell>
          <cell r="X19">
            <v>26</v>
          </cell>
          <cell r="Y19">
            <v>66</v>
          </cell>
          <cell r="Z19">
            <v>45</v>
          </cell>
          <cell r="AA19">
            <v>26</v>
          </cell>
          <cell r="AB19">
            <v>1</v>
          </cell>
          <cell r="AC19">
            <v>3</v>
          </cell>
          <cell r="AD19">
            <v>290</v>
          </cell>
          <cell r="AE19">
            <v>281</v>
          </cell>
          <cell r="AF19">
            <v>9</v>
          </cell>
          <cell r="AG19">
            <v>22</v>
          </cell>
          <cell r="AH19">
            <v>93</v>
          </cell>
          <cell r="AI19">
            <v>89</v>
          </cell>
          <cell r="AJ19">
            <v>4</v>
          </cell>
          <cell r="AK19">
            <v>36</v>
          </cell>
          <cell r="AL19">
            <v>25</v>
          </cell>
          <cell r="AM19">
            <v>311</v>
          </cell>
          <cell r="AN19">
            <v>93</v>
          </cell>
          <cell r="AO19">
            <v>9</v>
          </cell>
          <cell r="AP19">
            <v>8</v>
          </cell>
          <cell r="AQ19">
            <v>269</v>
          </cell>
          <cell r="AR19">
            <v>6</v>
          </cell>
          <cell r="AS19">
            <v>0</v>
          </cell>
          <cell r="AT19">
            <v>6</v>
          </cell>
          <cell r="AU19">
            <v>1104</v>
          </cell>
          <cell r="AV19">
            <v>59</v>
          </cell>
          <cell r="AW19">
            <v>24</v>
          </cell>
          <cell r="AX19">
            <v>31</v>
          </cell>
          <cell r="AY19">
            <v>124</v>
          </cell>
          <cell r="AZ19">
            <v>27</v>
          </cell>
          <cell r="BA19">
            <v>20</v>
          </cell>
          <cell r="BB19">
            <v>163</v>
          </cell>
          <cell r="BC19">
            <v>5</v>
          </cell>
          <cell r="BD19">
            <v>20</v>
          </cell>
          <cell r="BE19">
            <v>57</v>
          </cell>
          <cell r="BF19">
            <v>0</v>
          </cell>
          <cell r="BG19">
            <v>66</v>
          </cell>
          <cell r="BH19">
            <v>41</v>
          </cell>
          <cell r="BI19">
            <v>25</v>
          </cell>
          <cell r="BJ19">
            <v>265</v>
          </cell>
          <cell r="BK19">
            <v>209</v>
          </cell>
          <cell r="BL19">
            <v>56</v>
          </cell>
          <cell r="BM19">
            <v>14</v>
          </cell>
          <cell r="BN19">
            <v>144</v>
          </cell>
          <cell r="BO19">
            <v>51</v>
          </cell>
          <cell r="BP19">
            <v>28</v>
          </cell>
          <cell r="BQ19">
            <v>102</v>
          </cell>
          <cell r="BR19">
            <v>16</v>
          </cell>
          <cell r="BS19">
            <v>27</v>
          </cell>
          <cell r="BT19">
            <v>65</v>
          </cell>
          <cell r="BU19">
            <v>35</v>
          </cell>
          <cell r="BV19">
            <v>58</v>
          </cell>
          <cell r="BW19">
            <v>15</v>
          </cell>
          <cell r="BX19">
            <v>64</v>
          </cell>
          <cell r="BY19">
            <v>20</v>
          </cell>
          <cell r="BZ19">
            <v>411</v>
          </cell>
          <cell r="CA19">
            <v>383</v>
          </cell>
          <cell r="CB19">
            <v>28</v>
          </cell>
          <cell r="CC19">
            <v>13</v>
          </cell>
          <cell r="CD19">
            <v>11</v>
          </cell>
          <cell r="CE19">
            <v>6</v>
          </cell>
          <cell r="CF19">
            <v>0</v>
          </cell>
          <cell r="CG19">
            <v>55</v>
          </cell>
          <cell r="CH19">
            <v>8</v>
          </cell>
          <cell r="CI19">
            <v>630</v>
          </cell>
          <cell r="CJ19">
            <v>253</v>
          </cell>
          <cell r="CK19">
            <v>243</v>
          </cell>
          <cell r="CL19">
            <v>10</v>
          </cell>
          <cell r="CM19">
            <v>53</v>
          </cell>
          <cell r="CN19">
            <v>66</v>
          </cell>
          <cell r="CO19">
            <v>86</v>
          </cell>
          <cell r="CP19">
            <v>14</v>
          </cell>
          <cell r="CQ19">
            <v>11</v>
          </cell>
          <cell r="CR19">
            <v>0</v>
          </cell>
          <cell r="CS19">
            <v>49</v>
          </cell>
          <cell r="CT19">
            <v>71</v>
          </cell>
          <cell r="CU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2005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70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120</v>
          </cell>
          <cell r="AE20">
            <v>120</v>
          </cell>
          <cell r="AF20">
            <v>0</v>
          </cell>
          <cell r="AG20">
            <v>45</v>
          </cell>
          <cell r="AH20">
            <v>0</v>
          </cell>
          <cell r="AI20">
            <v>0</v>
          </cell>
          <cell r="AJ20">
            <v>0</v>
          </cell>
          <cell r="AK20">
            <v>1216</v>
          </cell>
          <cell r="AL20">
            <v>255</v>
          </cell>
          <cell r="AM20">
            <v>115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650000</v>
          </cell>
          <cell r="AS20">
            <v>650000</v>
          </cell>
          <cell r="AT20">
            <v>0</v>
          </cell>
          <cell r="AU20">
            <v>0</v>
          </cell>
          <cell r="AV20">
            <v>233</v>
          </cell>
          <cell r="AW20">
            <v>0</v>
          </cell>
          <cell r="AX20">
            <v>0</v>
          </cell>
          <cell r="AY20">
            <v>280</v>
          </cell>
          <cell r="AZ20">
            <v>0</v>
          </cell>
          <cell r="BA20">
            <v>57</v>
          </cell>
          <cell r="BB20">
            <v>258</v>
          </cell>
          <cell r="BC20">
            <v>16</v>
          </cell>
          <cell r="BD20">
            <v>0</v>
          </cell>
          <cell r="BE20">
            <v>313</v>
          </cell>
          <cell r="BF20">
            <v>4</v>
          </cell>
          <cell r="BG20">
            <v>22</v>
          </cell>
          <cell r="BH20">
            <v>0</v>
          </cell>
          <cell r="BI20">
            <v>22</v>
          </cell>
          <cell r="BJ20">
            <v>511</v>
          </cell>
          <cell r="BK20">
            <v>0</v>
          </cell>
          <cell r="BL20">
            <v>511</v>
          </cell>
          <cell r="BM20">
            <v>111</v>
          </cell>
          <cell r="BN20">
            <v>549</v>
          </cell>
          <cell r="BO20">
            <v>279</v>
          </cell>
          <cell r="BP20">
            <v>0</v>
          </cell>
          <cell r="BQ20">
            <v>41</v>
          </cell>
          <cell r="BR20">
            <v>0</v>
          </cell>
          <cell r="BS20">
            <v>0</v>
          </cell>
          <cell r="BT20">
            <v>78</v>
          </cell>
          <cell r="BU20">
            <v>0</v>
          </cell>
          <cell r="BV20">
            <v>284</v>
          </cell>
          <cell r="BW20">
            <v>0</v>
          </cell>
          <cell r="BX20">
            <v>0</v>
          </cell>
          <cell r="BY20">
            <v>102</v>
          </cell>
          <cell r="BZ20">
            <v>225</v>
          </cell>
          <cell r="CA20">
            <v>204</v>
          </cell>
          <cell r="CB20">
            <v>21</v>
          </cell>
          <cell r="CC20">
            <v>0</v>
          </cell>
          <cell r="CD20">
            <v>7</v>
          </cell>
          <cell r="CE20">
            <v>530</v>
          </cell>
          <cell r="CF20">
            <v>32</v>
          </cell>
          <cell r="CG20">
            <v>326</v>
          </cell>
          <cell r="CH20">
            <v>1</v>
          </cell>
          <cell r="CI20">
            <v>0</v>
          </cell>
          <cell r="CJ20">
            <v>386</v>
          </cell>
          <cell r="CK20">
            <v>175</v>
          </cell>
          <cell r="CL20">
            <v>211</v>
          </cell>
          <cell r="CM20">
            <v>8</v>
          </cell>
          <cell r="CN20">
            <v>590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76</v>
          </cell>
          <cell r="CU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2005</v>
          </cell>
          <cell r="D21">
            <v>3000</v>
          </cell>
          <cell r="E21">
            <v>177661</v>
          </cell>
          <cell r="F21">
            <v>83178</v>
          </cell>
          <cell r="G21">
            <v>25000</v>
          </cell>
          <cell r="H21">
            <v>88300</v>
          </cell>
          <cell r="I21">
            <v>161700</v>
          </cell>
          <cell r="J21">
            <v>22500</v>
          </cell>
          <cell r="K21">
            <v>129440</v>
          </cell>
          <cell r="L21">
            <v>27750</v>
          </cell>
          <cell r="M21">
            <v>17800</v>
          </cell>
          <cell r="N21">
            <v>2600</v>
          </cell>
          <cell r="O21">
            <v>94769</v>
          </cell>
          <cell r="P21">
            <v>3150</v>
          </cell>
          <cell r="Q21">
            <v>4000</v>
          </cell>
          <cell r="R21">
            <v>1475</v>
          </cell>
          <cell r="S21">
            <v>20997</v>
          </cell>
          <cell r="T21">
            <v>208402</v>
          </cell>
          <cell r="U21">
            <v>6700</v>
          </cell>
          <cell r="V21">
            <v>700000</v>
          </cell>
          <cell r="W21">
            <v>32542</v>
          </cell>
          <cell r="X21">
            <v>7138</v>
          </cell>
          <cell r="Y21">
            <v>69335</v>
          </cell>
          <cell r="Z21">
            <v>43632</v>
          </cell>
          <cell r="AA21">
            <v>8315</v>
          </cell>
          <cell r="AB21">
            <v>1600</v>
          </cell>
          <cell r="AC21">
            <v>18347</v>
          </cell>
          <cell r="AD21">
            <v>103918</v>
          </cell>
          <cell r="AE21">
            <v>97200</v>
          </cell>
          <cell r="AF21">
            <v>6718</v>
          </cell>
          <cell r="AG21">
            <v>21500</v>
          </cell>
          <cell r="AH21">
            <v>123872</v>
          </cell>
          <cell r="AI21">
            <v>120287</v>
          </cell>
          <cell r="AJ21">
            <v>3585</v>
          </cell>
          <cell r="AK21">
            <v>43728</v>
          </cell>
          <cell r="AL21">
            <v>50000</v>
          </cell>
          <cell r="AM21">
            <v>630800</v>
          </cell>
          <cell r="AN21">
            <v>5635</v>
          </cell>
          <cell r="AO21">
            <v>2460</v>
          </cell>
          <cell r="AP21">
            <v>10500</v>
          </cell>
          <cell r="AQ21">
            <v>412503</v>
          </cell>
          <cell r="AR21">
            <v>2866889</v>
          </cell>
          <cell r="AS21">
            <v>2865000</v>
          </cell>
          <cell r="AT21">
            <v>1889</v>
          </cell>
          <cell r="AU21">
            <v>773850</v>
          </cell>
          <cell r="AV21">
            <v>31270</v>
          </cell>
          <cell r="AW21">
            <v>12000</v>
          </cell>
          <cell r="AX21">
            <v>57800</v>
          </cell>
          <cell r="AY21">
            <v>224780</v>
          </cell>
          <cell r="AZ21">
            <v>22000</v>
          </cell>
          <cell r="BA21">
            <v>21007</v>
          </cell>
          <cell r="BB21">
            <v>336500</v>
          </cell>
          <cell r="BC21">
            <v>6763</v>
          </cell>
          <cell r="BD21">
            <v>16000</v>
          </cell>
          <cell r="BE21">
            <v>60000</v>
          </cell>
          <cell r="BF21">
            <v>402</v>
          </cell>
          <cell r="BG21">
            <v>81599</v>
          </cell>
          <cell r="BH21">
            <v>77114</v>
          </cell>
          <cell r="BI21">
            <v>4485</v>
          </cell>
          <cell r="BJ21">
            <v>123641</v>
          </cell>
          <cell r="BK21">
            <v>83941</v>
          </cell>
          <cell r="BL21">
            <v>39700</v>
          </cell>
          <cell r="BM21">
            <v>14000</v>
          </cell>
          <cell r="BN21">
            <v>31200</v>
          </cell>
          <cell r="BO21">
            <v>55000</v>
          </cell>
          <cell r="BP21">
            <v>14000</v>
          </cell>
          <cell r="BQ21">
            <v>158700</v>
          </cell>
          <cell r="BR21">
            <v>27865</v>
          </cell>
          <cell r="BS21">
            <v>30000</v>
          </cell>
          <cell r="BT21">
            <v>155000</v>
          </cell>
          <cell r="BU21">
            <v>20200</v>
          </cell>
          <cell r="BV21">
            <v>77566</v>
          </cell>
          <cell r="BW21">
            <v>6500</v>
          </cell>
          <cell r="BX21">
            <v>79850</v>
          </cell>
          <cell r="BY21">
            <v>18450</v>
          </cell>
          <cell r="BZ21">
            <v>715000</v>
          </cell>
          <cell r="CA21">
            <v>667000</v>
          </cell>
          <cell r="CB21">
            <v>48000</v>
          </cell>
          <cell r="CC21">
            <v>8125</v>
          </cell>
          <cell r="CD21">
            <v>9900</v>
          </cell>
          <cell r="CE21">
            <v>5336</v>
          </cell>
          <cell r="CF21">
            <v>33000</v>
          </cell>
          <cell r="CG21">
            <v>110716</v>
          </cell>
          <cell r="CH21">
            <v>15140</v>
          </cell>
          <cell r="CI21">
            <v>2500000</v>
          </cell>
          <cell r="CJ21">
            <v>309688</v>
          </cell>
          <cell r="CK21">
            <v>298276</v>
          </cell>
          <cell r="CL21">
            <v>11412</v>
          </cell>
          <cell r="CM21">
            <v>16000</v>
          </cell>
          <cell r="CN21">
            <v>142670</v>
          </cell>
          <cell r="CO21">
            <v>47161</v>
          </cell>
          <cell r="CP21">
            <v>6400</v>
          </cell>
          <cell r="CQ21">
            <v>7412</v>
          </cell>
          <cell r="CR21">
            <v>0</v>
          </cell>
          <cell r="CS21">
            <v>35319</v>
          </cell>
          <cell r="CT21">
            <v>110000</v>
          </cell>
          <cell r="CU21">
            <v>34350</v>
          </cell>
        </row>
        <row r="22">
          <cell r="A22" t="str">
            <v>Municipal population</v>
          </cell>
          <cell r="B22" t="str">
            <v>POPCITY</v>
          </cell>
          <cell r="C22">
            <v>2005</v>
          </cell>
          <cell r="D22">
            <v>3000</v>
          </cell>
          <cell r="E22">
            <v>193108</v>
          </cell>
          <cell r="F22">
            <v>85488</v>
          </cell>
          <cell r="G22">
            <v>30000</v>
          </cell>
          <cell r="H22">
            <v>88300</v>
          </cell>
          <cell r="I22">
            <v>161700</v>
          </cell>
          <cell r="J22">
            <v>22500</v>
          </cell>
          <cell r="K22">
            <v>129440</v>
          </cell>
          <cell r="L22">
            <v>27750</v>
          </cell>
          <cell r="M22">
            <v>26000</v>
          </cell>
          <cell r="N22">
            <v>2600</v>
          </cell>
          <cell r="O22">
            <v>107341</v>
          </cell>
          <cell r="P22">
            <v>7500</v>
          </cell>
          <cell r="Q22">
            <v>12500</v>
          </cell>
          <cell r="R22">
            <v>4500</v>
          </cell>
          <cell r="S22">
            <v>68450</v>
          </cell>
          <cell r="T22">
            <v>208402</v>
          </cell>
          <cell r="U22">
            <v>5000</v>
          </cell>
          <cell r="V22">
            <v>700000</v>
          </cell>
          <cell r="W22">
            <v>62569</v>
          </cell>
          <cell r="X22">
            <v>8700</v>
          </cell>
          <cell r="Y22">
            <v>97807</v>
          </cell>
          <cell r="Z22">
            <v>43632</v>
          </cell>
          <cell r="AA22">
            <v>8315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123872</v>
          </cell>
          <cell r="AI22">
            <v>120287</v>
          </cell>
          <cell r="AJ22">
            <v>3585</v>
          </cell>
          <cell r="AK22">
            <v>43728</v>
          </cell>
          <cell r="AL22">
            <v>50000</v>
          </cell>
          <cell r="AM22">
            <v>664300</v>
          </cell>
          <cell r="AN22">
            <v>5635</v>
          </cell>
          <cell r="AO22">
            <v>9314</v>
          </cell>
          <cell r="AP22">
            <v>10500</v>
          </cell>
          <cell r="AQ22">
            <v>412503</v>
          </cell>
          <cell r="AR22">
            <v>2866889</v>
          </cell>
          <cell r="AS22">
            <v>2865000</v>
          </cell>
          <cell r="AT22">
            <v>1889</v>
          </cell>
          <cell r="AU22">
            <v>858800</v>
          </cell>
          <cell r="AV22">
            <v>31270</v>
          </cell>
          <cell r="AW22">
            <v>16500</v>
          </cell>
          <cell r="AX22">
            <v>119000</v>
          </cell>
          <cell r="AY22">
            <v>224780</v>
          </cell>
          <cell r="AZ22">
            <v>22000</v>
          </cell>
          <cell r="BA22">
            <v>34035</v>
          </cell>
          <cell r="BB22">
            <v>336500</v>
          </cell>
          <cell r="BC22">
            <v>18231</v>
          </cell>
          <cell r="BD22">
            <v>17000</v>
          </cell>
          <cell r="BE22">
            <v>60000</v>
          </cell>
          <cell r="BF22">
            <v>402</v>
          </cell>
          <cell r="BG22">
            <v>108843</v>
          </cell>
          <cell r="BH22">
            <v>99493</v>
          </cell>
          <cell r="BI22">
            <v>9350</v>
          </cell>
          <cell r="BJ22">
            <v>88681</v>
          </cell>
          <cell r="BK22">
            <v>83941</v>
          </cell>
          <cell r="BL22">
            <v>4740</v>
          </cell>
          <cell r="BM22">
            <v>14000</v>
          </cell>
          <cell r="BN22">
            <v>61900</v>
          </cell>
          <cell r="BO22">
            <v>55000</v>
          </cell>
          <cell r="BP22">
            <v>18777</v>
          </cell>
          <cell r="BQ22">
            <v>158700</v>
          </cell>
          <cell r="BR22">
            <v>27865</v>
          </cell>
          <cell r="BS22">
            <v>30000</v>
          </cell>
          <cell r="BT22">
            <v>155000</v>
          </cell>
          <cell r="BU22">
            <v>20200</v>
          </cell>
          <cell r="BV22">
            <v>74566</v>
          </cell>
          <cell r="BW22">
            <v>6500</v>
          </cell>
          <cell r="BX22">
            <v>79850</v>
          </cell>
          <cell r="BY22">
            <v>18450</v>
          </cell>
          <cell r="BZ22">
            <v>715000</v>
          </cell>
          <cell r="CA22">
            <v>667000</v>
          </cell>
          <cell r="CB22">
            <v>48000</v>
          </cell>
          <cell r="CC22">
            <v>8125</v>
          </cell>
          <cell r="CD22">
            <v>16700</v>
          </cell>
          <cell r="CE22">
            <v>5336</v>
          </cell>
          <cell r="CF22">
            <v>33000</v>
          </cell>
          <cell r="CG22">
            <v>109016</v>
          </cell>
          <cell r="CH22">
            <v>15000</v>
          </cell>
          <cell r="CI22">
            <v>0</v>
          </cell>
          <cell r="CJ22">
            <v>382728</v>
          </cell>
          <cell r="CK22">
            <v>356070</v>
          </cell>
          <cell r="CL22">
            <v>26658</v>
          </cell>
          <cell r="CM22">
            <v>16000</v>
          </cell>
          <cell r="CN22">
            <v>142670</v>
          </cell>
          <cell r="CO22">
            <v>47161</v>
          </cell>
          <cell r="CP22">
            <v>11000</v>
          </cell>
          <cell r="CQ22">
            <v>7412</v>
          </cell>
          <cell r="CR22">
            <v>0</v>
          </cell>
          <cell r="CS22">
            <v>75854</v>
          </cell>
          <cell r="CT22">
            <v>110000</v>
          </cell>
          <cell r="CU22">
            <v>34550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2005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153598</v>
          </cell>
          <cell r="AS23">
            <v>153598</v>
          </cell>
          <cell r="AT23">
            <v>0</v>
          </cell>
          <cell r="AU23">
            <v>0</v>
          </cell>
          <cell r="AV23">
            <v>588</v>
          </cell>
          <cell r="AW23">
            <v>200</v>
          </cell>
          <cell r="AX23">
            <v>0</v>
          </cell>
          <cell r="AY23">
            <v>0</v>
          </cell>
          <cell r="AZ23">
            <v>0</v>
          </cell>
          <cell r="BA23">
            <v>150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525</v>
          </cell>
          <cell r="BH23">
            <v>0</v>
          </cell>
          <cell r="BI23">
            <v>525</v>
          </cell>
          <cell r="BJ23">
            <v>0</v>
          </cell>
          <cell r="BK23">
            <v>0</v>
          </cell>
          <cell r="BL23">
            <v>0</v>
          </cell>
          <cell r="BM23">
            <v>215</v>
          </cell>
          <cell r="BN23">
            <v>200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100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112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1618</v>
          </cell>
          <cell r="CK23">
            <v>0</v>
          </cell>
          <cell r="CL23">
            <v>1618</v>
          </cell>
          <cell r="CM23">
            <v>1000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706</v>
          </cell>
          <cell r="CT23">
            <v>0</v>
          </cell>
          <cell r="CU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2005</v>
          </cell>
          <cell r="D24">
            <v>8071</v>
          </cell>
          <cell r="E24">
            <v>280827</v>
          </cell>
          <cell r="F24">
            <v>46309</v>
          </cell>
          <cell r="G24">
            <v>43700</v>
          </cell>
          <cell r="H24">
            <v>158578</v>
          </cell>
          <cell r="I24">
            <v>281190</v>
          </cell>
          <cell r="J24">
            <v>62540</v>
          </cell>
          <cell r="K24">
            <v>253000</v>
          </cell>
          <cell r="L24">
            <v>49510</v>
          </cell>
          <cell r="M24">
            <v>27808</v>
          </cell>
          <cell r="N24">
            <v>7691</v>
          </cell>
          <cell r="O24">
            <v>147093</v>
          </cell>
          <cell r="P24">
            <v>6083</v>
          </cell>
          <cell r="Q24">
            <v>6624</v>
          </cell>
          <cell r="R24">
            <v>1683</v>
          </cell>
          <cell r="S24">
            <v>46528</v>
          </cell>
          <cell r="T24">
            <v>481500</v>
          </cell>
          <cell r="U24">
            <v>16900</v>
          </cell>
          <cell r="V24">
            <v>1225200</v>
          </cell>
          <cell r="W24">
            <v>73963</v>
          </cell>
          <cell r="X24">
            <v>15021</v>
          </cell>
          <cell r="Y24">
            <v>100287</v>
          </cell>
          <cell r="Z24">
            <v>97761</v>
          </cell>
          <cell r="AA24">
            <v>18575</v>
          </cell>
          <cell r="AB24">
            <v>2144</v>
          </cell>
          <cell r="AC24">
            <v>44521</v>
          </cell>
          <cell r="AD24">
            <v>193604</v>
          </cell>
          <cell r="AE24">
            <v>178048</v>
          </cell>
          <cell r="AF24">
            <v>15556</v>
          </cell>
          <cell r="AG24">
            <v>32833</v>
          </cell>
          <cell r="AH24">
            <v>255760</v>
          </cell>
          <cell r="AI24">
            <v>252079</v>
          </cell>
          <cell r="AJ24">
            <v>3681</v>
          </cell>
          <cell r="AK24">
            <v>80079</v>
          </cell>
          <cell r="AL24">
            <v>0</v>
          </cell>
          <cell r="AM24">
            <v>1003342.99</v>
          </cell>
          <cell r="AN24">
            <v>22617</v>
          </cell>
          <cell r="AO24">
            <v>6976</v>
          </cell>
          <cell r="AP24">
            <v>37386</v>
          </cell>
          <cell r="AQ24">
            <v>593400</v>
          </cell>
          <cell r="AR24">
            <v>4407238</v>
          </cell>
          <cell r="AS24">
            <v>4402210</v>
          </cell>
          <cell r="AT24">
            <v>5028</v>
          </cell>
          <cell r="AU24">
            <v>1361692</v>
          </cell>
          <cell r="AV24">
            <v>62729</v>
          </cell>
          <cell r="AW24">
            <v>23000</v>
          </cell>
          <cell r="AX24">
            <v>143124</v>
          </cell>
          <cell r="AY24">
            <v>337284</v>
          </cell>
          <cell r="AZ24">
            <v>48397</v>
          </cell>
          <cell r="BA24">
            <v>44197</v>
          </cell>
          <cell r="BB24">
            <v>546920</v>
          </cell>
          <cell r="BC24">
            <v>29291</v>
          </cell>
          <cell r="BD24">
            <v>39722</v>
          </cell>
          <cell r="BE24">
            <v>106124</v>
          </cell>
          <cell r="BF24">
            <v>3955</v>
          </cell>
          <cell r="BG24">
            <v>129763</v>
          </cell>
          <cell r="BH24">
            <v>120034</v>
          </cell>
          <cell r="BI24">
            <v>9729</v>
          </cell>
          <cell r="BJ24">
            <v>203581</v>
          </cell>
          <cell r="BK24">
            <v>134664</v>
          </cell>
          <cell r="BL24">
            <v>68917</v>
          </cell>
          <cell r="BM24">
            <v>29598</v>
          </cell>
          <cell r="BN24">
            <v>67289</v>
          </cell>
          <cell r="BO24">
            <v>119000</v>
          </cell>
          <cell r="BP24">
            <v>23943</v>
          </cell>
          <cell r="BQ24">
            <v>266138</v>
          </cell>
          <cell r="BR24">
            <v>42730</v>
          </cell>
          <cell r="BS24">
            <v>60656</v>
          </cell>
          <cell r="BT24">
            <v>217814</v>
          </cell>
          <cell r="BU24">
            <v>41386</v>
          </cell>
          <cell r="BV24">
            <v>156336</v>
          </cell>
          <cell r="BW24">
            <v>20</v>
          </cell>
          <cell r="BX24">
            <v>152882</v>
          </cell>
          <cell r="BY24">
            <v>34900</v>
          </cell>
          <cell r="BZ24">
            <v>1099666</v>
          </cell>
          <cell r="CA24">
            <v>1024038</v>
          </cell>
          <cell r="CB24">
            <v>75628</v>
          </cell>
          <cell r="CC24">
            <v>19031</v>
          </cell>
          <cell r="CD24">
            <v>25475</v>
          </cell>
          <cell r="CE24">
            <v>22753</v>
          </cell>
          <cell r="CF24">
            <v>61768</v>
          </cell>
          <cell r="CG24">
            <v>197</v>
          </cell>
          <cell r="CH24">
            <v>37330</v>
          </cell>
          <cell r="CI24">
            <v>4326536</v>
          </cell>
          <cell r="CJ24">
            <v>447500</v>
          </cell>
          <cell r="CK24">
            <v>426200</v>
          </cell>
          <cell r="CL24">
            <v>21300</v>
          </cell>
          <cell r="CM24">
            <v>23086</v>
          </cell>
          <cell r="CN24">
            <v>222407</v>
          </cell>
          <cell r="CO24">
            <v>87268</v>
          </cell>
          <cell r="CP24">
            <v>16598</v>
          </cell>
          <cell r="CQ24">
            <v>25</v>
          </cell>
          <cell r="CR24">
            <v>0</v>
          </cell>
          <cell r="CS24">
            <v>83355</v>
          </cell>
          <cell r="CT24">
            <v>150630</v>
          </cell>
          <cell r="CU24">
            <v>68957</v>
          </cell>
        </row>
        <row r="25">
          <cell r="A25" t="str">
            <v>Utility summer max peak load</v>
          </cell>
          <cell r="B25" t="str">
            <v>PEAKS</v>
          </cell>
          <cell r="C25">
            <v>2005</v>
          </cell>
          <cell r="D25">
            <v>6822</v>
          </cell>
          <cell r="E25">
            <v>313186</v>
          </cell>
          <cell r="F25">
            <v>47583</v>
          </cell>
          <cell r="G25">
            <v>46125</v>
          </cell>
          <cell r="H25">
            <v>192711</v>
          </cell>
          <cell r="I25">
            <v>364963</v>
          </cell>
          <cell r="J25">
            <v>54854</v>
          </cell>
          <cell r="K25">
            <v>312448</v>
          </cell>
          <cell r="L25">
            <v>59200</v>
          </cell>
          <cell r="M25">
            <v>28286</v>
          </cell>
          <cell r="N25">
            <v>6080</v>
          </cell>
          <cell r="O25">
            <v>182533</v>
          </cell>
          <cell r="P25">
            <v>6127</v>
          </cell>
          <cell r="Q25">
            <v>5611</v>
          </cell>
          <cell r="R25">
            <v>1929</v>
          </cell>
          <cell r="S25">
            <v>47354</v>
          </cell>
          <cell r="T25">
            <v>640300</v>
          </cell>
          <cell r="U25">
            <v>15200</v>
          </cell>
          <cell r="V25">
            <v>1570200</v>
          </cell>
          <cell r="W25">
            <v>80284</v>
          </cell>
          <cell r="X25">
            <v>9609</v>
          </cell>
          <cell r="Y25">
            <v>138842</v>
          </cell>
          <cell r="Z25">
            <v>101863</v>
          </cell>
          <cell r="AA25">
            <v>14695</v>
          </cell>
          <cell r="AB25">
            <v>1570</v>
          </cell>
          <cell r="AC25">
            <v>27018</v>
          </cell>
          <cell r="AD25">
            <v>154571</v>
          </cell>
          <cell r="AE25">
            <v>143614</v>
          </cell>
          <cell r="AF25">
            <v>10957</v>
          </cell>
          <cell r="AG25">
            <v>39019</v>
          </cell>
          <cell r="AH25">
            <v>283187</v>
          </cell>
          <cell r="AI25">
            <v>279418</v>
          </cell>
          <cell r="AJ25">
            <v>3769</v>
          </cell>
          <cell r="AK25">
            <v>88622</v>
          </cell>
          <cell r="AL25">
            <v>0</v>
          </cell>
          <cell r="AM25">
            <v>1231753.8899999999</v>
          </cell>
          <cell r="AN25">
            <v>17937</v>
          </cell>
          <cell r="AO25">
            <v>3874</v>
          </cell>
          <cell r="AP25">
            <v>30809</v>
          </cell>
          <cell r="AQ25">
            <v>731200</v>
          </cell>
          <cell r="AR25">
            <v>3518890</v>
          </cell>
          <cell r="AS25">
            <v>3516900</v>
          </cell>
          <cell r="AT25">
            <v>1990</v>
          </cell>
          <cell r="AU25">
            <v>1464855</v>
          </cell>
          <cell r="AV25">
            <v>47387</v>
          </cell>
          <cell r="AW25">
            <v>20100</v>
          </cell>
          <cell r="AX25">
            <v>116616</v>
          </cell>
          <cell r="AY25">
            <v>386568</v>
          </cell>
          <cell r="AZ25">
            <v>48706</v>
          </cell>
          <cell r="BA25">
            <v>34620</v>
          </cell>
          <cell r="BB25">
            <v>708063</v>
          </cell>
          <cell r="BC25">
            <v>35608</v>
          </cell>
          <cell r="BD25">
            <v>32039</v>
          </cell>
          <cell r="BE25">
            <v>120578</v>
          </cell>
          <cell r="BF25">
            <v>4489</v>
          </cell>
          <cell r="BG25">
            <v>158205</v>
          </cell>
          <cell r="BH25">
            <v>149909</v>
          </cell>
          <cell r="BI25">
            <v>8296</v>
          </cell>
          <cell r="BJ25">
            <v>260983</v>
          </cell>
          <cell r="BK25">
            <v>188338</v>
          </cell>
          <cell r="BL25">
            <v>72645</v>
          </cell>
          <cell r="BM25">
            <v>40534</v>
          </cell>
          <cell r="BN25">
            <v>73575</v>
          </cell>
          <cell r="BO25">
            <v>78000</v>
          </cell>
          <cell r="BP25">
            <v>21005</v>
          </cell>
          <cell r="BQ25">
            <v>335427</v>
          </cell>
          <cell r="BR25">
            <v>46108</v>
          </cell>
          <cell r="BS25">
            <v>56765</v>
          </cell>
          <cell r="BT25">
            <v>211272</v>
          </cell>
          <cell r="BU25">
            <v>35915</v>
          </cell>
          <cell r="BV25">
            <v>100440</v>
          </cell>
          <cell r="BW25">
            <v>12</v>
          </cell>
          <cell r="BX25">
            <v>154667</v>
          </cell>
          <cell r="BY25">
            <v>40900</v>
          </cell>
          <cell r="BZ25">
            <v>1488919</v>
          </cell>
          <cell r="CA25">
            <v>1395736</v>
          </cell>
          <cell r="CB25">
            <v>93183</v>
          </cell>
          <cell r="CC25">
            <v>18576</v>
          </cell>
          <cell r="CD25">
            <v>22345</v>
          </cell>
          <cell r="CE25">
            <v>15308</v>
          </cell>
          <cell r="CF25">
            <v>74621</v>
          </cell>
          <cell r="CG25">
            <v>171</v>
          </cell>
          <cell r="CH25">
            <v>42283</v>
          </cell>
          <cell r="CI25">
            <v>5005205</v>
          </cell>
          <cell r="CJ25">
            <v>477431</v>
          </cell>
          <cell r="CK25">
            <v>461900</v>
          </cell>
          <cell r="CL25">
            <v>15531</v>
          </cell>
          <cell r="CM25">
            <v>23337</v>
          </cell>
          <cell r="CN25">
            <v>258204</v>
          </cell>
          <cell r="CO25">
            <v>104312</v>
          </cell>
          <cell r="CP25">
            <v>14920</v>
          </cell>
          <cell r="CQ25">
            <v>25</v>
          </cell>
          <cell r="CR25">
            <v>0</v>
          </cell>
          <cell r="CS25">
            <v>66916</v>
          </cell>
          <cell r="CT25">
            <v>181998</v>
          </cell>
          <cell r="CU25">
            <v>79084</v>
          </cell>
        </row>
        <row r="26">
          <cell r="A26" t="str">
            <v>Utility average peak load</v>
          </cell>
          <cell r="B26" t="str">
            <v>PEAKA</v>
          </cell>
          <cell r="C26">
            <v>2005</v>
          </cell>
          <cell r="D26">
            <v>6714</v>
          </cell>
          <cell r="E26">
            <v>264962</v>
          </cell>
          <cell r="F26">
            <v>45502</v>
          </cell>
          <cell r="G26">
            <v>42000</v>
          </cell>
          <cell r="H26">
            <v>158942</v>
          </cell>
          <cell r="I26">
            <v>288285</v>
          </cell>
          <cell r="J26">
            <v>55005</v>
          </cell>
          <cell r="K26">
            <v>260847</v>
          </cell>
          <cell r="L26">
            <v>47700</v>
          </cell>
          <cell r="M26">
            <v>25159</v>
          </cell>
          <cell r="N26">
            <v>4902</v>
          </cell>
          <cell r="O26">
            <v>148119</v>
          </cell>
          <cell r="P26">
            <v>5912</v>
          </cell>
          <cell r="Q26">
            <v>5372</v>
          </cell>
          <cell r="R26">
            <v>1543</v>
          </cell>
          <cell r="S26">
            <v>38111</v>
          </cell>
          <cell r="T26">
            <v>508050</v>
          </cell>
          <cell r="U26">
            <v>14500</v>
          </cell>
          <cell r="V26">
            <v>1266767</v>
          </cell>
          <cell r="W26">
            <v>67618</v>
          </cell>
          <cell r="X26">
            <v>10858</v>
          </cell>
          <cell r="Y26">
            <v>97900</v>
          </cell>
          <cell r="Z26">
            <v>92783</v>
          </cell>
          <cell r="AA26">
            <v>13985</v>
          </cell>
          <cell r="AB26">
            <v>1665</v>
          </cell>
          <cell r="AC26">
            <v>31797</v>
          </cell>
          <cell r="AD26">
            <v>158537</v>
          </cell>
          <cell r="AE26">
            <v>147633</v>
          </cell>
          <cell r="AF26">
            <v>10904</v>
          </cell>
          <cell r="AG26">
            <v>30181</v>
          </cell>
          <cell r="AH26">
            <v>248284</v>
          </cell>
          <cell r="AI26">
            <v>245173</v>
          </cell>
          <cell r="AJ26">
            <v>3111</v>
          </cell>
          <cell r="AK26">
            <v>72768</v>
          </cell>
          <cell r="AL26">
            <v>0</v>
          </cell>
          <cell r="AM26">
            <v>1013115.39</v>
          </cell>
          <cell r="AN26">
            <v>18827</v>
          </cell>
          <cell r="AO26">
            <v>3720</v>
          </cell>
          <cell r="AP26">
            <v>31348</v>
          </cell>
          <cell r="AQ26">
            <v>596300</v>
          </cell>
          <cell r="AR26">
            <v>3438235</v>
          </cell>
          <cell r="AS26">
            <v>3435096</v>
          </cell>
          <cell r="AT26">
            <v>3139</v>
          </cell>
          <cell r="AU26">
            <v>1244768</v>
          </cell>
          <cell r="AV26">
            <v>45178</v>
          </cell>
          <cell r="AW26">
            <v>17500</v>
          </cell>
          <cell r="AX26">
            <v>23854</v>
          </cell>
          <cell r="AY26">
            <v>325378</v>
          </cell>
          <cell r="AZ26">
            <v>44563</v>
          </cell>
          <cell r="BA26">
            <v>35538</v>
          </cell>
          <cell r="BB26">
            <v>562370</v>
          </cell>
          <cell r="BC26">
            <v>28602</v>
          </cell>
          <cell r="BD26">
            <v>36748</v>
          </cell>
          <cell r="BE26">
            <v>102713</v>
          </cell>
          <cell r="BF26">
            <v>704</v>
          </cell>
          <cell r="BG26">
            <v>128153</v>
          </cell>
          <cell r="BH26">
            <v>120414</v>
          </cell>
          <cell r="BI26">
            <v>7739</v>
          </cell>
          <cell r="BJ26">
            <v>213709</v>
          </cell>
          <cell r="BK26">
            <v>142928</v>
          </cell>
          <cell r="BL26">
            <v>70781</v>
          </cell>
          <cell r="BM26">
            <v>30752</v>
          </cell>
          <cell r="BN26">
            <v>62395</v>
          </cell>
          <cell r="BO26">
            <v>92957</v>
          </cell>
          <cell r="BP26">
            <v>22474</v>
          </cell>
          <cell r="BQ26">
            <v>266679</v>
          </cell>
          <cell r="BR26">
            <v>40515</v>
          </cell>
          <cell r="BS26">
            <v>53230</v>
          </cell>
          <cell r="BT26">
            <v>189320</v>
          </cell>
          <cell r="BU26">
            <v>34808</v>
          </cell>
          <cell r="BV26">
            <v>115436</v>
          </cell>
          <cell r="BW26">
            <v>16</v>
          </cell>
          <cell r="BX26">
            <v>137204</v>
          </cell>
          <cell r="BY26">
            <v>34300</v>
          </cell>
          <cell r="BZ26">
            <v>1157510</v>
          </cell>
          <cell r="CA26">
            <v>1081724</v>
          </cell>
          <cell r="CB26">
            <v>75786</v>
          </cell>
          <cell r="CC26">
            <v>16996</v>
          </cell>
          <cell r="CD26">
            <v>21620</v>
          </cell>
          <cell r="CE26">
            <v>16378</v>
          </cell>
          <cell r="CF26">
            <v>60810</v>
          </cell>
          <cell r="CG26">
            <v>169</v>
          </cell>
          <cell r="CH26">
            <v>36579</v>
          </cell>
          <cell r="CI26">
            <v>4174409</v>
          </cell>
          <cell r="CJ26">
            <v>415215</v>
          </cell>
          <cell r="CK26">
            <v>399184</v>
          </cell>
          <cell r="CL26">
            <v>16031</v>
          </cell>
          <cell r="CM26">
            <v>19455</v>
          </cell>
          <cell r="CN26">
            <v>219477</v>
          </cell>
          <cell r="CO26">
            <v>86463</v>
          </cell>
          <cell r="CP26">
            <v>15759</v>
          </cell>
          <cell r="CQ26">
            <v>24</v>
          </cell>
          <cell r="CR26">
            <v>0</v>
          </cell>
          <cell r="CS26">
            <v>73626</v>
          </cell>
          <cell r="CT26">
            <v>145535</v>
          </cell>
          <cell r="CU26">
            <v>67711</v>
          </cell>
        </row>
        <row r="27">
          <cell r="A27" t="str">
            <v>Total circuit kms of line</v>
          </cell>
          <cell r="B27" t="str">
            <v>KMC</v>
          </cell>
          <cell r="C27">
            <v>2005</v>
          </cell>
          <cell r="D27">
            <v>92</v>
          </cell>
          <cell r="E27">
            <v>1485</v>
          </cell>
          <cell r="F27">
            <v>785</v>
          </cell>
          <cell r="G27">
            <v>432</v>
          </cell>
          <cell r="H27">
            <v>478</v>
          </cell>
          <cell r="I27">
            <v>1384</v>
          </cell>
          <cell r="J27">
            <v>340</v>
          </cell>
          <cell r="K27">
            <v>1089</v>
          </cell>
          <cell r="L27">
            <v>501</v>
          </cell>
          <cell r="M27">
            <v>140</v>
          </cell>
          <cell r="N27">
            <v>27</v>
          </cell>
          <cell r="O27">
            <v>783</v>
          </cell>
          <cell r="P27">
            <v>21</v>
          </cell>
          <cell r="Q27">
            <v>28</v>
          </cell>
          <cell r="R27">
            <v>7</v>
          </cell>
          <cell r="S27">
            <v>142</v>
          </cell>
          <cell r="T27">
            <v>1184</v>
          </cell>
          <cell r="U27">
            <v>168</v>
          </cell>
          <cell r="V27">
            <v>5027</v>
          </cell>
          <cell r="W27">
            <v>258</v>
          </cell>
          <cell r="X27">
            <v>136</v>
          </cell>
          <cell r="Y27">
            <v>458</v>
          </cell>
          <cell r="Z27">
            <v>275</v>
          </cell>
          <cell r="AA27">
            <v>84</v>
          </cell>
          <cell r="AB27">
            <v>8</v>
          </cell>
          <cell r="AC27">
            <v>1832</v>
          </cell>
          <cell r="AD27">
            <v>870</v>
          </cell>
          <cell r="AE27">
            <v>833</v>
          </cell>
          <cell r="AF27">
            <v>37</v>
          </cell>
          <cell r="AG27">
            <v>238</v>
          </cell>
          <cell r="AH27">
            <v>976</v>
          </cell>
          <cell r="AI27">
            <v>938</v>
          </cell>
          <cell r="AJ27">
            <v>38</v>
          </cell>
          <cell r="AK27">
            <v>1665</v>
          </cell>
          <cell r="AL27">
            <v>1320</v>
          </cell>
          <cell r="AM27">
            <v>3273</v>
          </cell>
          <cell r="AN27">
            <v>68</v>
          </cell>
          <cell r="AO27">
            <v>20</v>
          </cell>
          <cell r="AP27">
            <v>65</v>
          </cell>
          <cell r="AQ27">
            <v>2486</v>
          </cell>
          <cell r="AR27">
            <v>119650</v>
          </cell>
          <cell r="AS27">
            <v>119630</v>
          </cell>
          <cell r="AT27">
            <v>20</v>
          </cell>
          <cell r="AU27">
            <v>5242</v>
          </cell>
          <cell r="AV27">
            <v>597</v>
          </cell>
          <cell r="AW27">
            <v>98</v>
          </cell>
          <cell r="AX27">
            <v>348</v>
          </cell>
          <cell r="AY27">
            <v>1706</v>
          </cell>
          <cell r="AZ27">
            <v>100</v>
          </cell>
          <cell r="BA27">
            <v>659</v>
          </cell>
          <cell r="BB27">
            <v>2536</v>
          </cell>
          <cell r="BC27">
            <v>107</v>
          </cell>
          <cell r="BD27">
            <v>115</v>
          </cell>
          <cell r="BE27">
            <v>788</v>
          </cell>
          <cell r="BF27">
            <v>4</v>
          </cell>
          <cell r="BG27">
            <v>1002</v>
          </cell>
          <cell r="BH27">
            <v>645</v>
          </cell>
          <cell r="BI27">
            <v>357</v>
          </cell>
          <cell r="BJ27">
            <v>2114</v>
          </cell>
          <cell r="BK27">
            <v>814</v>
          </cell>
          <cell r="BL27">
            <v>1300</v>
          </cell>
          <cell r="BM27">
            <v>335</v>
          </cell>
          <cell r="BN27">
            <v>771</v>
          </cell>
          <cell r="BO27">
            <v>558</v>
          </cell>
          <cell r="BP27">
            <v>370</v>
          </cell>
          <cell r="BQ27">
            <v>1347</v>
          </cell>
          <cell r="BR27">
            <v>153</v>
          </cell>
          <cell r="BS27">
            <v>299</v>
          </cell>
          <cell r="BT27">
            <v>2002</v>
          </cell>
          <cell r="BU27">
            <v>146</v>
          </cell>
          <cell r="BV27">
            <v>715</v>
          </cell>
          <cell r="BW27">
            <v>128</v>
          </cell>
          <cell r="BX27">
            <v>536</v>
          </cell>
          <cell r="BY27">
            <v>307</v>
          </cell>
          <cell r="BZ27">
            <v>5857</v>
          </cell>
          <cell r="CA27">
            <v>5478</v>
          </cell>
          <cell r="CB27">
            <v>379</v>
          </cell>
          <cell r="CC27">
            <v>70</v>
          </cell>
          <cell r="CD27">
            <v>86</v>
          </cell>
          <cell r="CE27">
            <v>212</v>
          </cell>
          <cell r="CF27">
            <v>239</v>
          </cell>
          <cell r="CG27">
            <v>1340</v>
          </cell>
          <cell r="CH27">
            <v>147</v>
          </cell>
          <cell r="CI27">
            <v>20422</v>
          </cell>
          <cell r="CJ27">
            <v>1927</v>
          </cell>
          <cell r="CK27">
            <v>1659</v>
          </cell>
          <cell r="CL27">
            <v>268</v>
          </cell>
          <cell r="CM27">
            <v>217</v>
          </cell>
          <cell r="CN27">
            <v>1334</v>
          </cell>
          <cell r="CO27">
            <v>430</v>
          </cell>
          <cell r="CP27">
            <v>165</v>
          </cell>
          <cell r="CQ27">
            <v>65</v>
          </cell>
          <cell r="CR27">
            <v>34</v>
          </cell>
          <cell r="CS27">
            <v>432</v>
          </cell>
          <cell r="CT27">
            <v>980</v>
          </cell>
          <cell r="CU27">
            <v>254</v>
          </cell>
        </row>
        <row r="28">
          <cell r="A28" t="str">
            <v>Overhead circuit kms of line</v>
          </cell>
          <cell r="B28" t="str">
            <v>KMCO</v>
          </cell>
          <cell r="C28">
            <v>2005</v>
          </cell>
          <cell r="D28">
            <v>92</v>
          </cell>
          <cell r="E28">
            <v>677</v>
          </cell>
          <cell r="F28">
            <v>605</v>
          </cell>
          <cell r="G28">
            <v>405</v>
          </cell>
          <cell r="H28">
            <v>275</v>
          </cell>
          <cell r="I28">
            <v>814</v>
          </cell>
          <cell r="J28">
            <v>230</v>
          </cell>
          <cell r="K28">
            <v>727</v>
          </cell>
          <cell r="L28">
            <v>480</v>
          </cell>
          <cell r="M28">
            <v>77</v>
          </cell>
          <cell r="N28">
            <v>26</v>
          </cell>
          <cell r="O28">
            <v>559</v>
          </cell>
          <cell r="P28">
            <v>17</v>
          </cell>
          <cell r="Q28">
            <v>15</v>
          </cell>
          <cell r="R28">
            <v>6</v>
          </cell>
          <cell r="S28">
            <v>89</v>
          </cell>
          <cell r="T28">
            <v>813</v>
          </cell>
          <cell r="U28">
            <v>163</v>
          </cell>
          <cell r="V28">
            <v>1715</v>
          </cell>
          <cell r="W28">
            <v>203</v>
          </cell>
          <cell r="X28">
            <v>126</v>
          </cell>
          <cell r="Y28">
            <v>232</v>
          </cell>
          <cell r="Z28">
            <v>185</v>
          </cell>
          <cell r="AA28">
            <v>76</v>
          </cell>
          <cell r="AB28">
            <v>6</v>
          </cell>
          <cell r="AC28">
            <v>1831</v>
          </cell>
          <cell r="AD28">
            <v>695</v>
          </cell>
          <cell r="AE28">
            <v>660</v>
          </cell>
          <cell r="AF28">
            <v>35</v>
          </cell>
          <cell r="AG28">
            <v>180</v>
          </cell>
          <cell r="AH28">
            <v>421</v>
          </cell>
          <cell r="AI28">
            <v>411</v>
          </cell>
          <cell r="AJ28">
            <v>10</v>
          </cell>
          <cell r="AK28">
            <v>1585</v>
          </cell>
          <cell r="AL28">
            <v>875</v>
          </cell>
          <cell r="AM28">
            <v>1603</v>
          </cell>
          <cell r="AN28">
            <v>57</v>
          </cell>
          <cell r="AO28">
            <v>17</v>
          </cell>
          <cell r="AP28">
            <v>56</v>
          </cell>
          <cell r="AQ28">
            <v>763</v>
          </cell>
          <cell r="AR28">
            <v>115430</v>
          </cell>
          <cell r="AS28">
            <v>115410</v>
          </cell>
          <cell r="AT28">
            <v>20</v>
          </cell>
          <cell r="AU28">
            <v>3318</v>
          </cell>
          <cell r="AV28">
            <v>493</v>
          </cell>
          <cell r="AW28">
            <v>88</v>
          </cell>
          <cell r="AX28">
            <v>242</v>
          </cell>
          <cell r="AY28">
            <v>1021</v>
          </cell>
          <cell r="AZ28">
            <v>93</v>
          </cell>
          <cell r="BA28">
            <v>580</v>
          </cell>
          <cell r="BB28">
            <v>1256</v>
          </cell>
          <cell r="BC28">
            <v>83</v>
          </cell>
          <cell r="BD28">
            <v>79</v>
          </cell>
          <cell r="BE28">
            <v>547</v>
          </cell>
          <cell r="BF28">
            <v>3</v>
          </cell>
          <cell r="BG28">
            <v>579</v>
          </cell>
          <cell r="BH28">
            <v>237</v>
          </cell>
          <cell r="BI28">
            <v>342</v>
          </cell>
          <cell r="BJ28">
            <v>1572</v>
          </cell>
          <cell r="BK28">
            <v>472</v>
          </cell>
          <cell r="BL28">
            <v>1100</v>
          </cell>
          <cell r="BM28">
            <v>253</v>
          </cell>
          <cell r="BN28">
            <v>693</v>
          </cell>
          <cell r="BO28">
            <v>468</v>
          </cell>
          <cell r="BP28">
            <v>365</v>
          </cell>
          <cell r="BQ28">
            <v>535</v>
          </cell>
          <cell r="BR28">
            <v>89</v>
          </cell>
          <cell r="BS28">
            <v>245</v>
          </cell>
          <cell r="BT28">
            <v>1003</v>
          </cell>
          <cell r="BU28">
            <v>127</v>
          </cell>
          <cell r="BV28">
            <v>604</v>
          </cell>
          <cell r="BW28">
            <v>117</v>
          </cell>
          <cell r="BX28">
            <v>380</v>
          </cell>
          <cell r="BY28">
            <v>298</v>
          </cell>
          <cell r="BZ28">
            <v>1929</v>
          </cell>
          <cell r="CA28">
            <v>1789</v>
          </cell>
          <cell r="CB28">
            <v>140</v>
          </cell>
          <cell r="CC28">
            <v>68</v>
          </cell>
          <cell r="CD28">
            <v>76</v>
          </cell>
          <cell r="CE28">
            <v>205</v>
          </cell>
          <cell r="CF28">
            <v>172</v>
          </cell>
          <cell r="CG28">
            <v>886</v>
          </cell>
          <cell r="CH28">
            <v>100</v>
          </cell>
          <cell r="CI28">
            <v>9134</v>
          </cell>
          <cell r="CJ28">
            <v>1336</v>
          </cell>
          <cell r="CK28">
            <v>1118</v>
          </cell>
          <cell r="CL28">
            <v>218</v>
          </cell>
          <cell r="CM28">
            <v>121</v>
          </cell>
          <cell r="CN28">
            <v>936</v>
          </cell>
          <cell r="CO28">
            <v>326</v>
          </cell>
          <cell r="CP28">
            <v>153</v>
          </cell>
          <cell r="CQ28">
            <v>53</v>
          </cell>
          <cell r="CR28">
            <v>27</v>
          </cell>
          <cell r="CS28">
            <v>314</v>
          </cell>
          <cell r="CT28">
            <v>475</v>
          </cell>
          <cell r="CU28">
            <v>149</v>
          </cell>
        </row>
        <row r="29">
          <cell r="A29" t="str">
            <v>Underground circuit kms ofline</v>
          </cell>
          <cell r="B29" t="str">
            <v>KMCU</v>
          </cell>
          <cell r="C29">
            <v>2005</v>
          </cell>
          <cell r="D29">
            <v>0</v>
          </cell>
          <cell r="E29">
            <v>808</v>
          </cell>
          <cell r="F29">
            <v>180</v>
          </cell>
          <cell r="G29">
            <v>27</v>
          </cell>
          <cell r="H29">
            <v>203</v>
          </cell>
          <cell r="I29">
            <v>570</v>
          </cell>
          <cell r="J29">
            <v>110</v>
          </cell>
          <cell r="K29">
            <v>362</v>
          </cell>
          <cell r="L29">
            <v>20</v>
          </cell>
          <cell r="M29">
            <v>63</v>
          </cell>
          <cell r="N29">
            <v>1</v>
          </cell>
          <cell r="O29">
            <v>224</v>
          </cell>
          <cell r="P29">
            <v>4</v>
          </cell>
          <cell r="Q29">
            <v>12</v>
          </cell>
          <cell r="R29">
            <v>1</v>
          </cell>
          <cell r="S29">
            <v>52</v>
          </cell>
          <cell r="T29">
            <v>371</v>
          </cell>
          <cell r="U29">
            <v>5</v>
          </cell>
          <cell r="V29">
            <v>3312</v>
          </cell>
          <cell r="W29">
            <v>55</v>
          </cell>
          <cell r="X29">
            <v>11</v>
          </cell>
          <cell r="Y29">
            <v>225</v>
          </cell>
          <cell r="Z29">
            <v>90</v>
          </cell>
          <cell r="AA29">
            <v>0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58</v>
          </cell>
          <cell r="AH29">
            <v>554</v>
          </cell>
          <cell r="AI29">
            <v>527</v>
          </cell>
          <cell r="AJ29">
            <v>27</v>
          </cell>
          <cell r="AK29">
            <v>80</v>
          </cell>
          <cell r="AL29">
            <v>445</v>
          </cell>
          <cell r="AM29">
            <v>1670</v>
          </cell>
          <cell r="AN29">
            <v>11</v>
          </cell>
          <cell r="AO29">
            <v>2</v>
          </cell>
          <cell r="AP29">
            <v>8</v>
          </cell>
          <cell r="AQ29">
            <v>1723</v>
          </cell>
          <cell r="AR29">
            <v>4220</v>
          </cell>
          <cell r="AS29">
            <v>4220</v>
          </cell>
          <cell r="AT29">
            <v>0</v>
          </cell>
          <cell r="AU29">
            <v>1924</v>
          </cell>
          <cell r="AV29">
            <v>104</v>
          </cell>
          <cell r="AW29">
            <v>10</v>
          </cell>
          <cell r="AX29">
            <v>106</v>
          </cell>
          <cell r="AY29">
            <v>684</v>
          </cell>
          <cell r="AZ29">
            <v>7</v>
          </cell>
          <cell r="BA29">
            <v>79</v>
          </cell>
          <cell r="BB29">
            <v>1280</v>
          </cell>
          <cell r="BC29">
            <v>34</v>
          </cell>
          <cell r="BD29">
            <v>36</v>
          </cell>
          <cell r="BE29">
            <v>241</v>
          </cell>
          <cell r="BF29">
            <v>1</v>
          </cell>
          <cell r="BG29">
            <v>421</v>
          </cell>
          <cell r="BH29">
            <v>407</v>
          </cell>
          <cell r="BI29">
            <v>14</v>
          </cell>
          <cell r="BJ29">
            <v>541</v>
          </cell>
          <cell r="BK29">
            <v>341</v>
          </cell>
          <cell r="BL29">
            <v>200</v>
          </cell>
          <cell r="BM29">
            <v>82</v>
          </cell>
          <cell r="BN29">
            <v>78</v>
          </cell>
          <cell r="BO29">
            <v>90</v>
          </cell>
          <cell r="BP29">
            <v>5</v>
          </cell>
          <cell r="BQ29">
            <v>812</v>
          </cell>
          <cell r="BR29">
            <v>64</v>
          </cell>
          <cell r="BS29">
            <v>54</v>
          </cell>
          <cell r="BT29">
            <v>999</v>
          </cell>
          <cell r="BU29">
            <v>19</v>
          </cell>
          <cell r="BV29">
            <v>111</v>
          </cell>
          <cell r="BW29">
            <v>11</v>
          </cell>
          <cell r="BX29">
            <v>156</v>
          </cell>
          <cell r="BY29">
            <v>8</v>
          </cell>
          <cell r="BZ29">
            <v>3928</v>
          </cell>
          <cell r="CA29">
            <v>3689</v>
          </cell>
          <cell r="CB29">
            <v>239</v>
          </cell>
          <cell r="CC29">
            <v>2</v>
          </cell>
          <cell r="CD29">
            <v>9</v>
          </cell>
          <cell r="CE29">
            <v>6</v>
          </cell>
          <cell r="CF29">
            <v>67</v>
          </cell>
          <cell r="CG29">
            <v>454</v>
          </cell>
          <cell r="CH29">
            <v>47</v>
          </cell>
          <cell r="CI29">
            <v>11288</v>
          </cell>
          <cell r="CJ29">
            <v>583</v>
          </cell>
          <cell r="CK29">
            <v>541</v>
          </cell>
          <cell r="CL29">
            <v>42</v>
          </cell>
          <cell r="CM29">
            <v>96</v>
          </cell>
          <cell r="CN29">
            <v>398</v>
          </cell>
          <cell r="CO29">
            <v>104</v>
          </cell>
          <cell r="CP29">
            <v>12</v>
          </cell>
          <cell r="CQ29">
            <v>12</v>
          </cell>
          <cell r="CR29">
            <v>7</v>
          </cell>
          <cell r="CS29">
            <v>118</v>
          </cell>
          <cell r="CT29">
            <v>505</v>
          </cell>
          <cell r="CU29">
            <v>104</v>
          </cell>
        </row>
        <row r="30">
          <cell r="A30" t="str">
            <v>Circuit kilometers 3 phase</v>
          </cell>
          <cell r="B30" t="str">
            <v>KMC3</v>
          </cell>
          <cell r="C30">
            <v>2005</v>
          </cell>
          <cell r="D30">
            <v>47</v>
          </cell>
          <cell r="E30">
            <v>705</v>
          </cell>
          <cell r="F30">
            <v>450</v>
          </cell>
          <cell r="G30">
            <v>202</v>
          </cell>
          <cell r="H30">
            <v>230</v>
          </cell>
          <cell r="I30">
            <v>119</v>
          </cell>
          <cell r="J30">
            <v>110</v>
          </cell>
          <cell r="K30">
            <v>458</v>
          </cell>
          <cell r="L30">
            <v>0</v>
          </cell>
          <cell r="M30">
            <v>68</v>
          </cell>
          <cell r="N30">
            <v>15</v>
          </cell>
          <cell r="O30">
            <v>503</v>
          </cell>
          <cell r="P30">
            <v>10</v>
          </cell>
          <cell r="Q30">
            <v>12</v>
          </cell>
          <cell r="R30">
            <v>5</v>
          </cell>
          <cell r="S30">
            <v>70</v>
          </cell>
          <cell r="T30">
            <v>684</v>
          </cell>
          <cell r="U30">
            <v>0</v>
          </cell>
          <cell r="V30">
            <v>3036</v>
          </cell>
          <cell r="W30">
            <v>14</v>
          </cell>
          <cell r="X30">
            <v>31</v>
          </cell>
          <cell r="Y30">
            <v>163</v>
          </cell>
          <cell r="Z30">
            <v>146</v>
          </cell>
          <cell r="AA30">
            <v>48</v>
          </cell>
          <cell r="AB30">
            <v>3</v>
          </cell>
          <cell r="AC30">
            <v>0</v>
          </cell>
          <cell r="AD30">
            <v>20</v>
          </cell>
          <cell r="AE30">
            <v>0</v>
          </cell>
          <cell r="AF30">
            <v>20</v>
          </cell>
          <cell r="AG30">
            <v>111</v>
          </cell>
          <cell r="AH30">
            <v>444</v>
          </cell>
          <cell r="AI30">
            <v>436</v>
          </cell>
          <cell r="AJ30">
            <v>8</v>
          </cell>
          <cell r="AK30">
            <v>605</v>
          </cell>
          <cell r="AL30">
            <v>392</v>
          </cell>
          <cell r="AM30">
            <v>1899</v>
          </cell>
          <cell r="AN30">
            <v>27</v>
          </cell>
          <cell r="AO30">
            <v>9</v>
          </cell>
          <cell r="AP30">
            <v>42</v>
          </cell>
          <cell r="AQ30">
            <v>1064</v>
          </cell>
          <cell r="AR30">
            <v>45144</v>
          </cell>
          <cell r="AS30">
            <v>45135</v>
          </cell>
          <cell r="AT30">
            <v>9</v>
          </cell>
          <cell r="AU30">
            <v>2788</v>
          </cell>
          <cell r="AV30">
            <v>291</v>
          </cell>
          <cell r="AW30">
            <v>61</v>
          </cell>
          <cell r="AX30">
            <v>252</v>
          </cell>
          <cell r="AY30">
            <v>740</v>
          </cell>
          <cell r="AZ30">
            <v>58</v>
          </cell>
          <cell r="BA30">
            <v>159</v>
          </cell>
          <cell r="BB30">
            <v>1168</v>
          </cell>
          <cell r="BC30">
            <v>63</v>
          </cell>
          <cell r="BD30">
            <v>78</v>
          </cell>
          <cell r="BE30">
            <v>413</v>
          </cell>
          <cell r="BF30">
            <v>1</v>
          </cell>
          <cell r="BG30">
            <v>299</v>
          </cell>
          <cell r="BH30">
            <v>268</v>
          </cell>
          <cell r="BI30">
            <v>31</v>
          </cell>
          <cell r="BJ30">
            <v>875</v>
          </cell>
          <cell r="BK30">
            <v>425</v>
          </cell>
          <cell r="BL30">
            <v>450</v>
          </cell>
          <cell r="BM30">
            <v>182</v>
          </cell>
          <cell r="BN30">
            <v>371</v>
          </cell>
          <cell r="BO30">
            <v>317</v>
          </cell>
          <cell r="BP30">
            <v>200</v>
          </cell>
          <cell r="BQ30">
            <v>706</v>
          </cell>
          <cell r="BR30">
            <v>84</v>
          </cell>
          <cell r="BS30">
            <v>218</v>
          </cell>
          <cell r="BT30">
            <v>349</v>
          </cell>
          <cell r="BU30">
            <v>96</v>
          </cell>
          <cell r="BV30">
            <v>449</v>
          </cell>
          <cell r="BW30">
            <v>84</v>
          </cell>
          <cell r="BX30">
            <v>348</v>
          </cell>
          <cell r="BY30">
            <v>0</v>
          </cell>
          <cell r="BZ30">
            <v>2667</v>
          </cell>
          <cell r="CA30">
            <v>2517</v>
          </cell>
          <cell r="CB30">
            <v>150</v>
          </cell>
          <cell r="CC30">
            <v>49</v>
          </cell>
          <cell r="CD30">
            <v>43</v>
          </cell>
          <cell r="CE30">
            <v>72</v>
          </cell>
          <cell r="CF30">
            <v>156</v>
          </cell>
          <cell r="CG30">
            <v>755</v>
          </cell>
          <cell r="CH30">
            <v>87</v>
          </cell>
          <cell r="CI30">
            <v>16776</v>
          </cell>
          <cell r="CJ30">
            <v>1036</v>
          </cell>
          <cell r="CK30">
            <v>959</v>
          </cell>
          <cell r="CL30">
            <v>77</v>
          </cell>
          <cell r="CM30">
            <v>88</v>
          </cell>
          <cell r="CN30">
            <v>880</v>
          </cell>
          <cell r="CO30">
            <v>277</v>
          </cell>
          <cell r="CP30">
            <v>139</v>
          </cell>
          <cell r="CQ30">
            <v>45</v>
          </cell>
          <cell r="CR30">
            <v>20</v>
          </cell>
          <cell r="CS30">
            <v>186</v>
          </cell>
          <cell r="CT30">
            <v>441</v>
          </cell>
          <cell r="CU30">
            <v>140</v>
          </cell>
        </row>
        <row r="31">
          <cell r="A31" t="str">
            <v>Circuit kilometers 2 phase</v>
          </cell>
          <cell r="B31" t="str">
            <v>KMC2</v>
          </cell>
          <cell r="C31">
            <v>2005</v>
          </cell>
          <cell r="D31">
            <v>0</v>
          </cell>
          <cell r="E31">
            <v>0</v>
          </cell>
          <cell r="F31">
            <v>5</v>
          </cell>
          <cell r="G31">
            <v>19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1</v>
          </cell>
          <cell r="T31">
            <v>29</v>
          </cell>
          <cell r="U31">
            <v>0</v>
          </cell>
          <cell r="V31">
            <v>99</v>
          </cell>
          <cell r="W31">
            <v>5</v>
          </cell>
          <cell r="X31">
            <v>1</v>
          </cell>
          <cell r="Y31">
            <v>0</v>
          </cell>
          <cell r="Z31">
            <v>6</v>
          </cell>
          <cell r="AA31">
            <v>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81</v>
          </cell>
          <cell r="AN31">
            <v>0</v>
          </cell>
          <cell r="AO31">
            <v>0</v>
          </cell>
          <cell r="AP31">
            <v>0</v>
          </cell>
          <cell r="AQ31">
            <v>21</v>
          </cell>
          <cell r="AR31">
            <v>3575</v>
          </cell>
          <cell r="AS31">
            <v>3575</v>
          </cell>
          <cell r="AT31">
            <v>0</v>
          </cell>
          <cell r="AU31">
            <v>220</v>
          </cell>
          <cell r="AV31">
            <v>4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34</v>
          </cell>
          <cell r="BB31">
            <v>0</v>
          </cell>
          <cell r="BC31">
            <v>0</v>
          </cell>
          <cell r="BD31">
            <v>0</v>
          </cell>
          <cell r="BE31">
            <v>25</v>
          </cell>
          <cell r="BF31">
            <v>0</v>
          </cell>
          <cell r="BG31">
            <v>7</v>
          </cell>
          <cell r="BH31">
            <v>0</v>
          </cell>
          <cell r="BI31">
            <v>7</v>
          </cell>
          <cell r="BJ31">
            <v>0</v>
          </cell>
          <cell r="BK31">
            <v>2</v>
          </cell>
          <cell r="BL31">
            <v>0</v>
          </cell>
          <cell r="BM31">
            <v>6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6</v>
          </cell>
          <cell r="BT31">
            <v>0</v>
          </cell>
          <cell r="BU31">
            <v>1</v>
          </cell>
          <cell r="BV31">
            <v>10</v>
          </cell>
          <cell r="BW31">
            <v>0</v>
          </cell>
          <cell r="BX31">
            <v>8</v>
          </cell>
          <cell r="BY31">
            <v>0</v>
          </cell>
          <cell r="BZ31">
            <v>52</v>
          </cell>
          <cell r="CA31">
            <v>52</v>
          </cell>
          <cell r="CB31">
            <v>0</v>
          </cell>
          <cell r="CC31">
            <v>1</v>
          </cell>
          <cell r="CD31">
            <v>0</v>
          </cell>
          <cell r="CE31">
            <v>0</v>
          </cell>
          <cell r="CF31">
            <v>15</v>
          </cell>
          <cell r="CG31">
            <v>0</v>
          </cell>
          <cell r="CH31">
            <v>0</v>
          </cell>
          <cell r="CI31">
            <v>111</v>
          </cell>
          <cell r="CJ31">
            <v>21</v>
          </cell>
          <cell r="CK31">
            <v>20</v>
          </cell>
          <cell r="CL31">
            <v>1</v>
          </cell>
          <cell r="CM31">
            <v>7</v>
          </cell>
          <cell r="CN31">
            <v>42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9</v>
          </cell>
          <cell r="CU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2005</v>
          </cell>
          <cell r="D32">
            <v>45</v>
          </cell>
          <cell r="E32">
            <v>780</v>
          </cell>
          <cell r="F32">
            <v>330</v>
          </cell>
          <cell r="G32">
            <v>211</v>
          </cell>
          <cell r="H32">
            <v>247</v>
          </cell>
          <cell r="I32">
            <v>451</v>
          </cell>
          <cell r="J32">
            <v>230</v>
          </cell>
          <cell r="K32">
            <v>628</v>
          </cell>
          <cell r="L32">
            <v>0</v>
          </cell>
          <cell r="M32">
            <v>72</v>
          </cell>
          <cell r="N32">
            <v>9</v>
          </cell>
          <cell r="O32">
            <v>279</v>
          </cell>
          <cell r="P32">
            <v>10</v>
          </cell>
          <cell r="Q32">
            <v>14</v>
          </cell>
          <cell r="R32">
            <v>2</v>
          </cell>
          <cell r="S32">
            <v>70</v>
          </cell>
          <cell r="T32">
            <v>471</v>
          </cell>
          <cell r="U32">
            <v>0</v>
          </cell>
          <cell r="V32">
            <v>1892</v>
          </cell>
          <cell r="W32">
            <v>106</v>
          </cell>
          <cell r="X32">
            <v>105</v>
          </cell>
          <cell r="Y32">
            <v>294</v>
          </cell>
          <cell r="Z32">
            <v>123</v>
          </cell>
          <cell r="AA32">
            <v>27</v>
          </cell>
          <cell r="AB32">
            <v>2</v>
          </cell>
          <cell r="AC32">
            <v>0</v>
          </cell>
          <cell r="AD32">
            <v>16</v>
          </cell>
          <cell r="AE32">
            <v>0</v>
          </cell>
          <cell r="AF32">
            <v>16</v>
          </cell>
          <cell r="AG32">
            <v>127</v>
          </cell>
          <cell r="AH32">
            <v>531</v>
          </cell>
          <cell r="AI32">
            <v>502</v>
          </cell>
          <cell r="AJ32">
            <v>29</v>
          </cell>
          <cell r="AK32">
            <v>1001</v>
          </cell>
          <cell r="AL32">
            <v>924</v>
          </cell>
          <cell r="AM32">
            <v>1293</v>
          </cell>
          <cell r="AN32">
            <v>41</v>
          </cell>
          <cell r="AO32">
            <v>9</v>
          </cell>
          <cell r="AP32">
            <v>22</v>
          </cell>
          <cell r="AQ32">
            <v>1401</v>
          </cell>
          <cell r="AR32">
            <v>70931</v>
          </cell>
          <cell r="AS32">
            <v>70920</v>
          </cell>
          <cell r="AT32">
            <v>11</v>
          </cell>
          <cell r="AU32">
            <v>2234</v>
          </cell>
          <cell r="AV32">
            <v>198</v>
          </cell>
          <cell r="AW32">
            <v>37</v>
          </cell>
          <cell r="AX32">
            <v>96</v>
          </cell>
          <cell r="AY32">
            <v>965</v>
          </cell>
          <cell r="AZ32">
            <v>42</v>
          </cell>
          <cell r="BA32">
            <v>113</v>
          </cell>
          <cell r="BB32">
            <v>1368</v>
          </cell>
          <cell r="BC32">
            <v>44</v>
          </cell>
          <cell r="BD32">
            <v>25</v>
          </cell>
          <cell r="BE32">
            <v>350</v>
          </cell>
          <cell r="BF32">
            <v>3</v>
          </cell>
          <cell r="BG32">
            <v>0</v>
          </cell>
          <cell r="BH32">
            <v>376</v>
          </cell>
          <cell r="BI32">
            <v>304</v>
          </cell>
          <cell r="BJ32">
            <v>1236</v>
          </cell>
          <cell r="BK32">
            <v>386</v>
          </cell>
          <cell r="BL32">
            <v>850</v>
          </cell>
          <cell r="BM32">
            <v>152</v>
          </cell>
          <cell r="BN32">
            <v>380</v>
          </cell>
          <cell r="BO32">
            <v>240</v>
          </cell>
          <cell r="BP32">
            <v>170</v>
          </cell>
          <cell r="BQ32">
            <v>641</v>
          </cell>
          <cell r="BR32">
            <v>69</v>
          </cell>
          <cell r="BS32">
            <v>75</v>
          </cell>
          <cell r="BT32">
            <v>575</v>
          </cell>
          <cell r="BU32">
            <v>51</v>
          </cell>
          <cell r="BV32">
            <v>256</v>
          </cell>
          <cell r="BW32">
            <v>44</v>
          </cell>
          <cell r="BX32">
            <v>179</v>
          </cell>
          <cell r="BY32">
            <v>0</v>
          </cell>
          <cell r="BZ32">
            <v>3137</v>
          </cell>
          <cell r="CA32">
            <v>2908</v>
          </cell>
          <cell r="CB32">
            <v>229</v>
          </cell>
          <cell r="CC32">
            <v>20</v>
          </cell>
          <cell r="CD32">
            <v>43</v>
          </cell>
          <cell r="CE32">
            <v>139</v>
          </cell>
          <cell r="CF32">
            <v>69</v>
          </cell>
          <cell r="CG32">
            <v>584</v>
          </cell>
          <cell r="CH32">
            <v>60</v>
          </cell>
          <cell r="CI32">
            <v>3535</v>
          </cell>
          <cell r="CJ32">
            <v>731</v>
          </cell>
          <cell r="CK32">
            <v>541</v>
          </cell>
          <cell r="CL32">
            <v>190</v>
          </cell>
          <cell r="CM32">
            <v>121</v>
          </cell>
          <cell r="CN32">
            <v>410</v>
          </cell>
          <cell r="CO32">
            <v>153</v>
          </cell>
          <cell r="CP32">
            <v>26</v>
          </cell>
          <cell r="CQ32">
            <v>19</v>
          </cell>
          <cell r="CR32">
            <v>14</v>
          </cell>
          <cell r="CS32">
            <v>245</v>
          </cell>
          <cell r="CT32">
            <v>531</v>
          </cell>
          <cell r="CU32">
            <v>113</v>
          </cell>
        </row>
        <row r="33">
          <cell r="A33" t="str">
            <v>No transmission transformers</v>
          </cell>
          <cell r="B33" t="str">
            <v>NTRST</v>
          </cell>
          <cell r="C33">
            <v>2005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1</v>
          </cell>
          <cell r="AQ33">
            <v>2</v>
          </cell>
          <cell r="AR33">
            <v>260</v>
          </cell>
          <cell r="AS33">
            <v>260</v>
          </cell>
          <cell r="AT33">
            <v>0</v>
          </cell>
          <cell r="AU33">
            <v>22</v>
          </cell>
          <cell r="AV33">
            <v>0</v>
          </cell>
          <cell r="AW33">
            <v>3</v>
          </cell>
          <cell r="AX33">
            <v>0</v>
          </cell>
          <cell r="AY33">
            <v>16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2</v>
          </cell>
          <cell r="BL33">
            <v>0</v>
          </cell>
          <cell r="BM33">
            <v>2</v>
          </cell>
          <cell r="BN33">
            <v>1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8</v>
          </cell>
          <cell r="BW33">
            <v>0</v>
          </cell>
          <cell r="BX33">
            <v>0</v>
          </cell>
          <cell r="BY33">
            <v>0</v>
          </cell>
          <cell r="BZ33">
            <v>18</v>
          </cell>
          <cell r="CA33">
            <v>18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8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2005</v>
          </cell>
          <cell r="D34">
            <v>4</v>
          </cell>
          <cell r="E34">
            <v>41</v>
          </cell>
          <cell r="F34">
            <v>23</v>
          </cell>
          <cell r="G34">
            <v>0</v>
          </cell>
          <cell r="H34">
            <v>5</v>
          </cell>
          <cell r="I34">
            <v>0</v>
          </cell>
          <cell r="J34">
            <v>12</v>
          </cell>
          <cell r="K34">
            <v>8</v>
          </cell>
          <cell r="L34">
            <v>8</v>
          </cell>
          <cell r="M34">
            <v>6</v>
          </cell>
          <cell r="N34">
            <v>0</v>
          </cell>
          <cell r="O34">
            <v>44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25</v>
          </cell>
          <cell r="U34">
            <v>8</v>
          </cell>
          <cell r="V34">
            <v>112</v>
          </cell>
          <cell r="W34">
            <v>10</v>
          </cell>
          <cell r="X34">
            <v>0</v>
          </cell>
          <cell r="Y34">
            <v>6</v>
          </cell>
          <cell r="Z34">
            <v>10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74</v>
          </cell>
          <cell r="AM34">
            <v>85</v>
          </cell>
          <cell r="AN34">
            <v>0</v>
          </cell>
          <cell r="AO34">
            <v>0</v>
          </cell>
          <cell r="AP34">
            <v>3</v>
          </cell>
          <cell r="AQ34">
            <v>24</v>
          </cell>
          <cell r="AR34">
            <v>1522</v>
          </cell>
          <cell r="AS34">
            <v>1522</v>
          </cell>
          <cell r="AT34">
            <v>0</v>
          </cell>
          <cell r="AU34">
            <v>154</v>
          </cell>
          <cell r="AV34">
            <v>15</v>
          </cell>
          <cell r="AW34">
            <v>0</v>
          </cell>
          <cell r="AX34">
            <v>34</v>
          </cell>
          <cell r="AY34">
            <v>7</v>
          </cell>
          <cell r="AZ34">
            <v>0</v>
          </cell>
          <cell r="BA34">
            <v>7</v>
          </cell>
          <cell r="BB34">
            <v>49</v>
          </cell>
          <cell r="BC34">
            <v>0</v>
          </cell>
          <cell r="BD34">
            <v>6</v>
          </cell>
          <cell r="BE34">
            <v>8</v>
          </cell>
          <cell r="BF34">
            <v>0</v>
          </cell>
          <cell r="BG34">
            <v>13</v>
          </cell>
          <cell r="BH34">
            <v>13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32</v>
          </cell>
          <cell r="BN34">
            <v>14</v>
          </cell>
          <cell r="BO34">
            <v>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16</v>
          </cell>
          <cell r="BU34">
            <v>11</v>
          </cell>
          <cell r="BV34">
            <v>35</v>
          </cell>
          <cell r="BW34">
            <v>3</v>
          </cell>
          <cell r="BX34">
            <v>39</v>
          </cell>
          <cell r="BY34">
            <v>7</v>
          </cell>
          <cell r="BZ34">
            <v>24</v>
          </cell>
          <cell r="CA34">
            <v>15</v>
          </cell>
          <cell r="CB34">
            <v>9</v>
          </cell>
          <cell r="CC34">
            <v>5</v>
          </cell>
          <cell r="CD34">
            <v>9</v>
          </cell>
          <cell r="CE34">
            <v>0</v>
          </cell>
          <cell r="CF34">
            <v>0</v>
          </cell>
          <cell r="CG34">
            <v>37</v>
          </cell>
          <cell r="CH34">
            <v>5</v>
          </cell>
          <cell r="CI34">
            <v>0</v>
          </cell>
          <cell r="CJ34">
            <v>66</v>
          </cell>
          <cell r="CK34">
            <v>62</v>
          </cell>
          <cell r="CL34">
            <v>4</v>
          </cell>
          <cell r="CM34">
            <v>3</v>
          </cell>
          <cell r="CN34">
            <v>29</v>
          </cell>
          <cell r="CO34">
            <v>174</v>
          </cell>
          <cell r="CP34">
            <v>6</v>
          </cell>
          <cell r="CQ34">
            <v>4</v>
          </cell>
          <cell r="CR34">
            <v>0</v>
          </cell>
          <cell r="CS34">
            <v>27</v>
          </cell>
          <cell r="CT34">
            <v>17</v>
          </cell>
          <cell r="CU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2005</v>
          </cell>
          <cell r="D35">
            <v>324</v>
          </cell>
          <cell r="E35">
            <v>8863</v>
          </cell>
          <cell r="F35">
            <v>5014</v>
          </cell>
          <cell r="G35">
            <v>2631</v>
          </cell>
          <cell r="H35">
            <v>3315</v>
          </cell>
          <cell r="I35">
            <v>8669</v>
          </cell>
          <cell r="J35">
            <v>2020</v>
          </cell>
          <cell r="K35">
            <v>6743</v>
          </cell>
          <cell r="L35">
            <v>2316</v>
          </cell>
          <cell r="M35">
            <v>815</v>
          </cell>
          <cell r="N35">
            <v>1</v>
          </cell>
          <cell r="O35">
            <v>3545</v>
          </cell>
          <cell r="P35">
            <v>241</v>
          </cell>
          <cell r="Q35">
            <v>281</v>
          </cell>
          <cell r="R35">
            <v>66</v>
          </cell>
          <cell r="S35">
            <v>1530</v>
          </cell>
          <cell r="T35">
            <v>8096</v>
          </cell>
          <cell r="U35">
            <v>630</v>
          </cell>
          <cell r="V35">
            <v>25349</v>
          </cell>
          <cell r="W35">
            <v>1563</v>
          </cell>
          <cell r="X35">
            <v>703</v>
          </cell>
          <cell r="Y35">
            <v>3051</v>
          </cell>
          <cell r="Z35">
            <v>2418</v>
          </cell>
          <cell r="AA35">
            <v>792</v>
          </cell>
          <cell r="AB35">
            <v>113</v>
          </cell>
          <cell r="AC35">
            <v>5634</v>
          </cell>
          <cell r="AD35">
            <v>5485</v>
          </cell>
          <cell r="AE35">
            <v>5066</v>
          </cell>
          <cell r="AF35">
            <v>419</v>
          </cell>
          <cell r="AG35">
            <v>1420</v>
          </cell>
          <cell r="AH35">
            <v>5318</v>
          </cell>
          <cell r="AI35">
            <v>5066</v>
          </cell>
          <cell r="AJ35">
            <v>252</v>
          </cell>
          <cell r="AK35">
            <v>6935</v>
          </cell>
          <cell r="AL35">
            <v>3560</v>
          </cell>
          <cell r="AM35">
            <v>23413</v>
          </cell>
          <cell r="AN35">
            <v>59</v>
          </cell>
          <cell r="AO35">
            <v>175</v>
          </cell>
          <cell r="AP35">
            <v>736</v>
          </cell>
          <cell r="AQ35">
            <v>13963</v>
          </cell>
          <cell r="AR35">
            <v>525466</v>
          </cell>
          <cell r="AS35">
            <v>525294</v>
          </cell>
          <cell r="AT35">
            <v>172</v>
          </cell>
          <cell r="AU35">
            <v>38377</v>
          </cell>
          <cell r="AV35">
            <v>3222</v>
          </cell>
          <cell r="AW35">
            <v>688</v>
          </cell>
          <cell r="AX35">
            <v>2250</v>
          </cell>
          <cell r="AY35">
            <v>9613</v>
          </cell>
          <cell r="AZ35">
            <v>590</v>
          </cell>
          <cell r="BA35">
            <v>1735</v>
          </cell>
          <cell r="BB35">
            <v>14660</v>
          </cell>
          <cell r="BC35">
            <v>1108</v>
          </cell>
          <cell r="BD35">
            <v>1128</v>
          </cell>
          <cell r="BE35">
            <v>4133</v>
          </cell>
          <cell r="BF35">
            <v>15</v>
          </cell>
          <cell r="BG35">
            <v>3805</v>
          </cell>
          <cell r="BH35">
            <v>3150</v>
          </cell>
          <cell r="BI35">
            <v>655</v>
          </cell>
          <cell r="BJ35">
            <v>8227</v>
          </cell>
          <cell r="BK35">
            <v>4149</v>
          </cell>
          <cell r="BL35">
            <v>4078</v>
          </cell>
          <cell r="BM35">
            <v>1652</v>
          </cell>
          <cell r="BN35">
            <v>4562</v>
          </cell>
          <cell r="BO35">
            <v>5147</v>
          </cell>
          <cell r="BP35">
            <v>725</v>
          </cell>
          <cell r="BQ35">
            <v>7775</v>
          </cell>
          <cell r="BR35">
            <v>1240</v>
          </cell>
          <cell r="BS35">
            <v>1699</v>
          </cell>
          <cell r="BT35">
            <v>6286</v>
          </cell>
          <cell r="BU35">
            <v>1592</v>
          </cell>
          <cell r="BV35">
            <v>5944</v>
          </cell>
          <cell r="BW35">
            <v>687</v>
          </cell>
          <cell r="BX35">
            <v>3537</v>
          </cell>
          <cell r="BY35">
            <v>2042</v>
          </cell>
          <cell r="BZ35">
            <v>31029</v>
          </cell>
          <cell r="CA35">
            <v>31029</v>
          </cell>
          <cell r="CB35">
            <v>0</v>
          </cell>
          <cell r="CC35">
            <v>425</v>
          </cell>
          <cell r="CD35">
            <v>965</v>
          </cell>
          <cell r="CE35">
            <v>937</v>
          </cell>
          <cell r="CF35">
            <v>1301</v>
          </cell>
          <cell r="CG35">
            <v>6830</v>
          </cell>
          <cell r="CH35">
            <v>791</v>
          </cell>
          <cell r="CI35">
            <v>58605</v>
          </cell>
          <cell r="CJ35">
            <v>14882</v>
          </cell>
          <cell r="CK35">
            <v>13200</v>
          </cell>
          <cell r="CL35">
            <v>1682</v>
          </cell>
          <cell r="CM35">
            <v>1276</v>
          </cell>
          <cell r="CN35">
            <v>8898</v>
          </cell>
          <cell r="CO35">
            <v>2313</v>
          </cell>
          <cell r="CP35">
            <v>667</v>
          </cell>
          <cell r="CQ35">
            <v>430</v>
          </cell>
          <cell r="CR35">
            <v>0</v>
          </cell>
          <cell r="CS35">
            <v>2992</v>
          </cell>
          <cell r="CT35">
            <v>5007</v>
          </cell>
          <cell r="CU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2005</v>
          </cell>
          <cell r="D36">
            <v>77</v>
          </cell>
          <cell r="E36">
            <v>66</v>
          </cell>
          <cell r="F36">
            <v>78</v>
          </cell>
          <cell r="G36">
            <v>65</v>
          </cell>
          <cell r="H36">
            <v>74</v>
          </cell>
          <cell r="I36">
            <v>72</v>
          </cell>
          <cell r="J36">
            <v>78</v>
          </cell>
          <cell r="K36">
            <v>77</v>
          </cell>
          <cell r="L36">
            <v>72</v>
          </cell>
          <cell r="M36">
            <v>72</v>
          </cell>
          <cell r="N36">
            <v>74</v>
          </cell>
          <cell r="O36">
            <v>73</v>
          </cell>
          <cell r="P36">
            <v>69</v>
          </cell>
          <cell r="Q36">
            <v>68</v>
          </cell>
          <cell r="R36">
            <v>0</v>
          </cell>
          <cell r="S36">
            <v>0</v>
          </cell>
          <cell r="T36">
            <v>58</v>
          </cell>
          <cell r="U36">
            <v>0</v>
          </cell>
          <cell r="V36">
            <v>75</v>
          </cell>
          <cell r="W36">
            <v>74</v>
          </cell>
          <cell r="X36">
            <v>70</v>
          </cell>
          <cell r="Y36">
            <v>66</v>
          </cell>
          <cell r="Z36">
            <v>80</v>
          </cell>
          <cell r="AA36">
            <v>71</v>
          </cell>
          <cell r="AB36">
            <v>66</v>
          </cell>
          <cell r="AC36">
            <v>0</v>
          </cell>
          <cell r="AD36">
            <v>0</v>
          </cell>
          <cell r="AE36">
            <v>71</v>
          </cell>
          <cell r="AF36">
            <v>68</v>
          </cell>
          <cell r="AG36">
            <v>66</v>
          </cell>
          <cell r="AH36">
            <v>76</v>
          </cell>
          <cell r="AI36">
            <v>0</v>
          </cell>
          <cell r="AJ36">
            <v>62</v>
          </cell>
          <cell r="AK36">
            <v>68</v>
          </cell>
          <cell r="AL36">
            <v>0</v>
          </cell>
          <cell r="AM36">
            <v>76</v>
          </cell>
          <cell r="AN36">
            <v>70</v>
          </cell>
          <cell r="AO36">
            <v>70</v>
          </cell>
          <cell r="AP36">
            <v>71</v>
          </cell>
          <cell r="AQ36">
            <v>74</v>
          </cell>
          <cell r="AR36">
            <v>0</v>
          </cell>
          <cell r="AS36">
            <v>77</v>
          </cell>
          <cell r="AT36">
            <v>68</v>
          </cell>
          <cell r="AU36">
            <v>72</v>
          </cell>
          <cell r="AV36">
            <v>46</v>
          </cell>
          <cell r="AW36">
            <v>73</v>
          </cell>
          <cell r="AX36">
            <v>60</v>
          </cell>
          <cell r="AY36">
            <v>72</v>
          </cell>
          <cell r="AZ36">
            <v>75</v>
          </cell>
          <cell r="BA36">
            <v>73</v>
          </cell>
          <cell r="BB36">
            <v>72</v>
          </cell>
          <cell r="BC36">
            <v>71</v>
          </cell>
          <cell r="BD36">
            <v>72</v>
          </cell>
          <cell r="BE36">
            <v>74</v>
          </cell>
          <cell r="BF36">
            <v>0</v>
          </cell>
          <cell r="BG36">
            <v>0</v>
          </cell>
          <cell r="BH36">
            <v>70</v>
          </cell>
          <cell r="BI36">
            <v>69</v>
          </cell>
          <cell r="BJ36">
            <v>0</v>
          </cell>
          <cell r="BK36">
            <v>73</v>
          </cell>
          <cell r="BL36">
            <v>0</v>
          </cell>
          <cell r="BM36">
            <v>76</v>
          </cell>
          <cell r="BN36">
            <v>0</v>
          </cell>
          <cell r="BO36">
            <v>74</v>
          </cell>
          <cell r="BP36">
            <v>73</v>
          </cell>
          <cell r="BQ36">
            <v>70</v>
          </cell>
          <cell r="BR36">
            <v>72</v>
          </cell>
          <cell r="BS36">
            <v>74</v>
          </cell>
          <cell r="BT36">
            <v>51</v>
          </cell>
          <cell r="BU36">
            <v>0</v>
          </cell>
          <cell r="BV36">
            <v>75</v>
          </cell>
          <cell r="BW36">
            <v>76</v>
          </cell>
          <cell r="BX36">
            <v>72</v>
          </cell>
          <cell r="BY36">
            <v>67</v>
          </cell>
          <cell r="BZ36">
            <v>71</v>
          </cell>
          <cell r="CA36">
            <v>0</v>
          </cell>
          <cell r="CB36">
            <v>0</v>
          </cell>
          <cell r="CC36">
            <v>69</v>
          </cell>
          <cell r="CD36">
            <v>0</v>
          </cell>
          <cell r="CE36">
            <v>8</v>
          </cell>
          <cell r="CF36">
            <v>0</v>
          </cell>
          <cell r="CG36">
            <v>74</v>
          </cell>
          <cell r="CH36">
            <v>76</v>
          </cell>
          <cell r="CI36">
            <v>75</v>
          </cell>
          <cell r="CJ36">
            <v>74</v>
          </cell>
          <cell r="CK36">
            <v>0</v>
          </cell>
          <cell r="CL36">
            <v>72</v>
          </cell>
          <cell r="CM36">
            <v>67</v>
          </cell>
          <cell r="CN36">
            <v>71</v>
          </cell>
          <cell r="CO36">
            <v>69</v>
          </cell>
          <cell r="CP36">
            <v>88</v>
          </cell>
          <cell r="CQ36">
            <v>76</v>
          </cell>
          <cell r="CR36">
            <v>0</v>
          </cell>
          <cell r="CS36">
            <v>69</v>
          </cell>
          <cell r="CT36">
            <v>72</v>
          </cell>
          <cell r="CU36">
            <v>74</v>
          </cell>
        </row>
      </sheetData>
      <sheetData sheetId="6">
        <row r="1">
          <cell r="A1" t="str">
            <v>Distributor Data for Year ended Dec 31st, 2006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Plant Additions</v>
          </cell>
          <cell r="B6" t="str">
            <v>PADD</v>
          </cell>
          <cell r="C6">
            <v>2006</v>
          </cell>
          <cell r="D6">
            <v>109896.89</v>
          </cell>
          <cell r="E6">
            <v>17769650</v>
          </cell>
          <cell r="F6">
            <v>4097888</v>
          </cell>
          <cell r="G6">
            <v>1701476.94</v>
          </cell>
          <cell r="H6">
            <v>5905835</v>
          </cell>
          <cell r="I6">
            <v>8196416.3300000001</v>
          </cell>
          <cell r="J6">
            <v>904081</v>
          </cell>
          <cell r="K6">
            <v>9021293</v>
          </cell>
          <cell r="L6">
            <v>3684687.31</v>
          </cell>
          <cell r="M6">
            <v>640611.39</v>
          </cell>
          <cell r="N6">
            <v>24291</v>
          </cell>
          <cell r="O6">
            <v>4884102</v>
          </cell>
          <cell r="P6">
            <v>78211.399999999994</v>
          </cell>
          <cell r="Q6">
            <v>0</v>
          </cell>
          <cell r="R6">
            <v>15497.79</v>
          </cell>
          <cell r="S6">
            <v>302762.77</v>
          </cell>
          <cell r="T6">
            <v>7313900</v>
          </cell>
          <cell r="U6">
            <v>1859165.96</v>
          </cell>
          <cell r="V6">
            <v>35886428</v>
          </cell>
          <cell r="W6">
            <v>1788589.37</v>
          </cell>
          <cell r="X6">
            <v>1233.58</v>
          </cell>
          <cell r="Y6">
            <v>3677870</v>
          </cell>
          <cell r="Z6">
            <v>2804029</v>
          </cell>
          <cell r="AA6">
            <v>174354.54</v>
          </cell>
          <cell r="AB6">
            <v>30072.89</v>
          </cell>
          <cell r="AC6">
            <v>7052228</v>
          </cell>
          <cell r="AD6">
            <v>6454742.7400000002</v>
          </cell>
          <cell r="AE6">
            <v>6137566</v>
          </cell>
          <cell r="AF6">
            <v>317176.74</v>
          </cell>
          <cell r="AG6">
            <v>884090.83</v>
          </cell>
          <cell r="AH6">
            <v>11569000</v>
          </cell>
          <cell r="AI6">
            <v>3275338.15</v>
          </cell>
          <cell r="AJ6">
            <v>4617056</v>
          </cell>
          <cell r="AK6">
            <v>57943</v>
          </cell>
          <cell r="AL6">
            <v>31425369</v>
          </cell>
          <cell r="AM6">
            <v>51362</v>
          </cell>
          <cell r="AN6">
            <v>150887.62</v>
          </cell>
          <cell r="AO6">
            <v>21563451</v>
          </cell>
          <cell r="AP6">
            <v>378520922.75999999</v>
          </cell>
          <cell r="AQ6">
            <v>378500000</v>
          </cell>
          <cell r="AR6">
            <v>20922.759999999998</v>
          </cell>
          <cell r="AS6">
            <v>70722819</v>
          </cell>
          <cell r="AT6">
            <v>1298789</v>
          </cell>
          <cell r="AU6">
            <v>344390.69</v>
          </cell>
          <cell r="AV6">
            <v>2501729</v>
          </cell>
          <cell r="AW6">
            <v>14663461.140000001</v>
          </cell>
          <cell r="AX6">
            <v>1173063</v>
          </cell>
          <cell r="AY6">
            <v>1543831.43</v>
          </cell>
          <cell r="AZ6">
            <v>14799324</v>
          </cell>
          <cell r="BA6">
            <v>1118084</v>
          </cell>
          <cell r="BB6">
            <v>953561.45</v>
          </cell>
          <cell r="BC6">
            <v>9527762.4199999999</v>
          </cell>
          <cell r="BD6">
            <v>0</v>
          </cell>
          <cell r="BE6">
            <v>6859536.1499999994</v>
          </cell>
          <cell r="BF6">
            <v>6389729.0999999996</v>
          </cell>
          <cell r="BG6">
            <v>469807.05</v>
          </cell>
          <cell r="BH6">
            <v>8641056.0800000001</v>
          </cell>
          <cell r="BI6">
            <v>4672285</v>
          </cell>
          <cell r="BJ6">
            <v>3968771.08</v>
          </cell>
          <cell r="BK6">
            <v>1517368.09</v>
          </cell>
          <cell r="BL6">
            <v>5049756</v>
          </cell>
          <cell r="BM6">
            <v>4459906</v>
          </cell>
          <cell r="BN6">
            <v>184227.9</v>
          </cell>
          <cell r="BO6">
            <v>13350051</v>
          </cell>
          <cell r="BP6">
            <v>1423059.72</v>
          </cell>
          <cell r="BQ6">
            <v>1552615</v>
          </cell>
          <cell r="BR6">
            <v>10634423</v>
          </cell>
          <cell r="BS6">
            <v>736153.97</v>
          </cell>
          <cell r="BT6">
            <v>3356036</v>
          </cell>
          <cell r="BU6">
            <v>133808.54999999999</v>
          </cell>
          <cell r="BV6">
            <v>5752245</v>
          </cell>
          <cell r="BW6">
            <v>1525495.46</v>
          </cell>
          <cell r="BX6">
            <v>56197851.420000002</v>
          </cell>
          <cell r="BY6">
            <v>286661</v>
          </cell>
          <cell r="BZ6">
            <v>252818.7</v>
          </cell>
          <cell r="CA6">
            <v>208644.3</v>
          </cell>
          <cell r="CB6">
            <v>2184234.13</v>
          </cell>
          <cell r="CC6">
            <v>6936925</v>
          </cell>
          <cell r="CD6">
            <v>996413</v>
          </cell>
          <cell r="CE6">
            <v>198056369</v>
          </cell>
          <cell r="CF6">
            <v>14935375</v>
          </cell>
          <cell r="CG6">
            <v>940822</v>
          </cell>
          <cell r="CH6">
            <v>13835703</v>
          </cell>
          <cell r="CI6">
            <v>1954654</v>
          </cell>
          <cell r="CJ6">
            <v>1064040.98</v>
          </cell>
          <cell r="CK6">
            <v>0</v>
          </cell>
          <cell r="CL6">
            <v>221249</v>
          </cell>
          <cell r="CM6">
            <v>4717752</v>
          </cell>
          <cell r="CN6">
            <v>6468970</v>
          </cell>
          <cell r="CO6">
            <v>2030837.23</v>
          </cell>
        </row>
        <row r="7">
          <cell r="A7" t="str">
            <v>OM&amp;A Expense</v>
          </cell>
          <cell r="B7" t="str">
            <v>COMA</v>
          </cell>
          <cell r="C7">
            <v>2006</v>
          </cell>
          <cell r="D7">
            <v>649442.06999999995</v>
          </cell>
          <cell r="E7">
            <v>7902681</v>
          </cell>
          <cell r="F7">
            <v>9253070</v>
          </cell>
          <cell r="G7">
            <v>3267333.3499999996</v>
          </cell>
          <cell r="H7">
            <v>6078311.7300000004</v>
          </cell>
          <cell r="I7">
            <v>11587446.66</v>
          </cell>
          <cell r="J7">
            <v>3128281.3</v>
          </cell>
          <cell r="K7">
            <v>7102651</v>
          </cell>
          <cell r="L7">
            <v>4354001.16</v>
          </cell>
          <cell r="M7">
            <v>1410326.67</v>
          </cell>
          <cell r="N7">
            <v>474009.24</v>
          </cell>
          <cell r="O7">
            <v>5020736.1400000006</v>
          </cell>
          <cell r="P7">
            <v>453555.85</v>
          </cell>
          <cell r="Q7">
            <v>361838.47000000003</v>
          </cell>
          <cell r="R7">
            <v>139786.57999999999</v>
          </cell>
          <cell r="S7">
            <v>1780664.85</v>
          </cell>
          <cell r="T7">
            <v>21334462</v>
          </cell>
          <cell r="U7">
            <v>1466115.63</v>
          </cell>
          <cell r="V7">
            <v>38065577</v>
          </cell>
          <cell r="W7">
            <v>4143663.6100000003</v>
          </cell>
          <cell r="X7">
            <v>976683.41</v>
          </cell>
          <cell r="Y7">
            <v>5884849.5800000001</v>
          </cell>
          <cell r="Z7">
            <v>3179526.09</v>
          </cell>
          <cell r="AA7">
            <v>1050968.82</v>
          </cell>
          <cell r="AB7">
            <v>237406.91</v>
          </cell>
          <cell r="AC7">
            <v>7556451.5300000003</v>
          </cell>
          <cell r="AD7">
            <v>9346129.6199999992</v>
          </cell>
          <cell r="AE7">
            <v>8782264.5399999991</v>
          </cell>
          <cell r="AF7">
            <v>563865.08000000007</v>
          </cell>
          <cell r="AG7">
            <v>1460166</v>
          </cell>
          <cell r="AH7">
            <v>8663975.1600000001</v>
          </cell>
          <cell r="AI7">
            <v>5377711.2800000003</v>
          </cell>
          <cell r="AJ7">
            <v>4352958</v>
          </cell>
          <cell r="AK7">
            <v>641459.08000000007</v>
          </cell>
          <cell r="AL7">
            <v>31731697.02</v>
          </cell>
          <cell r="AM7">
            <v>214850.83</v>
          </cell>
          <cell r="AN7">
            <v>677885.84</v>
          </cell>
          <cell r="AO7">
            <v>15145220.98</v>
          </cell>
          <cell r="AP7">
            <v>374027584.06</v>
          </cell>
          <cell r="AQ7">
            <v>373736600</v>
          </cell>
          <cell r="AR7">
            <v>290984.06</v>
          </cell>
          <cell r="AS7">
            <v>39371029.949999988</v>
          </cell>
          <cell r="AT7">
            <v>2822634.03</v>
          </cell>
          <cell r="AU7">
            <v>1238329.1100000001</v>
          </cell>
          <cell r="AV7">
            <v>4321594</v>
          </cell>
          <cell r="AW7">
            <v>11238095.76</v>
          </cell>
          <cell r="AX7">
            <v>1762724.8199999998</v>
          </cell>
          <cell r="AY7">
            <v>2197717.1800000002</v>
          </cell>
          <cell r="AZ7">
            <v>23004940.010000002</v>
          </cell>
          <cell r="BA7">
            <v>1433827.6300000001</v>
          </cell>
          <cell r="BB7">
            <v>1684646.56</v>
          </cell>
          <cell r="BC7">
            <v>4029180.06</v>
          </cell>
          <cell r="BD7">
            <v>48198</v>
          </cell>
          <cell r="BE7">
            <v>5497459.8900000006</v>
          </cell>
          <cell r="BF7">
            <v>4804202</v>
          </cell>
          <cell r="BG7">
            <v>693257.89</v>
          </cell>
          <cell r="BH7">
            <v>12349734.83</v>
          </cell>
          <cell r="BI7">
            <v>7731025</v>
          </cell>
          <cell r="BJ7">
            <v>4618709.8299999991</v>
          </cell>
          <cell r="BK7">
            <v>1479291.29</v>
          </cell>
          <cell r="BL7">
            <v>3856060.0900000003</v>
          </cell>
          <cell r="BM7">
            <v>5475700.5600000015</v>
          </cell>
          <cell r="BN7">
            <v>1709688.93</v>
          </cell>
          <cell r="BO7">
            <v>10953937.5</v>
          </cell>
          <cell r="BP7">
            <v>1678142.8299999998</v>
          </cell>
          <cell r="BQ7">
            <v>3278174.1500000004</v>
          </cell>
          <cell r="BR7">
            <v>7571117.0899999999</v>
          </cell>
          <cell r="BS7">
            <v>1988954.76</v>
          </cell>
          <cell r="BT7">
            <v>6582711.6800000006</v>
          </cell>
          <cell r="BU7">
            <v>1000744.0899999999</v>
          </cell>
          <cell r="BV7">
            <v>6090168.0300000003</v>
          </cell>
          <cell r="BW7">
            <v>4027831.67</v>
          </cell>
          <cell r="BX7">
            <v>35119786.150000006</v>
          </cell>
          <cell r="BY7">
            <v>872133.11999999988</v>
          </cell>
          <cell r="BZ7">
            <v>1319784.04</v>
          </cell>
          <cell r="CA7">
            <v>980527.73</v>
          </cell>
          <cell r="CB7">
            <v>3300094.64</v>
          </cell>
          <cell r="CC7">
            <v>10500903.51</v>
          </cell>
          <cell r="CD7">
            <v>1578564</v>
          </cell>
          <cell r="CE7">
            <v>139266976.64000002</v>
          </cell>
          <cell r="CF7">
            <v>19212396</v>
          </cell>
          <cell r="CG7">
            <v>1701254.77</v>
          </cell>
          <cell r="CH7">
            <v>8417375.1400000006</v>
          </cell>
          <cell r="CI7">
            <v>3855996</v>
          </cell>
          <cell r="CJ7">
            <v>1002650.3499999999</v>
          </cell>
          <cell r="CK7">
            <v>1426412</v>
          </cell>
          <cell r="CL7">
            <v>515290.49</v>
          </cell>
          <cell r="CM7">
            <v>4206830</v>
          </cell>
          <cell r="CN7">
            <v>7560037.1500000004</v>
          </cell>
          <cell r="CO7">
            <v>3054668.4499999997</v>
          </cell>
        </row>
        <row r="8">
          <cell r="A8" t="str">
            <v>Income Taxes</v>
          </cell>
          <cell r="B8" t="str">
            <v>CTAXINC</v>
          </cell>
          <cell r="C8">
            <v>2006</v>
          </cell>
          <cell r="D8">
            <v>0</v>
          </cell>
          <cell r="E8">
            <v>5450000</v>
          </cell>
          <cell r="F8">
            <v>1225000</v>
          </cell>
          <cell r="G8">
            <v>830728</v>
          </cell>
          <cell r="H8">
            <v>2529172</v>
          </cell>
          <cell r="I8">
            <v>3045581.01</v>
          </cell>
          <cell r="J8">
            <v>223436</v>
          </cell>
          <cell r="K8">
            <v>2510845</v>
          </cell>
          <cell r="L8">
            <v>91588</v>
          </cell>
          <cell r="M8">
            <v>246816.31</v>
          </cell>
          <cell r="N8">
            <v>0</v>
          </cell>
          <cell r="O8">
            <v>2034067</v>
          </cell>
          <cell r="P8">
            <v>0</v>
          </cell>
          <cell r="Q8">
            <v>42720</v>
          </cell>
          <cell r="R8">
            <v>0</v>
          </cell>
          <cell r="S8">
            <v>559840</v>
          </cell>
          <cell r="T8">
            <v>-4398050</v>
          </cell>
          <cell r="U8">
            <v>43871</v>
          </cell>
          <cell r="V8">
            <v>10118758</v>
          </cell>
          <cell r="W8">
            <v>-20737.86</v>
          </cell>
          <cell r="X8">
            <v>0</v>
          </cell>
          <cell r="Y8">
            <v>290540</v>
          </cell>
          <cell r="Z8">
            <v>1020000</v>
          </cell>
          <cell r="AA8">
            <v>40565</v>
          </cell>
          <cell r="AB8">
            <v>0</v>
          </cell>
          <cell r="AC8">
            <v>244530.56</v>
          </cell>
          <cell r="AD8">
            <v>1227773.97</v>
          </cell>
          <cell r="AE8">
            <v>1213714.97</v>
          </cell>
          <cell r="AF8">
            <v>14059</v>
          </cell>
          <cell r="AG8">
            <v>205734.14</v>
          </cell>
          <cell r="AH8">
            <v>2142845</v>
          </cell>
          <cell r="AI8">
            <v>1420327</v>
          </cell>
          <cell r="AJ8">
            <v>731486</v>
          </cell>
          <cell r="AK8">
            <v>13059</v>
          </cell>
          <cell r="AL8">
            <v>7593510.5</v>
          </cell>
          <cell r="AM8">
            <v>924</v>
          </cell>
          <cell r="AN8">
            <v>56324</v>
          </cell>
          <cell r="AO8">
            <v>8825938</v>
          </cell>
          <cell r="AP8">
            <v>47218994</v>
          </cell>
          <cell r="AQ8">
            <v>47207300</v>
          </cell>
          <cell r="AR8">
            <v>11694</v>
          </cell>
          <cell r="AS8">
            <v>11375241.359999999</v>
          </cell>
          <cell r="AT8">
            <v>1045000</v>
          </cell>
          <cell r="AU8">
            <v>10140</v>
          </cell>
          <cell r="AV8">
            <v>986690</v>
          </cell>
          <cell r="AW8">
            <v>3257773</v>
          </cell>
          <cell r="AX8">
            <v>306478.25</v>
          </cell>
          <cell r="AY8">
            <v>400249</v>
          </cell>
          <cell r="AZ8">
            <v>4894900</v>
          </cell>
          <cell r="BA8">
            <v>596528</v>
          </cell>
          <cell r="BB8">
            <v>496000</v>
          </cell>
          <cell r="BC8">
            <v>984223.12</v>
          </cell>
          <cell r="BD8">
            <v>0</v>
          </cell>
          <cell r="BE8">
            <v>2487047.67</v>
          </cell>
          <cell r="BF8">
            <v>2221551</v>
          </cell>
          <cell r="BG8">
            <v>265496.67</v>
          </cell>
          <cell r="BH8">
            <v>2638981</v>
          </cell>
          <cell r="BI8">
            <v>1849497</v>
          </cell>
          <cell r="BJ8">
            <v>789484</v>
          </cell>
          <cell r="BK8">
            <v>468793.44</v>
          </cell>
          <cell r="BL8">
            <v>500945</v>
          </cell>
          <cell r="BM8">
            <v>520343</v>
          </cell>
          <cell r="BN8">
            <v>12629</v>
          </cell>
          <cell r="BO8">
            <v>4580301.7</v>
          </cell>
          <cell r="BP8">
            <v>579143.87</v>
          </cell>
          <cell r="BQ8">
            <v>699818</v>
          </cell>
          <cell r="BR8">
            <v>2125000.2599999998</v>
          </cell>
          <cell r="BS8">
            <v>229775</v>
          </cell>
          <cell r="BT8">
            <v>0</v>
          </cell>
          <cell r="BU8">
            <v>94800</v>
          </cell>
          <cell r="BV8">
            <v>1817789.32</v>
          </cell>
          <cell r="BW8">
            <v>95557</v>
          </cell>
          <cell r="BX8">
            <v>11464622.17</v>
          </cell>
          <cell r="BY8">
            <v>61856</v>
          </cell>
          <cell r="BZ8">
            <v>25909</v>
          </cell>
          <cell r="CA8">
            <v>33368</v>
          </cell>
          <cell r="CB8">
            <v>451574</v>
          </cell>
          <cell r="CC8">
            <v>1213708</v>
          </cell>
          <cell r="CD8">
            <v>122000</v>
          </cell>
          <cell r="CE8">
            <v>46001084</v>
          </cell>
          <cell r="CF8">
            <v>5099537</v>
          </cell>
          <cell r="CG8">
            <v>264395</v>
          </cell>
          <cell r="CH8">
            <v>2771702</v>
          </cell>
          <cell r="CI8">
            <v>641458</v>
          </cell>
          <cell r="CJ8">
            <v>24574</v>
          </cell>
          <cell r="CK8">
            <v>0</v>
          </cell>
          <cell r="CL8">
            <v>4070</v>
          </cell>
          <cell r="CM8">
            <v>884176</v>
          </cell>
          <cell r="CN8">
            <v>2680897</v>
          </cell>
          <cell r="CO8">
            <v>384291.95</v>
          </cell>
        </row>
        <row r="9">
          <cell r="A9" t="str">
            <v>Customers</v>
          </cell>
          <cell r="B9" t="str">
            <v>YN</v>
          </cell>
          <cell r="C9">
            <v>2006</v>
          </cell>
          <cell r="D9">
            <v>1720</v>
          </cell>
          <cell r="E9">
            <v>67523</v>
          </cell>
          <cell r="F9">
            <v>35510</v>
          </cell>
          <cell r="G9">
            <v>9284</v>
          </cell>
          <cell r="H9">
            <v>36569</v>
          </cell>
          <cell r="I9">
            <v>60749</v>
          </cell>
          <cell r="J9">
            <v>14300</v>
          </cell>
          <cell r="K9">
            <v>48619</v>
          </cell>
          <cell r="L9">
            <v>15329</v>
          </cell>
          <cell r="M9">
            <v>6158</v>
          </cell>
          <cell r="N9">
            <v>1316</v>
          </cell>
          <cell r="O9">
            <v>31966</v>
          </cell>
          <cell r="P9">
            <v>1616</v>
          </cell>
          <cell r="Q9">
            <v>1836</v>
          </cell>
          <cell r="R9">
            <v>600</v>
          </cell>
          <cell r="S9">
            <v>10626</v>
          </cell>
          <cell r="T9">
            <v>84701</v>
          </cell>
          <cell r="U9">
            <v>3552</v>
          </cell>
          <cell r="V9">
            <v>182596</v>
          </cell>
          <cell r="W9">
            <v>13807</v>
          </cell>
          <cell r="X9">
            <v>3331</v>
          </cell>
          <cell r="Y9">
            <v>27636</v>
          </cell>
          <cell r="Z9">
            <v>19025</v>
          </cell>
          <cell r="AA9">
            <v>3981</v>
          </cell>
          <cell r="AB9">
            <v>678</v>
          </cell>
          <cell r="AC9">
            <v>11491</v>
          </cell>
          <cell r="AD9">
            <v>46020</v>
          </cell>
          <cell r="AE9">
            <v>42912</v>
          </cell>
          <cell r="AF9">
            <v>3108</v>
          </cell>
          <cell r="AG9">
            <v>9508</v>
          </cell>
          <cell r="AH9">
            <v>58941</v>
          </cell>
          <cell r="AI9">
            <v>20577</v>
          </cell>
          <cell r="AJ9">
            <v>19007</v>
          </cell>
          <cell r="AK9">
            <v>2757</v>
          </cell>
          <cell r="AL9">
            <v>231499</v>
          </cell>
          <cell r="AM9">
            <v>1138</v>
          </cell>
          <cell r="AN9">
            <v>5286</v>
          </cell>
          <cell r="AO9">
            <v>120364</v>
          </cell>
          <cell r="AP9">
            <v>1164887</v>
          </cell>
          <cell r="AQ9">
            <v>1163961</v>
          </cell>
          <cell r="AR9">
            <v>926</v>
          </cell>
          <cell r="AS9">
            <v>282393</v>
          </cell>
          <cell r="AT9">
            <v>13832</v>
          </cell>
          <cell r="AU9">
            <v>5828</v>
          </cell>
          <cell r="AV9">
            <v>26525</v>
          </cell>
          <cell r="AW9">
            <v>80940</v>
          </cell>
          <cell r="AX9">
            <v>9048</v>
          </cell>
          <cell r="AY9">
            <v>9050</v>
          </cell>
          <cell r="AZ9">
            <v>140007</v>
          </cell>
          <cell r="BA9">
            <v>6909</v>
          </cell>
          <cell r="BB9">
            <v>6634</v>
          </cell>
          <cell r="BC9">
            <v>20975</v>
          </cell>
          <cell r="BD9">
            <v>192</v>
          </cell>
          <cell r="BE9">
            <v>30684</v>
          </cell>
          <cell r="BF9">
            <v>26647</v>
          </cell>
          <cell r="BG9">
            <v>4037</v>
          </cell>
          <cell r="BH9">
            <v>48493</v>
          </cell>
          <cell r="BI9">
            <v>33234</v>
          </cell>
          <cell r="BJ9">
            <v>15259</v>
          </cell>
          <cell r="BK9">
            <v>7703</v>
          </cell>
          <cell r="BL9">
            <v>18384</v>
          </cell>
          <cell r="BM9">
            <v>23493</v>
          </cell>
          <cell r="BN9">
            <v>6135</v>
          </cell>
          <cell r="BO9">
            <v>58220</v>
          </cell>
          <cell r="BP9">
            <v>9997</v>
          </cell>
          <cell r="BQ9">
            <v>12551</v>
          </cell>
          <cell r="BR9">
            <v>50528</v>
          </cell>
          <cell r="BS9">
            <v>10230</v>
          </cell>
          <cell r="BT9">
            <v>32438</v>
          </cell>
          <cell r="BU9">
            <v>3271</v>
          </cell>
          <cell r="BV9">
            <v>33866</v>
          </cell>
          <cell r="BW9">
            <v>9143</v>
          </cell>
          <cell r="BX9">
            <v>228471</v>
          </cell>
          <cell r="BY9">
            <v>4133</v>
          </cell>
          <cell r="BZ9">
            <v>5839</v>
          </cell>
          <cell r="CA9">
            <v>2734</v>
          </cell>
          <cell r="CB9">
            <v>15597</v>
          </cell>
          <cell r="CC9">
            <v>49556</v>
          </cell>
          <cell r="CD9">
            <v>6457</v>
          </cell>
          <cell r="CE9">
            <v>678106</v>
          </cell>
          <cell r="CF9">
            <v>107231</v>
          </cell>
          <cell r="CG9">
            <v>10902</v>
          </cell>
          <cell r="CH9">
            <v>48777</v>
          </cell>
          <cell r="CI9">
            <v>21295</v>
          </cell>
          <cell r="CJ9">
            <v>3454</v>
          </cell>
          <cell r="CK9">
            <v>3811</v>
          </cell>
          <cell r="CL9">
            <v>0</v>
          </cell>
          <cell r="CM9">
            <v>20983</v>
          </cell>
          <cell r="CN9">
            <v>37473</v>
          </cell>
          <cell r="CO9">
            <v>14316</v>
          </cell>
        </row>
        <row r="10">
          <cell r="A10" t="str">
            <v>Customers - Residential</v>
          </cell>
          <cell r="B10" t="str">
            <v>YNR</v>
          </cell>
          <cell r="C10">
            <v>2006</v>
          </cell>
          <cell r="D10">
            <v>1452</v>
          </cell>
          <cell r="E10">
            <v>60659</v>
          </cell>
          <cell r="F10">
            <v>31080</v>
          </cell>
          <cell r="G10">
            <v>7871</v>
          </cell>
          <cell r="H10">
            <v>33085</v>
          </cell>
          <cell r="I10">
            <v>55007</v>
          </cell>
          <cell r="J10">
            <v>12497</v>
          </cell>
          <cell r="K10">
            <v>43373</v>
          </cell>
          <cell r="L10">
            <v>13919</v>
          </cell>
          <cell r="M10">
            <v>5466</v>
          </cell>
          <cell r="N10">
            <v>1136</v>
          </cell>
          <cell r="O10">
            <v>28347</v>
          </cell>
          <cell r="P10">
            <v>1361</v>
          </cell>
          <cell r="Q10">
            <v>1634</v>
          </cell>
          <cell r="R10">
            <v>506</v>
          </cell>
          <cell r="S10">
            <v>9502</v>
          </cell>
          <cell r="T10">
            <v>76407</v>
          </cell>
          <cell r="U10">
            <v>3099</v>
          </cell>
          <cell r="V10">
            <v>161749</v>
          </cell>
          <cell r="W10">
            <v>12206</v>
          </cell>
          <cell r="X10">
            <v>2853</v>
          </cell>
          <cell r="Y10">
            <v>25437</v>
          </cell>
          <cell r="Z10">
            <v>16829</v>
          </cell>
          <cell r="AA10">
            <v>3545</v>
          </cell>
          <cell r="AB10">
            <v>590</v>
          </cell>
          <cell r="AC10">
            <v>10489</v>
          </cell>
          <cell r="AD10">
            <v>41477</v>
          </cell>
          <cell r="AE10">
            <v>38704</v>
          </cell>
          <cell r="AF10">
            <v>2773</v>
          </cell>
          <cell r="AG10">
            <v>8759</v>
          </cell>
          <cell r="AH10">
            <v>53987</v>
          </cell>
          <cell r="AI10">
            <v>18026</v>
          </cell>
          <cell r="AJ10">
            <v>17539</v>
          </cell>
          <cell r="AK10">
            <v>2314</v>
          </cell>
          <cell r="AL10">
            <v>209370</v>
          </cell>
          <cell r="AM10">
            <v>979</v>
          </cell>
          <cell r="AN10">
            <v>4642</v>
          </cell>
          <cell r="AO10">
            <v>111597</v>
          </cell>
          <cell r="AP10">
            <v>1056031</v>
          </cell>
          <cell r="AQ10">
            <v>1055204</v>
          </cell>
          <cell r="AR10">
            <v>827</v>
          </cell>
          <cell r="AS10">
            <v>255993</v>
          </cell>
          <cell r="AT10">
            <v>12949</v>
          </cell>
          <cell r="AU10">
            <v>4968</v>
          </cell>
          <cell r="AV10">
            <v>22706</v>
          </cell>
          <cell r="AW10">
            <v>72866</v>
          </cell>
          <cell r="AX10">
            <v>7781</v>
          </cell>
          <cell r="AY10">
            <v>7403</v>
          </cell>
          <cell r="AZ10">
            <v>126516</v>
          </cell>
          <cell r="BA10">
            <v>6126</v>
          </cell>
          <cell r="BB10">
            <v>5795</v>
          </cell>
          <cell r="BC10">
            <v>18720</v>
          </cell>
          <cell r="BD10">
            <v>163</v>
          </cell>
          <cell r="BE10">
            <v>27405</v>
          </cell>
          <cell r="BF10">
            <v>23647</v>
          </cell>
          <cell r="BG10">
            <v>3758</v>
          </cell>
          <cell r="BH10">
            <v>42749</v>
          </cell>
          <cell r="BI10">
            <v>29193</v>
          </cell>
          <cell r="BJ10">
            <v>13556</v>
          </cell>
          <cell r="BK10">
            <v>6353</v>
          </cell>
          <cell r="BL10">
            <v>16121</v>
          </cell>
          <cell r="BM10">
            <v>20555</v>
          </cell>
          <cell r="BN10">
            <v>5263</v>
          </cell>
          <cell r="BO10">
            <v>52115</v>
          </cell>
          <cell r="BP10">
            <v>8915</v>
          </cell>
          <cell r="BQ10">
            <v>11005</v>
          </cell>
          <cell r="BR10">
            <v>45961</v>
          </cell>
          <cell r="BS10">
            <v>8625</v>
          </cell>
          <cell r="BT10">
            <v>28675</v>
          </cell>
          <cell r="BU10">
            <v>2614</v>
          </cell>
          <cell r="BV10">
            <v>29729</v>
          </cell>
          <cell r="BW10">
            <v>8115</v>
          </cell>
          <cell r="BX10">
            <v>200794</v>
          </cell>
          <cell r="BY10">
            <v>3542</v>
          </cell>
          <cell r="BZ10">
            <v>4962</v>
          </cell>
          <cell r="CA10">
            <v>2293</v>
          </cell>
          <cell r="CB10">
            <v>13821</v>
          </cell>
          <cell r="CC10">
            <v>44524</v>
          </cell>
          <cell r="CD10">
            <v>5733</v>
          </cell>
          <cell r="CE10">
            <v>599080</v>
          </cell>
          <cell r="CF10">
            <v>97026</v>
          </cell>
          <cell r="CG10">
            <v>10067</v>
          </cell>
          <cell r="CH10">
            <v>43013</v>
          </cell>
          <cell r="CI10">
            <v>19411</v>
          </cell>
          <cell r="CJ10">
            <v>2947</v>
          </cell>
          <cell r="CK10">
            <v>3257</v>
          </cell>
          <cell r="CL10">
            <v>0</v>
          </cell>
          <cell r="CM10">
            <v>18313</v>
          </cell>
          <cell r="CN10">
            <v>35017</v>
          </cell>
          <cell r="CO10">
            <v>12924</v>
          </cell>
        </row>
        <row r="11">
          <cell r="A11" t="str">
            <v>Customers - Other</v>
          </cell>
          <cell r="B11" t="str">
            <v>YNO</v>
          </cell>
          <cell r="C11">
            <v>2006</v>
          </cell>
          <cell r="D11">
            <v>268</v>
          </cell>
          <cell r="E11">
            <v>6864</v>
          </cell>
          <cell r="F11">
            <v>4430</v>
          </cell>
          <cell r="G11">
            <v>1413</v>
          </cell>
          <cell r="H11">
            <v>3484</v>
          </cell>
          <cell r="I11">
            <v>5742</v>
          </cell>
          <cell r="J11">
            <v>1803</v>
          </cell>
          <cell r="K11">
            <v>5246</v>
          </cell>
          <cell r="L11">
            <v>1410</v>
          </cell>
          <cell r="M11">
            <v>692</v>
          </cell>
          <cell r="N11">
            <v>180</v>
          </cell>
          <cell r="O11">
            <v>3619</v>
          </cell>
          <cell r="P11">
            <v>255</v>
          </cell>
          <cell r="Q11">
            <v>202</v>
          </cell>
          <cell r="R11">
            <v>94</v>
          </cell>
          <cell r="S11">
            <v>1124</v>
          </cell>
          <cell r="T11">
            <v>8294</v>
          </cell>
          <cell r="U11">
            <v>453</v>
          </cell>
          <cell r="V11">
            <v>20847</v>
          </cell>
          <cell r="W11">
            <v>1601</v>
          </cell>
          <cell r="X11">
            <v>478</v>
          </cell>
          <cell r="Y11">
            <v>2199</v>
          </cell>
          <cell r="Z11">
            <v>2196</v>
          </cell>
          <cell r="AA11">
            <v>436</v>
          </cell>
          <cell r="AB11">
            <v>88</v>
          </cell>
          <cell r="AC11">
            <v>1002</v>
          </cell>
          <cell r="AD11">
            <v>4543</v>
          </cell>
          <cell r="AE11">
            <v>4208</v>
          </cell>
          <cell r="AF11">
            <v>335</v>
          </cell>
          <cell r="AG11">
            <v>749</v>
          </cell>
          <cell r="AH11">
            <v>4954</v>
          </cell>
          <cell r="AI11">
            <v>2551</v>
          </cell>
          <cell r="AJ11">
            <v>1468</v>
          </cell>
          <cell r="AK11">
            <v>443</v>
          </cell>
          <cell r="AL11">
            <v>22129</v>
          </cell>
          <cell r="AM11">
            <v>159</v>
          </cell>
          <cell r="AN11">
            <v>644</v>
          </cell>
          <cell r="AO11">
            <v>8767</v>
          </cell>
          <cell r="AP11">
            <v>108856</v>
          </cell>
          <cell r="AQ11">
            <v>108757</v>
          </cell>
          <cell r="AR11">
            <v>99</v>
          </cell>
          <cell r="AS11">
            <v>26400</v>
          </cell>
          <cell r="AT11">
            <v>883</v>
          </cell>
          <cell r="AU11">
            <v>860</v>
          </cell>
          <cell r="AV11">
            <v>3819</v>
          </cell>
          <cell r="AW11">
            <v>8074</v>
          </cell>
          <cell r="AX11">
            <v>1267</v>
          </cell>
          <cell r="AY11">
            <v>1647</v>
          </cell>
          <cell r="AZ11">
            <v>13491</v>
          </cell>
          <cell r="BA11">
            <v>783</v>
          </cell>
          <cell r="BB11">
            <v>839</v>
          </cell>
          <cell r="BC11">
            <v>2255</v>
          </cell>
          <cell r="BD11">
            <v>29</v>
          </cell>
          <cell r="BE11">
            <v>3279</v>
          </cell>
          <cell r="BF11">
            <v>3000</v>
          </cell>
          <cell r="BG11">
            <v>279</v>
          </cell>
          <cell r="BH11">
            <v>5744</v>
          </cell>
          <cell r="BI11">
            <v>4041</v>
          </cell>
          <cell r="BJ11">
            <v>1703</v>
          </cell>
          <cell r="BK11">
            <v>1350</v>
          </cell>
          <cell r="BL11">
            <v>2263</v>
          </cell>
          <cell r="BM11">
            <v>2938</v>
          </cell>
          <cell r="BN11">
            <v>872</v>
          </cell>
          <cell r="BO11">
            <v>6105</v>
          </cell>
          <cell r="BP11">
            <v>1082</v>
          </cell>
          <cell r="BQ11">
            <v>1546</v>
          </cell>
          <cell r="BR11">
            <v>4567</v>
          </cell>
          <cell r="BS11">
            <v>1605</v>
          </cell>
          <cell r="BT11">
            <v>3763</v>
          </cell>
          <cell r="BU11">
            <v>657</v>
          </cell>
          <cell r="BV11">
            <v>4137</v>
          </cell>
          <cell r="BW11">
            <v>1028</v>
          </cell>
          <cell r="BX11">
            <v>27677</v>
          </cell>
          <cell r="BY11">
            <v>591</v>
          </cell>
          <cell r="BZ11">
            <v>877</v>
          </cell>
          <cell r="CA11">
            <v>441</v>
          </cell>
          <cell r="CB11">
            <v>1776</v>
          </cell>
          <cell r="CC11">
            <v>5032</v>
          </cell>
          <cell r="CD11">
            <v>724</v>
          </cell>
          <cell r="CE11">
            <v>79026</v>
          </cell>
          <cell r="CF11">
            <v>10205</v>
          </cell>
          <cell r="CG11">
            <v>835</v>
          </cell>
          <cell r="CH11">
            <v>5764</v>
          </cell>
          <cell r="CI11">
            <v>1884</v>
          </cell>
          <cell r="CJ11">
            <v>507</v>
          </cell>
          <cell r="CK11">
            <v>554</v>
          </cell>
          <cell r="CL11">
            <v>0</v>
          </cell>
          <cell r="CM11">
            <v>2670</v>
          </cell>
          <cell r="CN11">
            <v>2456</v>
          </cell>
          <cell r="CO11">
            <v>1392</v>
          </cell>
        </row>
        <row r="12">
          <cell r="A12" t="str">
            <v>kWh</v>
          </cell>
          <cell r="B12" t="str">
            <v>YV</v>
          </cell>
          <cell r="C12">
            <v>2006</v>
          </cell>
          <cell r="D12">
            <v>11441922</v>
          </cell>
          <cell r="E12">
            <v>1478570768</v>
          </cell>
          <cell r="F12">
            <v>1113292448</v>
          </cell>
          <cell r="G12">
            <v>224910004</v>
          </cell>
          <cell r="H12">
            <v>972703713</v>
          </cell>
          <cell r="I12">
            <v>1743176663</v>
          </cell>
          <cell r="J12">
            <v>338274830</v>
          </cell>
          <cell r="K12">
            <v>1574603112</v>
          </cell>
          <cell r="L12">
            <v>287341134</v>
          </cell>
          <cell r="M12">
            <v>150448653.38999999</v>
          </cell>
          <cell r="N12">
            <v>28375490</v>
          </cell>
          <cell r="O12">
            <v>862524430</v>
          </cell>
          <cell r="P12">
            <v>18539577</v>
          </cell>
          <cell r="Q12">
            <v>29859625</v>
          </cell>
          <cell r="R12">
            <v>7480749</v>
          </cell>
          <cell r="S12">
            <v>195862325.56999999</v>
          </cell>
          <cell r="T12">
            <v>899872611</v>
          </cell>
          <cell r="U12">
            <v>75398075</v>
          </cell>
          <cell r="V12">
            <v>8133404244</v>
          </cell>
          <cell r="W12">
            <v>152676379</v>
          </cell>
          <cell r="X12">
            <v>63548206</v>
          </cell>
          <cell r="Y12">
            <v>569801532</v>
          </cell>
          <cell r="Z12">
            <v>617899375</v>
          </cell>
          <cell r="AA12">
            <v>82347301</v>
          </cell>
          <cell r="AB12">
            <v>8596601</v>
          </cell>
          <cell r="AC12">
            <v>194594892.19999999</v>
          </cell>
          <cell r="AD12">
            <v>941826285</v>
          </cell>
          <cell r="AE12">
            <v>884496698</v>
          </cell>
          <cell r="AF12">
            <v>57329587</v>
          </cell>
          <cell r="AG12">
            <v>103904686</v>
          </cell>
          <cell r="AH12">
            <v>1631312252</v>
          </cell>
          <cell r="AI12">
            <v>360381638</v>
          </cell>
          <cell r="AJ12">
            <v>475893341.64999998</v>
          </cell>
          <cell r="AK12">
            <v>115147285</v>
          </cell>
          <cell r="AL12">
            <v>5333180389.54</v>
          </cell>
          <cell r="AM12">
            <v>25844397.699999999</v>
          </cell>
          <cell r="AN12">
            <v>199828713</v>
          </cell>
          <cell r="AO12">
            <v>3843080000</v>
          </cell>
          <cell r="AP12">
            <v>22312008992.599998</v>
          </cell>
          <cell r="AQ12">
            <v>22295484000</v>
          </cell>
          <cell r="AR12">
            <v>16524992.6</v>
          </cell>
          <cell r="AS12">
            <v>7450733721</v>
          </cell>
          <cell r="AT12">
            <v>186105147</v>
          </cell>
          <cell r="AU12">
            <v>109125457.08</v>
          </cell>
          <cell r="AV12">
            <v>735332929</v>
          </cell>
          <cell r="AW12">
            <v>1969186093</v>
          </cell>
          <cell r="AX12">
            <v>283279181</v>
          </cell>
          <cell r="AY12">
            <v>124906021</v>
          </cell>
          <cell r="AZ12">
            <v>3356779315</v>
          </cell>
          <cell r="BA12">
            <v>203783359</v>
          </cell>
          <cell r="BB12">
            <v>225495203</v>
          </cell>
          <cell r="BC12">
            <v>640893665</v>
          </cell>
          <cell r="BD12">
            <v>0</v>
          </cell>
          <cell r="BE12">
            <v>356262160</v>
          </cell>
          <cell r="BF12">
            <v>319707807</v>
          </cell>
          <cell r="BG12">
            <v>36554353</v>
          </cell>
          <cell r="BH12">
            <v>1267613270</v>
          </cell>
          <cell r="BI12">
            <v>910529068</v>
          </cell>
          <cell r="BJ12">
            <v>357084202</v>
          </cell>
          <cell r="BK12">
            <v>176186452</v>
          </cell>
          <cell r="BL12">
            <v>381325254</v>
          </cell>
          <cell r="BM12">
            <v>560230800</v>
          </cell>
          <cell r="BN12">
            <v>136197737.00999999</v>
          </cell>
          <cell r="BO12">
            <v>1575176317</v>
          </cell>
          <cell r="BP12">
            <v>242028651</v>
          </cell>
          <cell r="BQ12">
            <v>320376795</v>
          </cell>
          <cell r="BR12">
            <v>1107170264</v>
          </cell>
          <cell r="BS12">
            <v>193210045.66999999</v>
          </cell>
          <cell r="BT12">
            <v>697140805</v>
          </cell>
          <cell r="BU12">
            <v>85636750.729999989</v>
          </cell>
          <cell r="BV12">
            <v>810188267</v>
          </cell>
          <cell r="BW12">
            <v>196628566</v>
          </cell>
          <cell r="BX12">
            <v>6744270641</v>
          </cell>
          <cell r="BY12">
            <v>97310234</v>
          </cell>
          <cell r="BZ12">
            <v>67020068</v>
          </cell>
          <cell r="CA12">
            <v>92077783</v>
          </cell>
          <cell r="CB12">
            <v>367218614</v>
          </cell>
          <cell r="CC12">
            <v>1040012689</v>
          </cell>
          <cell r="CD12">
            <v>229230519.68000001</v>
          </cell>
          <cell r="CE12">
            <v>25527304675</v>
          </cell>
          <cell r="CF12">
            <v>2532414193</v>
          </cell>
          <cell r="CG12">
            <v>105889143.48</v>
          </cell>
          <cell r="CH12">
            <v>1321845279</v>
          </cell>
          <cell r="CI12">
            <v>490692769</v>
          </cell>
          <cell r="CJ12">
            <v>94367252</v>
          </cell>
          <cell r="CK12">
            <v>147392539</v>
          </cell>
          <cell r="CL12">
            <v>0</v>
          </cell>
          <cell r="CM12">
            <v>456146506</v>
          </cell>
          <cell r="CN12">
            <v>857623947</v>
          </cell>
          <cell r="CO12">
            <v>407408088</v>
          </cell>
        </row>
        <row r="13">
          <cell r="A13" t="str">
            <v>kWh - Residential</v>
          </cell>
          <cell r="B13" t="str">
            <v>YVR</v>
          </cell>
          <cell r="C13">
            <v>2006</v>
          </cell>
          <cell r="D13">
            <v>11441922</v>
          </cell>
          <cell r="E13">
            <v>530557254</v>
          </cell>
          <cell r="F13">
            <v>261470152</v>
          </cell>
          <cell r="G13">
            <v>79563205</v>
          </cell>
          <cell r="H13">
            <v>284501278</v>
          </cell>
          <cell r="I13">
            <v>551419663</v>
          </cell>
          <cell r="J13">
            <v>110110859</v>
          </cell>
          <cell r="K13">
            <v>389897758</v>
          </cell>
          <cell r="L13">
            <v>114433846</v>
          </cell>
          <cell r="M13">
            <v>44421203</v>
          </cell>
          <cell r="N13">
            <v>14654854</v>
          </cell>
          <cell r="O13">
            <v>239607514</v>
          </cell>
          <cell r="P13">
            <v>12656005</v>
          </cell>
          <cell r="Q13">
            <v>19799972</v>
          </cell>
          <cell r="R13">
            <v>4091958</v>
          </cell>
          <cell r="S13">
            <v>91182112</v>
          </cell>
          <cell r="T13">
            <v>655143475</v>
          </cell>
          <cell r="U13">
            <v>29259859</v>
          </cell>
          <cell r="V13">
            <v>1603332097</v>
          </cell>
          <cell r="W13">
            <v>116103693</v>
          </cell>
          <cell r="X13">
            <v>32486898</v>
          </cell>
          <cell r="Y13">
            <v>284492550</v>
          </cell>
          <cell r="Z13">
            <v>142060467</v>
          </cell>
          <cell r="AA13">
            <v>38401315</v>
          </cell>
          <cell r="AB13">
            <v>5683369</v>
          </cell>
          <cell r="AC13">
            <v>91383635.700000003</v>
          </cell>
          <cell r="AD13">
            <v>397678409</v>
          </cell>
          <cell r="AE13">
            <v>369998923</v>
          </cell>
          <cell r="AF13">
            <v>27679486</v>
          </cell>
          <cell r="AG13">
            <v>85590583</v>
          </cell>
          <cell r="AH13">
            <v>357495622</v>
          </cell>
          <cell r="AI13">
            <v>172359424</v>
          </cell>
          <cell r="AJ13">
            <v>200925506</v>
          </cell>
          <cell r="AK13">
            <v>26681677</v>
          </cell>
          <cell r="AL13">
            <v>1654664050</v>
          </cell>
          <cell r="AM13">
            <v>15223722.98</v>
          </cell>
          <cell r="AN13">
            <v>54802923</v>
          </cell>
          <cell r="AO13">
            <v>1075118931</v>
          </cell>
          <cell r="AP13">
            <v>12237925130.4</v>
          </cell>
          <cell r="AQ13">
            <v>12228866000</v>
          </cell>
          <cell r="AR13">
            <v>9059130.4000000004</v>
          </cell>
          <cell r="AS13">
            <v>2226415669</v>
          </cell>
          <cell r="AT13">
            <v>157140654</v>
          </cell>
          <cell r="AU13">
            <v>39159512.600000001</v>
          </cell>
          <cell r="AV13">
            <v>200214258</v>
          </cell>
          <cell r="AW13">
            <v>644108007</v>
          </cell>
          <cell r="AX13">
            <v>67942208</v>
          </cell>
          <cell r="AY13">
            <v>78930880</v>
          </cell>
          <cell r="AZ13">
            <v>1088755114</v>
          </cell>
          <cell r="BA13">
            <v>57128547</v>
          </cell>
          <cell r="BB13">
            <v>46734088</v>
          </cell>
          <cell r="BC13">
            <v>197466598</v>
          </cell>
          <cell r="BD13">
            <v>0</v>
          </cell>
          <cell r="BE13">
            <v>262995579</v>
          </cell>
          <cell r="BF13">
            <v>231442383</v>
          </cell>
          <cell r="BG13">
            <v>31553196</v>
          </cell>
          <cell r="BH13">
            <v>449386643</v>
          </cell>
          <cell r="BI13">
            <v>272992006</v>
          </cell>
          <cell r="BJ13">
            <v>176394637</v>
          </cell>
          <cell r="BK13">
            <v>63805148</v>
          </cell>
          <cell r="BL13">
            <v>139960236</v>
          </cell>
          <cell r="BM13">
            <v>207199584</v>
          </cell>
          <cell r="BN13">
            <v>43040213.979999997</v>
          </cell>
          <cell r="BO13">
            <v>569566301</v>
          </cell>
          <cell r="BP13">
            <v>79376454</v>
          </cell>
          <cell r="BQ13">
            <v>108206276</v>
          </cell>
          <cell r="BR13">
            <v>465431095</v>
          </cell>
          <cell r="BS13">
            <v>75536829</v>
          </cell>
          <cell r="BT13">
            <v>335395539</v>
          </cell>
          <cell r="BU13">
            <v>33103725.27</v>
          </cell>
          <cell r="BV13">
            <v>290645501</v>
          </cell>
          <cell r="BW13">
            <v>63748755</v>
          </cell>
          <cell r="BX13">
            <v>2003371840</v>
          </cell>
          <cell r="BY13">
            <v>30640237</v>
          </cell>
          <cell r="BZ13">
            <v>44343815</v>
          </cell>
          <cell r="CA13">
            <v>31452628</v>
          </cell>
          <cell r="CB13">
            <v>113523979</v>
          </cell>
          <cell r="CC13">
            <v>346415246</v>
          </cell>
          <cell r="CD13">
            <v>52306081.219999999</v>
          </cell>
          <cell r="CE13">
            <v>5351746739</v>
          </cell>
          <cell r="CF13">
            <v>929432918</v>
          </cell>
          <cell r="CG13">
            <v>73495682.299999997</v>
          </cell>
          <cell r="CH13">
            <v>391947018</v>
          </cell>
          <cell r="CI13">
            <v>169952289</v>
          </cell>
          <cell r="CJ13">
            <v>25536958</v>
          </cell>
          <cell r="CK13">
            <v>27222139</v>
          </cell>
          <cell r="CL13">
            <v>0</v>
          </cell>
          <cell r="CM13">
            <v>207243931</v>
          </cell>
          <cell r="CN13">
            <v>337897948</v>
          </cell>
          <cell r="CO13">
            <v>104833112</v>
          </cell>
        </row>
        <row r="14">
          <cell r="A14" t="str">
            <v>kWh - Other</v>
          </cell>
          <cell r="B14" t="str">
            <v>YVO</v>
          </cell>
          <cell r="C14">
            <v>2006</v>
          </cell>
          <cell r="D14">
            <v>0</v>
          </cell>
          <cell r="E14">
            <v>948013514</v>
          </cell>
          <cell r="F14">
            <v>851822296</v>
          </cell>
          <cell r="G14">
            <v>145346799</v>
          </cell>
          <cell r="H14">
            <v>688202435</v>
          </cell>
          <cell r="I14">
            <v>1191757000</v>
          </cell>
          <cell r="J14">
            <v>228163971</v>
          </cell>
          <cell r="K14">
            <v>1184705354</v>
          </cell>
          <cell r="L14">
            <v>172907288</v>
          </cell>
          <cell r="M14">
            <v>106027450.38999999</v>
          </cell>
          <cell r="N14">
            <v>13720636</v>
          </cell>
          <cell r="O14">
            <v>622916916</v>
          </cell>
          <cell r="P14">
            <v>5883572</v>
          </cell>
          <cell r="Q14">
            <v>10059653</v>
          </cell>
          <cell r="R14">
            <v>3388791</v>
          </cell>
          <cell r="S14">
            <v>104680213.56999999</v>
          </cell>
          <cell r="T14">
            <v>244729136</v>
          </cell>
          <cell r="U14">
            <v>46138216</v>
          </cell>
          <cell r="V14">
            <v>6530072147</v>
          </cell>
          <cell r="W14">
            <v>36572686</v>
          </cell>
          <cell r="X14">
            <v>31061308</v>
          </cell>
          <cell r="Y14">
            <v>285308982</v>
          </cell>
          <cell r="Z14">
            <v>475838908</v>
          </cell>
          <cell r="AA14">
            <v>43945986</v>
          </cell>
          <cell r="AB14">
            <v>2913232</v>
          </cell>
          <cell r="AC14">
            <v>103211256.49999999</v>
          </cell>
          <cell r="AD14">
            <v>544147876</v>
          </cell>
          <cell r="AE14">
            <v>514497775</v>
          </cell>
          <cell r="AF14">
            <v>29650101</v>
          </cell>
          <cell r="AG14">
            <v>18314103</v>
          </cell>
          <cell r="AH14">
            <v>1273816630</v>
          </cell>
          <cell r="AI14">
            <v>188022214</v>
          </cell>
          <cell r="AJ14">
            <v>274967835.64999998</v>
          </cell>
          <cell r="AK14">
            <v>88465608</v>
          </cell>
          <cell r="AL14">
            <v>3678516339.54</v>
          </cell>
          <cell r="AM14">
            <v>10620674.719999999</v>
          </cell>
          <cell r="AN14">
            <v>145025790</v>
          </cell>
          <cell r="AO14">
            <v>2767961069</v>
          </cell>
          <cell r="AP14">
            <v>10074083862.199999</v>
          </cell>
          <cell r="AQ14">
            <v>10066618000</v>
          </cell>
          <cell r="AR14">
            <v>7465862.1999999993</v>
          </cell>
          <cell r="AS14">
            <v>5224318052</v>
          </cell>
          <cell r="AT14">
            <v>28964493</v>
          </cell>
          <cell r="AU14">
            <v>69965944.479999989</v>
          </cell>
          <cell r="AV14">
            <v>535118671</v>
          </cell>
          <cell r="AW14">
            <v>1325078086</v>
          </cell>
          <cell r="AX14">
            <v>215336973</v>
          </cell>
          <cell r="AY14">
            <v>45975141</v>
          </cell>
          <cell r="AZ14">
            <v>2268024201</v>
          </cell>
          <cell r="BA14">
            <v>146654812</v>
          </cell>
          <cell r="BB14">
            <v>178761115</v>
          </cell>
          <cell r="BC14">
            <v>443427067</v>
          </cell>
          <cell r="BD14">
            <v>0</v>
          </cell>
          <cell r="BE14">
            <v>93266581</v>
          </cell>
          <cell r="BF14">
            <v>88265424</v>
          </cell>
          <cell r="BG14">
            <v>5001157</v>
          </cell>
          <cell r="BH14">
            <v>818226627</v>
          </cell>
          <cell r="BI14">
            <v>637537062</v>
          </cell>
          <cell r="BJ14">
            <v>180689565</v>
          </cell>
          <cell r="BK14">
            <v>112381304</v>
          </cell>
          <cell r="BL14">
            <v>241365018</v>
          </cell>
          <cell r="BM14">
            <v>353031216</v>
          </cell>
          <cell r="BN14">
            <v>93157523.030000001</v>
          </cell>
          <cell r="BO14">
            <v>1005610016</v>
          </cell>
          <cell r="BP14">
            <v>162652197</v>
          </cell>
          <cell r="BQ14">
            <v>212170519</v>
          </cell>
          <cell r="BR14">
            <v>641739169</v>
          </cell>
          <cell r="BS14">
            <v>117673216.66999999</v>
          </cell>
          <cell r="BT14">
            <v>361745266</v>
          </cell>
          <cell r="BU14">
            <v>52533025.459999993</v>
          </cell>
          <cell r="BV14">
            <v>519542766</v>
          </cell>
          <cell r="BW14">
            <v>132879811</v>
          </cell>
          <cell r="BX14">
            <v>4740898801</v>
          </cell>
          <cell r="BY14">
            <v>66669997</v>
          </cell>
          <cell r="BZ14">
            <v>22676253</v>
          </cell>
          <cell r="CA14">
            <v>60625155</v>
          </cell>
          <cell r="CB14">
            <v>253694635</v>
          </cell>
          <cell r="CC14">
            <v>693597443</v>
          </cell>
          <cell r="CD14">
            <v>176924438.46000001</v>
          </cell>
          <cell r="CE14">
            <v>20175557936</v>
          </cell>
          <cell r="CF14">
            <v>1602981275</v>
          </cell>
          <cell r="CG14">
            <v>32393461.180000007</v>
          </cell>
          <cell r="CH14">
            <v>929898261</v>
          </cell>
          <cell r="CI14">
            <v>320740480</v>
          </cell>
          <cell r="CJ14">
            <v>68830294</v>
          </cell>
          <cell r="CK14">
            <v>120170400</v>
          </cell>
          <cell r="CL14">
            <v>0</v>
          </cell>
          <cell r="CM14">
            <v>248902575</v>
          </cell>
          <cell r="CN14">
            <v>519725999</v>
          </cell>
          <cell r="CO14">
            <v>302574976</v>
          </cell>
        </row>
        <row r="15">
          <cell r="A15" t="str">
            <v>kW</v>
          </cell>
          <cell r="B15" t="str">
            <v>YD</v>
          </cell>
          <cell r="C15">
            <v>2006</v>
          </cell>
          <cell r="D15">
            <v>0</v>
          </cell>
          <cell r="E15">
            <v>1950902</v>
          </cell>
          <cell r="F15">
            <v>1514105</v>
          </cell>
          <cell r="G15">
            <v>2111695</v>
          </cell>
          <cell r="H15">
            <v>1498852</v>
          </cell>
          <cell r="I15">
            <v>2542475</v>
          </cell>
          <cell r="J15">
            <v>470048</v>
          </cell>
          <cell r="K15">
            <v>2619988</v>
          </cell>
          <cell r="L15">
            <v>345523</v>
          </cell>
          <cell r="M15">
            <v>205889</v>
          </cell>
          <cell r="N15">
            <v>844</v>
          </cell>
          <cell r="O15">
            <v>1331773</v>
          </cell>
          <cell r="P15">
            <v>28734</v>
          </cell>
          <cell r="Q15">
            <v>14819</v>
          </cell>
          <cell r="R15">
            <v>2497</v>
          </cell>
          <cell r="S15">
            <v>0</v>
          </cell>
          <cell r="T15">
            <v>4773055</v>
          </cell>
          <cell r="U15">
            <v>77672</v>
          </cell>
          <cell r="V15">
            <v>13405127</v>
          </cell>
          <cell r="W15">
            <v>1160669</v>
          </cell>
          <cell r="X15">
            <v>38776</v>
          </cell>
          <cell r="Y15">
            <v>218548</v>
          </cell>
          <cell r="Z15">
            <v>997854</v>
          </cell>
          <cell r="AA15">
            <v>41492</v>
          </cell>
          <cell r="AB15">
            <v>3436</v>
          </cell>
          <cell r="AC15">
            <v>180490</v>
          </cell>
          <cell r="AD15">
            <v>984018</v>
          </cell>
          <cell r="AE15">
            <v>930925</v>
          </cell>
          <cell r="AF15">
            <v>53093</v>
          </cell>
          <cell r="AG15">
            <v>170059</v>
          </cell>
          <cell r="AH15">
            <v>2521744</v>
          </cell>
          <cell r="AI15">
            <v>381479</v>
          </cell>
          <cell r="AJ15">
            <v>665987</v>
          </cell>
          <cell r="AK15">
            <v>175462</v>
          </cell>
          <cell r="AL15">
            <v>9170988</v>
          </cell>
          <cell r="AM15">
            <v>12508</v>
          </cell>
          <cell r="AN15">
            <v>277370</v>
          </cell>
          <cell r="AO15">
            <v>5759975</v>
          </cell>
          <cell r="AP15">
            <v>26903403</v>
          </cell>
          <cell r="AQ15">
            <v>26887539</v>
          </cell>
          <cell r="AR15">
            <v>15864</v>
          </cell>
          <cell r="AS15">
            <v>10460399</v>
          </cell>
          <cell r="AT15">
            <v>129304</v>
          </cell>
          <cell r="AU15">
            <v>153763</v>
          </cell>
          <cell r="AV15">
            <v>1008639</v>
          </cell>
          <cell r="AW15">
            <v>2730876</v>
          </cell>
          <cell r="AX15">
            <v>400501</v>
          </cell>
          <cell r="AY15">
            <v>234233</v>
          </cell>
          <cell r="AZ15">
            <v>4527933</v>
          </cell>
          <cell r="BA15">
            <v>312769</v>
          </cell>
          <cell r="BB15">
            <v>379237</v>
          </cell>
          <cell r="BC15">
            <v>877686</v>
          </cell>
          <cell r="BD15">
            <v>0</v>
          </cell>
          <cell r="BE15">
            <v>892294</v>
          </cell>
          <cell r="BF15">
            <v>878441</v>
          </cell>
          <cell r="BG15">
            <v>13853</v>
          </cell>
          <cell r="BH15">
            <v>1798454</v>
          </cell>
          <cell r="BI15">
            <v>1358130</v>
          </cell>
          <cell r="BJ15">
            <v>440324</v>
          </cell>
          <cell r="BK15">
            <v>205184</v>
          </cell>
          <cell r="BL15">
            <v>381094</v>
          </cell>
          <cell r="BM15">
            <v>719914</v>
          </cell>
          <cell r="BN15">
            <v>176954</v>
          </cell>
          <cell r="BO15">
            <v>2131493</v>
          </cell>
          <cell r="BP15">
            <v>285412</v>
          </cell>
          <cell r="BQ15">
            <v>425476</v>
          </cell>
          <cell r="BR15">
            <v>1231635</v>
          </cell>
          <cell r="BS15">
            <v>214551</v>
          </cell>
          <cell r="BT15">
            <v>681622</v>
          </cell>
          <cell r="BU15">
            <v>0</v>
          </cell>
          <cell r="BV15">
            <v>957649</v>
          </cell>
          <cell r="BW15">
            <v>374709</v>
          </cell>
          <cell r="BX15">
            <v>10219566</v>
          </cell>
          <cell r="BY15">
            <v>156653</v>
          </cell>
          <cell r="BZ15">
            <v>142410</v>
          </cell>
          <cell r="CA15">
            <v>108187</v>
          </cell>
          <cell r="CB15">
            <v>493282</v>
          </cell>
          <cell r="CC15">
            <v>1476385</v>
          </cell>
          <cell r="CD15">
            <v>368998</v>
          </cell>
          <cell r="CE15">
            <v>42897735</v>
          </cell>
          <cell r="CF15">
            <v>3022129</v>
          </cell>
          <cell r="CG15">
            <v>4417</v>
          </cell>
          <cell r="CH15">
            <v>1807052</v>
          </cell>
          <cell r="CI15">
            <v>711957</v>
          </cell>
          <cell r="CJ15">
            <v>155005</v>
          </cell>
          <cell r="CK15">
            <v>246787</v>
          </cell>
          <cell r="CL15">
            <v>0</v>
          </cell>
          <cell r="CM15">
            <v>0</v>
          </cell>
          <cell r="CN15">
            <v>1022351</v>
          </cell>
          <cell r="CO15">
            <v>639744</v>
          </cell>
        </row>
        <row r="16">
          <cell r="A16" t="str">
            <v>kW - Residential</v>
          </cell>
          <cell r="B16" t="str">
            <v>YDR</v>
          </cell>
          <cell r="C16">
            <v>2006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kW - Other</v>
          </cell>
          <cell r="B17" t="str">
            <v>YDO</v>
          </cell>
          <cell r="C17">
            <v>2006</v>
          </cell>
          <cell r="D17">
            <v>0</v>
          </cell>
          <cell r="E17">
            <v>1950902</v>
          </cell>
          <cell r="F17">
            <v>1514105</v>
          </cell>
          <cell r="G17">
            <v>2111695</v>
          </cell>
          <cell r="H17">
            <v>1498852</v>
          </cell>
          <cell r="I17">
            <v>2542475</v>
          </cell>
          <cell r="J17">
            <v>470048</v>
          </cell>
          <cell r="K17">
            <v>2619988</v>
          </cell>
          <cell r="L17">
            <v>345523</v>
          </cell>
          <cell r="M17">
            <v>205889</v>
          </cell>
          <cell r="N17">
            <v>844</v>
          </cell>
          <cell r="O17">
            <v>1331773</v>
          </cell>
          <cell r="P17">
            <v>28734</v>
          </cell>
          <cell r="Q17">
            <v>14819</v>
          </cell>
          <cell r="R17">
            <v>2497</v>
          </cell>
          <cell r="S17">
            <v>0</v>
          </cell>
          <cell r="T17">
            <v>4773055</v>
          </cell>
          <cell r="U17">
            <v>77672</v>
          </cell>
          <cell r="V17">
            <v>13405127</v>
          </cell>
          <cell r="W17">
            <v>1160669</v>
          </cell>
          <cell r="X17">
            <v>38776</v>
          </cell>
          <cell r="Y17">
            <v>218548</v>
          </cell>
          <cell r="Z17">
            <v>997854</v>
          </cell>
          <cell r="AA17">
            <v>41492</v>
          </cell>
          <cell r="AB17">
            <v>3436</v>
          </cell>
          <cell r="AC17">
            <v>180490</v>
          </cell>
          <cell r="AD17">
            <v>984018</v>
          </cell>
          <cell r="AE17">
            <v>930925</v>
          </cell>
          <cell r="AF17">
            <v>53093</v>
          </cell>
          <cell r="AG17">
            <v>170059</v>
          </cell>
          <cell r="AH17">
            <v>2521744</v>
          </cell>
          <cell r="AI17">
            <v>381479</v>
          </cell>
          <cell r="AJ17">
            <v>665987</v>
          </cell>
          <cell r="AK17">
            <v>175462</v>
          </cell>
          <cell r="AL17">
            <v>9170988</v>
          </cell>
          <cell r="AM17">
            <v>12508</v>
          </cell>
          <cell r="AN17">
            <v>277370</v>
          </cell>
          <cell r="AO17">
            <v>5759975</v>
          </cell>
          <cell r="AP17">
            <v>26903403</v>
          </cell>
          <cell r="AQ17">
            <v>26887539</v>
          </cell>
          <cell r="AR17">
            <v>15864</v>
          </cell>
          <cell r="AS17">
            <v>10460399</v>
          </cell>
          <cell r="AT17">
            <v>129304</v>
          </cell>
          <cell r="AU17">
            <v>153763</v>
          </cell>
          <cell r="AV17">
            <v>1008639</v>
          </cell>
          <cell r="AW17">
            <v>2730876</v>
          </cell>
          <cell r="AX17">
            <v>400501</v>
          </cell>
          <cell r="AY17">
            <v>234233</v>
          </cell>
          <cell r="AZ17">
            <v>4527933</v>
          </cell>
          <cell r="BA17">
            <v>312769</v>
          </cell>
          <cell r="BB17">
            <v>379237</v>
          </cell>
          <cell r="BC17">
            <v>877686</v>
          </cell>
          <cell r="BD17">
            <v>0</v>
          </cell>
          <cell r="BE17">
            <v>892294</v>
          </cell>
          <cell r="BF17">
            <v>878441</v>
          </cell>
          <cell r="BG17">
            <v>13853</v>
          </cell>
          <cell r="BH17">
            <v>1798454</v>
          </cell>
          <cell r="BI17">
            <v>1358130</v>
          </cell>
          <cell r="BJ17">
            <v>440324</v>
          </cell>
          <cell r="BK17">
            <v>205184</v>
          </cell>
          <cell r="BL17">
            <v>381094</v>
          </cell>
          <cell r="BM17">
            <v>719914</v>
          </cell>
          <cell r="BN17">
            <v>176954</v>
          </cell>
          <cell r="BO17">
            <v>2131493</v>
          </cell>
          <cell r="BP17">
            <v>285412</v>
          </cell>
          <cell r="BQ17">
            <v>425476</v>
          </cell>
          <cell r="BR17">
            <v>1231635</v>
          </cell>
          <cell r="BS17">
            <v>214551</v>
          </cell>
          <cell r="BT17">
            <v>681622</v>
          </cell>
          <cell r="BU17">
            <v>0</v>
          </cell>
          <cell r="BV17">
            <v>957649</v>
          </cell>
          <cell r="BW17">
            <v>374709</v>
          </cell>
          <cell r="BX17">
            <v>10219566</v>
          </cell>
          <cell r="BY17">
            <v>156653</v>
          </cell>
          <cell r="BZ17">
            <v>142410</v>
          </cell>
          <cell r="CA17">
            <v>108187</v>
          </cell>
          <cell r="CB17">
            <v>493282</v>
          </cell>
          <cell r="CC17">
            <v>1476385</v>
          </cell>
          <cell r="CD17">
            <v>368998</v>
          </cell>
          <cell r="CE17">
            <v>42897735</v>
          </cell>
          <cell r="CF17">
            <v>3022129</v>
          </cell>
          <cell r="CG17">
            <v>4417</v>
          </cell>
          <cell r="CH17">
            <v>1807052</v>
          </cell>
          <cell r="CI17">
            <v>711957</v>
          </cell>
          <cell r="CJ17">
            <v>155005</v>
          </cell>
          <cell r="CK17">
            <v>246787</v>
          </cell>
          <cell r="CL17">
            <v>0</v>
          </cell>
          <cell r="CM17">
            <v>0</v>
          </cell>
          <cell r="CN17">
            <v>1022351</v>
          </cell>
          <cell r="CO17">
            <v>639744</v>
          </cell>
        </row>
        <row r="18">
          <cell r="A18" t="str">
            <v>Total service area</v>
          </cell>
          <cell r="B18" t="str">
            <v>AREA</v>
          </cell>
          <cell r="C18">
            <v>2006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2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46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9</v>
          </cell>
          <cell r="AE18">
            <v>0</v>
          </cell>
          <cell r="AF18">
            <v>9</v>
          </cell>
          <cell r="AG18">
            <v>67</v>
          </cell>
          <cell r="AH18">
            <v>93</v>
          </cell>
          <cell r="AI18">
            <v>1252</v>
          </cell>
          <cell r="AJ18">
            <v>281</v>
          </cell>
          <cell r="AK18">
            <v>93</v>
          </cell>
          <cell r="AL18">
            <v>426</v>
          </cell>
          <cell r="AM18">
            <v>9</v>
          </cell>
          <cell r="AN18">
            <v>8</v>
          </cell>
          <cell r="AO18">
            <v>269</v>
          </cell>
          <cell r="AP18">
            <v>650006</v>
          </cell>
          <cell r="AQ18">
            <v>650000</v>
          </cell>
          <cell r="AR18">
            <v>6</v>
          </cell>
          <cell r="AS18">
            <v>1104</v>
          </cell>
          <cell r="AT18">
            <v>292</v>
          </cell>
          <cell r="AU18">
            <v>24</v>
          </cell>
          <cell r="AV18">
            <v>32</v>
          </cell>
          <cell r="AW18">
            <v>404</v>
          </cell>
          <cell r="AX18">
            <v>27</v>
          </cell>
          <cell r="AY18">
            <v>144</v>
          </cell>
          <cell r="AZ18">
            <v>421</v>
          </cell>
          <cell r="BA18">
            <v>21</v>
          </cell>
          <cell r="BB18">
            <v>20</v>
          </cell>
          <cell r="BC18">
            <v>370</v>
          </cell>
          <cell r="BD18">
            <v>4</v>
          </cell>
          <cell r="BE18">
            <v>88</v>
          </cell>
          <cell r="BF18">
            <v>41</v>
          </cell>
          <cell r="BG18">
            <v>47</v>
          </cell>
          <cell r="BH18">
            <v>779</v>
          </cell>
          <cell r="BI18">
            <v>212</v>
          </cell>
          <cell r="BJ18">
            <v>567</v>
          </cell>
          <cell r="BK18">
            <v>125</v>
          </cell>
          <cell r="BL18">
            <v>693</v>
          </cell>
          <cell r="BM18">
            <v>330</v>
          </cell>
          <cell r="BN18">
            <v>28</v>
          </cell>
          <cell r="BO18">
            <v>143</v>
          </cell>
          <cell r="BP18">
            <v>16</v>
          </cell>
          <cell r="BQ18">
            <v>27</v>
          </cell>
          <cell r="BR18">
            <v>149</v>
          </cell>
          <cell r="BS18">
            <v>35</v>
          </cell>
          <cell r="BT18">
            <v>342</v>
          </cell>
          <cell r="BU18">
            <v>15</v>
          </cell>
          <cell r="BV18">
            <v>64</v>
          </cell>
          <cell r="BW18">
            <v>122</v>
          </cell>
          <cell r="BX18">
            <v>635</v>
          </cell>
          <cell r="BY18">
            <v>13</v>
          </cell>
          <cell r="BZ18">
            <v>18</v>
          </cell>
          <cell r="CA18">
            <v>536</v>
          </cell>
          <cell r="CB18">
            <v>33</v>
          </cell>
          <cell r="CC18">
            <v>381</v>
          </cell>
          <cell r="CD18">
            <v>9</v>
          </cell>
          <cell r="CE18">
            <v>630</v>
          </cell>
          <cell r="CF18">
            <v>639</v>
          </cell>
          <cell r="CG18">
            <v>61</v>
          </cell>
          <cell r="CH18">
            <v>672</v>
          </cell>
          <cell r="CI18">
            <v>81</v>
          </cell>
          <cell r="CJ18">
            <v>14</v>
          </cell>
          <cell r="CK18">
            <v>8</v>
          </cell>
          <cell r="CL18">
            <v>0</v>
          </cell>
          <cell r="CM18">
            <v>49</v>
          </cell>
          <cell r="CN18">
            <v>147</v>
          </cell>
          <cell r="CO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2006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4</v>
          </cell>
          <cell r="Q19">
            <v>5</v>
          </cell>
          <cell r="R19">
            <v>2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46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9</v>
          </cell>
          <cell r="AE19">
            <v>0</v>
          </cell>
          <cell r="AF19">
            <v>9</v>
          </cell>
          <cell r="AG19">
            <v>22</v>
          </cell>
          <cell r="AH19">
            <v>93</v>
          </cell>
          <cell r="AI19">
            <v>36</v>
          </cell>
          <cell r="AJ19">
            <v>25</v>
          </cell>
          <cell r="AK19">
            <v>93</v>
          </cell>
          <cell r="AL19">
            <v>338</v>
          </cell>
          <cell r="AM19">
            <v>9</v>
          </cell>
          <cell r="AN19">
            <v>8</v>
          </cell>
          <cell r="AO19">
            <v>269</v>
          </cell>
          <cell r="AP19">
            <v>6</v>
          </cell>
          <cell r="AQ19">
            <v>0</v>
          </cell>
          <cell r="AR19">
            <v>6</v>
          </cell>
          <cell r="AS19">
            <v>454</v>
          </cell>
          <cell r="AT19">
            <v>60</v>
          </cell>
          <cell r="AU19">
            <v>24</v>
          </cell>
          <cell r="AV19">
            <v>32</v>
          </cell>
          <cell r="AW19">
            <v>124</v>
          </cell>
          <cell r="AX19">
            <v>27</v>
          </cell>
          <cell r="AY19">
            <v>16</v>
          </cell>
          <cell r="AZ19">
            <v>163</v>
          </cell>
          <cell r="BA19">
            <v>5</v>
          </cell>
          <cell r="BB19">
            <v>20</v>
          </cell>
          <cell r="BC19">
            <v>57</v>
          </cell>
          <cell r="BD19">
            <v>0</v>
          </cell>
          <cell r="BE19">
            <v>66</v>
          </cell>
          <cell r="BF19">
            <v>41</v>
          </cell>
          <cell r="BG19">
            <v>25</v>
          </cell>
          <cell r="BH19">
            <v>121</v>
          </cell>
          <cell r="BI19">
            <v>65</v>
          </cell>
          <cell r="BJ19">
            <v>56</v>
          </cell>
          <cell r="BK19">
            <v>14</v>
          </cell>
          <cell r="BL19">
            <v>144</v>
          </cell>
          <cell r="BM19">
            <v>51</v>
          </cell>
          <cell r="BN19">
            <v>28</v>
          </cell>
          <cell r="BO19">
            <v>102</v>
          </cell>
          <cell r="BP19">
            <v>16</v>
          </cell>
          <cell r="BQ19">
            <v>27</v>
          </cell>
          <cell r="BR19">
            <v>71</v>
          </cell>
          <cell r="BS19">
            <v>35</v>
          </cell>
          <cell r="BT19">
            <v>58</v>
          </cell>
          <cell r="BU19">
            <v>15</v>
          </cell>
          <cell r="BV19">
            <v>64</v>
          </cell>
          <cell r="BW19">
            <v>20</v>
          </cell>
          <cell r="BX19">
            <v>415</v>
          </cell>
          <cell r="BY19">
            <v>13</v>
          </cell>
          <cell r="BZ19">
            <v>11</v>
          </cell>
          <cell r="CA19">
            <v>6</v>
          </cell>
          <cell r="CB19">
            <v>33</v>
          </cell>
          <cell r="CC19">
            <v>122</v>
          </cell>
          <cell r="CD19">
            <v>8</v>
          </cell>
          <cell r="CE19">
            <v>630</v>
          </cell>
          <cell r="CF19">
            <v>253</v>
          </cell>
          <cell r="CG19">
            <v>53</v>
          </cell>
          <cell r="CH19">
            <v>65</v>
          </cell>
          <cell r="CI19">
            <v>81</v>
          </cell>
          <cell r="CJ19">
            <v>14</v>
          </cell>
          <cell r="CK19">
            <v>8</v>
          </cell>
          <cell r="CL19">
            <v>0</v>
          </cell>
          <cell r="CM19">
            <v>49</v>
          </cell>
          <cell r="CN19">
            <v>71</v>
          </cell>
          <cell r="CO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2006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0</v>
          </cell>
          <cell r="AE20">
            <v>0</v>
          </cell>
          <cell r="AF20">
            <v>0</v>
          </cell>
          <cell r="AG20">
            <v>45</v>
          </cell>
          <cell r="AH20">
            <v>0</v>
          </cell>
          <cell r="AI20">
            <v>1216</v>
          </cell>
          <cell r="AJ20">
            <v>256</v>
          </cell>
          <cell r="AK20">
            <v>0</v>
          </cell>
          <cell r="AL20">
            <v>88</v>
          </cell>
          <cell r="AM20">
            <v>0</v>
          </cell>
          <cell r="AN20">
            <v>0</v>
          </cell>
          <cell r="AO20">
            <v>0</v>
          </cell>
          <cell r="AP20">
            <v>650000</v>
          </cell>
          <cell r="AQ20">
            <v>650000</v>
          </cell>
          <cell r="AR20">
            <v>0</v>
          </cell>
          <cell r="AS20">
            <v>650</v>
          </cell>
          <cell r="AT20">
            <v>232</v>
          </cell>
          <cell r="AU20">
            <v>0</v>
          </cell>
          <cell r="AV20">
            <v>0</v>
          </cell>
          <cell r="AW20">
            <v>280</v>
          </cell>
          <cell r="AX20">
            <v>0</v>
          </cell>
          <cell r="AY20">
            <v>128</v>
          </cell>
          <cell r="AZ20">
            <v>258</v>
          </cell>
          <cell r="BA20">
            <v>16</v>
          </cell>
          <cell r="BB20">
            <v>0</v>
          </cell>
          <cell r="BC20">
            <v>313</v>
          </cell>
          <cell r="BD20">
            <v>4</v>
          </cell>
          <cell r="BE20">
            <v>22</v>
          </cell>
          <cell r="BF20">
            <v>0</v>
          </cell>
          <cell r="BG20">
            <v>22</v>
          </cell>
          <cell r="BH20">
            <v>658</v>
          </cell>
          <cell r="BI20">
            <v>147</v>
          </cell>
          <cell r="BJ20">
            <v>511</v>
          </cell>
          <cell r="BK20">
            <v>111</v>
          </cell>
          <cell r="BL20">
            <v>549</v>
          </cell>
          <cell r="BM20">
            <v>279</v>
          </cell>
          <cell r="BN20">
            <v>0</v>
          </cell>
          <cell r="BO20">
            <v>41</v>
          </cell>
          <cell r="BP20">
            <v>0</v>
          </cell>
          <cell r="BQ20">
            <v>0</v>
          </cell>
          <cell r="BR20">
            <v>78</v>
          </cell>
          <cell r="BS20">
            <v>0</v>
          </cell>
          <cell r="BT20">
            <v>284</v>
          </cell>
          <cell r="BU20">
            <v>0</v>
          </cell>
          <cell r="BV20">
            <v>0</v>
          </cell>
          <cell r="BW20">
            <v>102</v>
          </cell>
          <cell r="BX20">
            <v>220</v>
          </cell>
          <cell r="BY20">
            <v>0</v>
          </cell>
          <cell r="BZ20">
            <v>7</v>
          </cell>
          <cell r="CA20">
            <v>530</v>
          </cell>
          <cell r="CB20">
            <v>0</v>
          </cell>
          <cell r="CC20">
            <v>259</v>
          </cell>
          <cell r="CD20">
            <v>1</v>
          </cell>
          <cell r="CE20">
            <v>0</v>
          </cell>
          <cell r="CF20">
            <v>386</v>
          </cell>
          <cell r="CG20">
            <v>8</v>
          </cell>
          <cell r="CH20">
            <v>607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76</v>
          </cell>
          <cell r="CO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2006</v>
          </cell>
          <cell r="D21">
            <v>3000</v>
          </cell>
          <cell r="E21">
            <v>178875</v>
          </cell>
          <cell r="F21">
            <v>83178</v>
          </cell>
          <cell r="G21">
            <v>25000</v>
          </cell>
          <cell r="H21">
            <v>92690</v>
          </cell>
          <cell r="I21">
            <v>163800</v>
          </cell>
          <cell r="J21">
            <v>23000</v>
          </cell>
          <cell r="K21">
            <v>131270</v>
          </cell>
          <cell r="L21">
            <v>27698</v>
          </cell>
          <cell r="M21">
            <v>17800</v>
          </cell>
          <cell r="N21">
            <v>2428</v>
          </cell>
          <cell r="O21">
            <v>94769</v>
          </cell>
          <cell r="P21">
            <v>3100</v>
          </cell>
          <cell r="Q21">
            <v>4000</v>
          </cell>
          <cell r="R21">
            <v>1475</v>
          </cell>
          <cell r="S21">
            <v>21873</v>
          </cell>
          <cell r="T21">
            <v>231978</v>
          </cell>
          <cell r="U21">
            <v>6700</v>
          </cell>
          <cell r="V21">
            <v>700000</v>
          </cell>
          <cell r="W21">
            <v>32542</v>
          </cell>
          <cell r="X21">
            <v>7138</v>
          </cell>
          <cell r="Y21">
            <v>70130</v>
          </cell>
          <cell r="Z21">
            <v>43208</v>
          </cell>
          <cell r="AA21">
            <v>8315</v>
          </cell>
          <cell r="AB21">
            <v>1600</v>
          </cell>
          <cell r="AC21">
            <v>17195</v>
          </cell>
          <cell r="AD21">
            <v>109529</v>
          </cell>
          <cell r="AE21">
            <v>102811</v>
          </cell>
          <cell r="AF21">
            <v>6718</v>
          </cell>
          <cell r="AG21">
            <v>21500</v>
          </cell>
          <cell r="AH21">
            <v>130509</v>
          </cell>
          <cell r="AI21">
            <v>43728</v>
          </cell>
          <cell r="AJ21">
            <v>55300</v>
          </cell>
          <cell r="AK21">
            <v>5635</v>
          </cell>
          <cell r="AL21">
            <v>561500</v>
          </cell>
          <cell r="AM21">
            <v>2480</v>
          </cell>
          <cell r="AN21">
            <v>10500</v>
          </cell>
          <cell r="AO21">
            <v>433806</v>
          </cell>
          <cell r="AP21">
            <v>2900641</v>
          </cell>
          <cell r="AQ21">
            <v>2898691</v>
          </cell>
          <cell r="AR21">
            <v>1950</v>
          </cell>
          <cell r="AS21">
            <v>789570</v>
          </cell>
          <cell r="AT21">
            <v>31480</v>
          </cell>
          <cell r="AU21">
            <v>12000</v>
          </cell>
          <cell r="AV21">
            <v>57800</v>
          </cell>
          <cell r="AW21">
            <v>229290</v>
          </cell>
          <cell r="AX21">
            <v>22000</v>
          </cell>
          <cell r="AY21">
            <v>21007</v>
          </cell>
          <cell r="AZ21">
            <v>352395</v>
          </cell>
          <cell r="BA21">
            <v>6763</v>
          </cell>
          <cell r="BB21">
            <v>16000</v>
          </cell>
          <cell r="BC21">
            <v>62000</v>
          </cell>
          <cell r="BD21">
            <v>0</v>
          </cell>
          <cell r="BE21">
            <v>83860</v>
          </cell>
          <cell r="BF21">
            <v>79300</v>
          </cell>
          <cell r="BG21">
            <v>4560</v>
          </cell>
          <cell r="BH21">
            <v>118993</v>
          </cell>
          <cell r="BI21">
            <v>82184</v>
          </cell>
          <cell r="BJ21">
            <v>36809</v>
          </cell>
          <cell r="BK21">
            <v>14000</v>
          </cell>
          <cell r="BL21">
            <v>31300</v>
          </cell>
          <cell r="BM21">
            <v>55000</v>
          </cell>
          <cell r="BN21">
            <v>14000</v>
          </cell>
          <cell r="BO21">
            <v>161500</v>
          </cell>
          <cell r="BP21">
            <v>27981</v>
          </cell>
          <cell r="BQ21">
            <v>30300</v>
          </cell>
          <cell r="BR21">
            <v>155000</v>
          </cell>
          <cell r="BS21">
            <v>20200</v>
          </cell>
          <cell r="BT21">
            <v>77948</v>
          </cell>
          <cell r="BU21">
            <v>6500</v>
          </cell>
          <cell r="BV21">
            <v>78748</v>
          </cell>
          <cell r="BW21">
            <v>18003</v>
          </cell>
          <cell r="BX21">
            <v>710772</v>
          </cell>
          <cell r="BY21">
            <v>8100</v>
          </cell>
          <cell r="BZ21">
            <v>9900</v>
          </cell>
          <cell r="CA21">
            <v>5336</v>
          </cell>
          <cell r="CB21">
            <v>33000</v>
          </cell>
          <cell r="CC21">
            <v>110049</v>
          </cell>
          <cell r="CD21">
            <v>15140</v>
          </cell>
          <cell r="CE21">
            <v>2503281</v>
          </cell>
          <cell r="CF21">
            <v>309276</v>
          </cell>
          <cell r="CG21">
            <v>16800</v>
          </cell>
          <cell r="CH21">
            <v>145040</v>
          </cell>
          <cell r="CI21">
            <v>50331</v>
          </cell>
          <cell r="CJ21">
            <v>6400</v>
          </cell>
          <cell r="CK21">
            <v>7563</v>
          </cell>
          <cell r="CL21">
            <v>3900</v>
          </cell>
          <cell r="CM21">
            <v>40020</v>
          </cell>
          <cell r="CN21">
            <v>110000</v>
          </cell>
          <cell r="CO21">
            <v>35000</v>
          </cell>
        </row>
        <row r="22">
          <cell r="A22" t="str">
            <v>Municipal population</v>
          </cell>
          <cell r="B22" t="str">
            <v>POPCITY</v>
          </cell>
          <cell r="C22">
            <v>2006</v>
          </cell>
          <cell r="D22">
            <v>3000</v>
          </cell>
          <cell r="E22">
            <v>194429</v>
          </cell>
          <cell r="F22">
            <v>85488</v>
          </cell>
          <cell r="G22">
            <v>30000</v>
          </cell>
          <cell r="H22">
            <v>92690</v>
          </cell>
          <cell r="I22">
            <v>163800</v>
          </cell>
          <cell r="J22">
            <v>23000</v>
          </cell>
          <cell r="K22">
            <v>131270</v>
          </cell>
          <cell r="L22">
            <v>27698</v>
          </cell>
          <cell r="M22">
            <v>26000</v>
          </cell>
          <cell r="N22">
            <v>2428</v>
          </cell>
          <cell r="O22">
            <v>107341</v>
          </cell>
          <cell r="P22">
            <v>3100</v>
          </cell>
          <cell r="Q22">
            <v>12500</v>
          </cell>
          <cell r="R22">
            <v>4500</v>
          </cell>
          <cell r="S22">
            <v>74185</v>
          </cell>
          <cell r="T22">
            <v>231978</v>
          </cell>
          <cell r="U22">
            <v>5000</v>
          </cell>
          <cell r="V22">
            <v>700000</v>
          </cell>
          <cell r="W22">
            <v>62569</v>
          </cell>
          <cell r="X22">
            <v>8700</v>
          </cell>
          <cell r="Y22">
            <v>103297</v>
          </cell>
          <cell r="Z22">
            <v>43208</v>
          </cell>
          <cell r="AA22">
            <v>8315</v>
          </cell>
          <cell r="AB22">
            <v>2529</v>
          </cell>
          <cell r="AC22">
            <v>10104</v>
          </cell>
          <cell r="AD22">
            <v>170219</v>
          </cell>
          <cell r="AE22">
            <v>155219</v>
          </cell>
          <cell r="AF22">
            <v>15000</v>
          </cell>
          <cell r="AG22">
            <v>21500</v>
          </cell>
          <cell r="AH22">
            <v>130509</v>
          </cell>
          <cell r="AI22">
            <v>43728</v>
          </cell>
          <cell r="AJ22">
            <v>55300</v>
          </cell>
          <cell r="AK22">
            <v>5635</v>
          </cell>
          <cell r="AL22">
            <v>636500</v>
          </cell>
          <cell r="AM22">
            <v>9400</v>
          </cell>
          <cell r="AN22">
            <v>10500</v>
          </cell>
          <cell r="AO22">
            <v>433806</v>
          </cell>
          <cell r="AP22">
            <v>2900641</v>
          </cell>
          <cell r="AQ22">
            <v>2898691</v>
          </cell>
          <cell r="AR22">
            <v>1950</v>
          </cell>
          <cell r="AS22">
            <v>877300</v>
          </cell>
          <cell r="AT22">
            <v>31480</v>
          </cell>
          <cell r="AU22">
            <v>16500</v>
          </cell>
          <cell r="AV22">
            <v>119000</v>
          </cell>
          <cell r="AW22">
            <v>225790</v>
          </cell>
          <cell r="AX22">
            <v>22000</v>
          </cell>
          <cell r="AY22">
            <v>34035</v>
          </cell>
          <cell r="AZ22">
            <v>352395</v>
          </cell>
          <cell r="BA22">
            <v>18231</v>
          </cell>
          <cell r="BB22">
            <v>17000</v>
          </cell>
          <cell r="BC22">
            <v>62000</v>
          </cell>
          <cell r="BD22">
            <v>422</v>
          </cell>
          <cell r="BE22">
            <v>111140</v>
          </cell>
          <cell r="BF22">
            <v>101908</v>
          </cell>
          <cell r="BG22">
            <v>9232</v>
          </cell>
          <cell r="BH22">
            <v>130336</v>
          </cell>
          <cell r="BI22">
            <v>82184</v>
          </cell>
          <cell r="BJ22">
            <v>48152</v>
          </cell>
          <cell r="BK22">
            <v>14000</v>
          </cell>
          <cell r="BL22">
            <v>62000</v>
          </cell>
          <cell r="BM22">
            <v>55000</v>
          </cell>
          <cell r="BN22">
            <v>18777</v>
          </cell>
          <cell r="BO22">
            <v>161500</v>
          </cell>
          <cell r="BP22">
            <v>27981</v>
          </cell>
          <cell r="BQ22">
            <v>30300</v>
          </cell>
          <cell r="BR22">
            <v>155000</v>
          </cell>
          <cell r="BS22">
            <v>20200</v>
          </cell>
          <cell r="BT22">
            <v>74948</v>
          </cell>
          <cell r="BU22">
            <v>6500</v>
          </cell>
          <cell r="BV22">
            <v>78748</v>
          </cell>
          <cell r="BW22">
            <v>18003</v>
          </cell>
          <cell r="BX22">
            <v>710772</v>
          </cell>
          <cell r="BY22">
            <v>8100</v>
          </cell>
          <cell r="BZ22">
            <v>16700</v>
          </cell>
          <cell r="CA22">
            <v>5336</v>
          </cell>
          <cell r="CB22">
            <v>33000</v>
          </cell>
          <cell r="CC22">
            <v>109140</v>
          </cell>
          <cell r="CD22">
            <v>15000</v>
          </cell>
          <cell r="CE22">
            <v>2503281</v>
          </cell>
          <cell r="CF22">
            <v>370116</v>
          </cell>
          <cell r="CG22">
            <v>16800</v>
          </cell>
          <cell r="CH22">
            <v>145040</v>
          </cell>
          <cell r="CI22">
            <v>50331</v>
          </cell>
          <cell r="CJ22">
            <v>11000</v>
          </cell>
          <cell r="CK22">
            <v>7563</v>
          </cell>
          <cell r="CL22">
            <v>9000</v>
          </cell>
          <cell r="CM22">
            <v>78240</v>
          </cell>
          <cell r="CN22">
            <v>110000</v>
          </cell>
          <cell r="CO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2006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3707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154758</v>
          </cell>
          <cell r="AQ23">
            <v>154758</v>
          </cell>
          <cell r="AR23">
            <v>0</v>
          </cell>
          <cell r="AS23">
            <v>0</v>
          </cell>
          <cell r="AT23">
            <v>628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150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525</v>
          </cell>
          <cell r="BF23">
            <v>0</v>
          </cell>
          <cell r="BG23">
            <v>525</v>
          </cell>
          <cell r="BH23">
            <v>0</v>
          </cell>
          <cell r="BI23">
            <v>0</v>
          </cell>
          <cell r="BJ23">
            <v>0</v>
          </cell>
          <cell r="BK23">
            <v>220</v>
          </cell>
          <cell r="BL23">
            <v>200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100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112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1611</v>
          </cell>
          <cell r="CG23">
            <v>1200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2006</v>
          </cell>
          <cell r="D24">
            <v>7570</v>
          </cell>
          <cell r="E24">
            <v>285502</v>
          </cell>
          <cell r="F24">
            <v>168404</v>
          </cell>
          <cell r="G24">
            <v>44355</v>
          </cell>
          <cell r="H24">
            <v>160975</v>
          </cell>
          <cell r="I24">
            <v>270966</v>
          </cell>
          <cell r="J24">
            <v>58743</v>
          </cell>
          <cell r="K24">
            <v>249195</v>
          </cell>
          <cell r="L24">
            <v>48087</v>
          </cell>
          <cell r="M24">
            <v>26491</v>
          </cell>
          <cell r="N24">
            <v>8879</v>
          </cell>
          <cell r="O24">
            <v>132906</v>
          </cell>
          <cell r="P24">
            <v>5844</v>
          </cell>
          <cell r="Q24">
            <v>6286</v>
          </cell>
          <cell r="R24">
            <v>1658</v>
          </cell>
          <cell r="S24">
            <v>47174</v>
          </cell>
          <cell r="T24">
            <v>450300</v>
          </cell>
          <cell r="U24">
            <v>13518</v>
          </cell>
          <cell r="V24">
            <v>1200000</v>
          </cell>
          <cell r="W24">
            <v>71599</v>
          </cell>
          <cell r="X24">
            <v>13185</v>
          </cell>
          <cell r="Y24">
            <v>89900</v>
          </cell>
          <cell r="Z24">
            <v>101191</v>
          </cell>
          <cell r="AA24">
            <v>17382</v>
          </cell>
          <cell r="AB24">
            <v>1914</v>
          </cell>
          <cell r="AC24">
            <v>37031</v>
          </cell>
          <cell r="AD24">
            <v>187511</v>
          </cell>
          <cell r="AE24">
            <v>174545</v>
          </cell>
          <cell r="AF24">
            <v>12966</v>
          </cell>
          <cell r="AG24">
            <v>28835</v>
          </cell>
          <cell r="AH24">
            <v>249415</v>
          </cell>
          <cell r="AI24">
            <v>73868</v>
          </cell>
          <cell r="AJ24">
            <v>0</v>
          </cell>
          <cell r="AK24">
            <v>20766</v>
          </cell>
          <cell r="AL24">
            <v>686690</v>
          </cell>
          <cell r="AM24">
            <v>5998</v>
          </cell>
          <cell r="AN24">
            <v>37012</v>
          </cell>
          <cell r="AO24">
            <v>586900</v>
          </cell>
          <cell r="AP24">
            <v>4163173</v>
          </cell>
          <cell r="AQ24">
            <v>4159115</v>
          </cell>
          <cell r="AR24">
            <v>4058</v>
          </cell>
          <cell r="AS24">
            <v>1249032</v>
          </cell>
          <cell r="AT24">
            <v>48245</v>
          </cell>
          <cell r="AU24">
            <v>20864</v>
          </cell>
          <cell r="AV24">
            <v>125800</v>
          </cell>
          <cell r="AW24">
            <v>316195</v>
          </cell>
          <cell r="AX24">
            <v>46874</v>
          </cell>
          <cell r="AY24">
            <v>40915</v>
          </cell>
          <cell r="AZ24">
            <v>566710</v>
          </cell>
          <cell r="BA24">
            <v>33732</v>
          </cell>
          <cell r="BB24">
            <v>37334</v>
          </cell>
          <cell r="BC24">
            <v>107023</v>
          </cell>
          <cell r="BD24">
            <v>0</v>
          </cell>
          <cell r="BE24">
            <v>122583</v>
          </cell>
          <cell r="BF24">
            <v>113898</v>
          </cell>
          <cell r="BG24">
            <v>8685</v>
          </cell>
          <cell r="BH24">
            <v>192801</v>
          </cell>
          <cell r="BI24">
            <v>134243</v>
          </cell>
          <cell r="BJ24">
            <v>58558</v>
          </cell>
          <cell r="BK24">
            <v>29693</v>
          </cell>
          <cell r="BL24">
            <v>63046</v>
          </cell>
          <cell r="BM24">
            <v>107416</v>
          </cell>
          <cell r="BN24">
            <v>21843</v>
          </cell>
          <cell r="BO24">
            <v>261884</v>
          </cell>
          <cell r="BP24">
            <v>42242</v>
          </cell>
          <cell r="BQ24">
            <v>55532</v>
          </cell>
          <cell r="BR24">
            <v>208543</v>
          </cell>
          <cell r="BS24">
            <v>37266</v>
          </cell>
          <cell r="BT24">
            <v>137316</v>
          </cell>
          <cell r="BU24">
            <v>17750</v>
          </cell>
          <cell r="BV24">
            <v>145957</v>
          </cell>
          <cell r="BW24">
            <v>33279</v>
          </cell>
          <cell r="BX24">
            <v>1085602</v>
          </cell>
          <cell r="BY24">
            <v>18162</v>
          </cell>
          <cell r="BZ24">
            <v>29587</v>
          </cell>
          <cell r="CA24">
            <v>22013</v>
          </cell>
          <cell r="CB24">
            <v>61700</v>
          </cell>
          <cell r="CC24">
            <v>181900</v>
          </cell>
          <cell r="CD24">
            <v>39491</v>
          </cell>
          <cell r="CE24">
            <v>3997737</v>
          </cell>
          <cell r="CF24">
            <v>429300</v>
          </cell>
          <cell r="CG24">
            <v>21968</v>
          </cell>
          <cell r="CH24">
            <v>224636</v>
          </cell>
          <cell r="CI24">
            <v>83838</v>
          </cell>
          <cell r="CJ24">
            <v>16328</v>
          </cell>
          <cell r="CK24">
            <v>25</v>
          </cell>
          <cell r="CL24">
            <v>10516</v>
          </cell>
          <cell r="CM24">
            <v>86857</v>
          </cell>
          <cell r="CN24">
            <v>146687</v>
          </cell>
          <cell r="CO24">
            <v>68265</v>
          </cell>
        </row>
        <row r="25">
          <cell r="A25" t="str">
            <v>Utility summer max peak load</v>
          </cell>
          <cell r="B25" t="str">
            <v>PEAKS</v>
          </cell>
          <cell r="C25">
            <v>2006</v>
          </cell>
          <cell r="D25">
            <v>6790</v>
          </cell>
          <cell r="E25">
            <v>324449</v>
          </cell>
          <cell r="F25">
            <v>219364</v>
          </cell>
          <cell r="G25">
            <v>46817</v>
          </cell>
          <cell r="H25">
            <v>196464</v>
          </cell>
          <cell r="I25">
            <v>378162</v>
          </cell>
          <cell r="J25">
            <v>57418</v>
          </cell>
          <cell r="K25">
            <v>308912</v>
          </cell>
          <cell r="L25">
            <v>58894</v>
          </cell>
          <cell r="M25">
            <v>27179</v>
          </cell>
          <cell r="N25">
            <v>5971</v>
          </cell>
          <cell r="O25">
            <v>184162</v>
          </cell>
          <cell r="P25">
            <v>5739</v>
          </cell>
          <cell r="Q25">
            <v>5902</v>
          </cell>
          <cell r="R25">
            <v>2105</v>
          </cell>
          <cell r="S25">
            <v>53170</v>
          </cell>
          <cell r="T25">
            <v>656700</v>
          </cell>
          <cell r="U25">
            <v>13802</v>
          </cell>
          <cell r="V25">
            <v>1610300</v>
          </cell>
          <cell r="W25">
            <v>77989</v>
          </cell>
          <cell r="X25">
            <v>9646</v>
          </cell>
          <cell r="Y25">
            <v>142300</v>
          </cell>
          <cell r="Z25">
            <v>111673</v>
          </cell>
          <cell r="AA25">
            <v>14085</v>
          </cell>
          <cell r="AB25">
            <v>1452</v>
          </cell>
          <cell r="AC25">
            <v>24683</v>
          </cell>
          <cell r="AD25">
            <v>182397</v>
          </cell>
          <cell r="AE25">
            <v>172736</v>
          </cell>
          <cell r="AF25">
            <v>9661</v>
          </cell>
          <cell r="AG25">
            <v>42675</v>
          </cell>
          <cell r="AH25">
            <v>285750</v>
          </cell>
          <cell r="AI25">
            <v>84996</v>
          </cell>
          <cell r="AJ25">
            <v>0</v>
          </cell>
          <cell r="AK25">
            <v>18329</v>
          </cell>
          <cell r="AL25">
            <v>1125947</v>
          </cell>
          <cell r="AM25">
            <v>4034</v>
          </cell>
          <cell r="AN25">
            <v>30501</v>
          </cell>
          <cell r="AO25">
            <v>784900</v>
          </cell>
          <cell r="AP25">
            <v>3774951</v>
          </cell>
          <cell r="AQ25">
            <v>3772262</v>
          </cell>
          <cell r="AR25">
            <v>2689</v>
          </cell>
          <cell r="AS25">
            <v>1495303</v>
          </cell>
          <cell r="AT25">
            <v>45056</v>
          </cell>
          <cell r="AU25">
            <v>18857</v>
          </cell>
          <cell r="AV25">
            <v>119658</v>
          </cell>
          <cell r="AW25">
            <v>379972</v>
          </cell>
          <cell r="AX25">
            <v>47537</v>
          </cell>
          <cell r="AY25">
            <v>36089</v>
          </cell>
          <cell r="AZ25">
            <v>719375</v>
          </cell>
          <cell r="BA25">
            <v>37803</v>
          </cell>
          <cell r="BB25">
            <v>39188</v>
          </cell>
          <cell r="BC25">
            <v>126855</v>
          </cell>
          <cell r="BD25">
            <v>0</v>
          </cell>
          <cell r="BE25">
            <v>163930</v>
          </cell>
          <cell r="BF25">
            <v>155239</v>
          </cell>
          <cell r="BG25">
            <v>8691</v>
          </cell>
          <cell r="BH25">
            <v>268958</v>
          </cell>
          <cell r="BI25">
            <v>193124</v>
          </cell>
          <cell r="BJ25">
            <v>75834</v>
          </cell>
          <cell r="BK25">
            <v>43843</v>
          </cell>
          <cell r="BL25">
            <v>75689</v>
          </cell>
          <cell r="BM25">
            <v>87634</v>
          </cell>
          <cell r="BN25">
            <v>21012</v>
          </cell>
          <cell r="BO25">
            <v>363987</v>
          </cell>
          <cell r="BP25">
            <v>48878</v>
          </cell>
          <cell r="BQ25">
            <v>58542</v>
          </cell>
          <cell r="BR25">
            <v>222832</v>
          </cell>
          <cell r="BS25">
            <v>36020</v>
          </cell>
          <cell r="BT25">
            <v>99704</v>
          </cell>
          <cell r="BU25">
            <v>12570</v>
          </cell>
          <cell r="BV25">
            <v>157909</v>
          </cell>
          <cell r="BW25">
            <v>44252</v>
          </cell>
          <cell r="BX25">
            <v>1576599</v>
          </cell>
          <cell r="BY25">
            <v>19051</v>
          </cell>
          <cell r="BZ25">
            <v>21274</v>
          </cell>
          <cell r="CA25">
            <v>15345</v>
          </cell>
          <cell r="CB25">
            <v>77500</v>
          </cell>
          <cell r="CC25">
            <v>168500</v>
          </cell>
          <cell r="CD25">
            <v>43121</v>
          </cell>
          <cell r="CE25">
            <v>5018278</v>
          </cell>
          <cell r="CF25">
            <v>506600</v>
          </cell>
          <cell r="CG25">
            <v>26156</v>
          </cell>
          <cell r="CH25">
            <v>267631</v>
          </cell>
          <cell r="CI25">
            <v>104372</v>
          </cell>
          <cell r="CJ25">
            <v>15137</v>
          </cell>
          <cell r="CK25">
            <v>25</v>
          </cell>
          <cell r="CL25">
            <v>11295</v>
          </cell>
          <cell r="CM25">
            <v>70839</v>
          </cell>
          <cell r="CN25">
            <v>192475</v>
          </cell>
          <cell r="CO25">
            <v>81815</v>
          </cell>
        </row>
        <row r="26">
          <cell r="A26" t="str">
            <v>Utility average peak load</v>
          </cell>
          <cell r="B26" t="str">
            <v>PEAKA</v>
          </cell>
          <cell r="C26">
            <v>2006</v>
          </cell>
          <cell r="D26">
            <v>6722</v>
          </cell>
          <cell r="E26">
            <v>273268</v>
          </cell>
          <cell r="F26">
            <v>172161</v>
          </cell>
          <cell r="G26">
            <v>42630</v>
          </cell>
          <cell r="H26">
            <v>159268</v>
          </cell>
          <cell r="I26">
            <v>287365</v>
          </cell>
          <cell r="J26">
            <v>52971</v>
          </cell>
          <cell r="K26">
            <v>256281</v>
          </cell>
          <cell r="L26">
            <v>46999</v>
          </cell>
          <cell r="M26">
            <v>24965</v>
          </cell>
          <cell r="N26">
            <v>4810</v>
          </cell>
          <cell r="O26">
            <v>140482</v>
          </cell>
          <cell r="P26">
            <v>5279</v>
          </cell>
          <cell r="Q26">
            <v>5309</v>
          </cell>
          <cell r="R26">
            <v>1505</v>
          </cell>
          <cell r="S26">
            <v>39354</v>
          </cell>
          <cell r="T26">
            <v>502692</v>
          </cell>
          <cell r="U26">
            <v>12439</v>
          </cell>
          <cell r="V26">
            <v>1266150</v>
          </cell>
          <cell r="W26">
            <v>68417</v>
          </cell>
          <cell r="X26">
            <v>10515</v>
          </cell>
          <cell r="Y26">
            <v>96000</v>
          </cell>
          <cell r="Z26">
            <v>98834</v>
          </cell>
          <cell r="AA26">
            <v>14135</v>
          </cell>
          <cell r="AB26">
            <v>1571</v>
          </cell>
          <cell r="AC26">
            <v>29655</v>
          </cell>
          <cell r="AD26">
            <v>164667</v>
          </cell>
          <cell r="AE26">
            <v>154707</v>
          </cell>
          <cell r="AF26">
            <v>9960</v>
          </cell>
          <cell r="AG26">
            <v>30422</v>
          </cell>
          <cell r="AH26">
            <v>250864</v>
          </cell>
          <cell r="AI26">
            <v>72136</v>
          </cell>
          <cell r="AJ26">
            <v>0</v>
          </cell>
          <cell r="AK26">
            <v>17869</v>
          </cell>
          <cell r="AL26">
            <v>874524</v>
          </cell>
          <cell r="AM26">
            <v>4251</v>
          </cell>
          <cell r="AN26">
            <v>31035</v>
          </cell>
          <cell r="AO26">
            <v>611400</v>
          </cell>
          <cell r="AP26">
            <v>3512100</v>
          </cell>
          <cell r="AQ26">
            <v>3509169</v>
          </cell>
          <cell r="AR26">
            <v>2931</v>
          </cell>
          <cell r="AS26">
            <v>1205185</v>
          </cell>
          <cell r="AT26">
            <v>41483</v>
          </cell>
          <cell r="AU26">
            <v>18013</v>
          </cell>
          <cell r="AV26">
            <v>110853</v>
          </cell>
          <cell r="AW26">
            <v>315999</v>
          </cell>
          <cell r="AX26">
            <v>44374</v>
          </cell>
          <cell r="AY26">
            <v>35104</v>
          </cell>
          <cell r="AZ26">
            <v>559714</v>
          </cell>
          <cell r="BA26">
            <v>29829</v>
          </cell>
          <cell r="BB26">
            <v>35574</v>
          </cell>
          <cell r="BC26">
            <v>104537</v>
          </cell>
          <cell r="BD26">
            <v>0</v>
          </cell>
          <cell r="BE26">
            <v>127815</v>
          </cell>
          <cell r="BF26">
            <v>120336</v>
          </cell>
          <cell r="BG26">
            <v>7479</v>
          </cell>
          <cell r="BH26">
            <v>201558</v>
          </cell>
          <cell r="BI26">
            <v>142631</v>
          </cell>
          <cell r="BJ26">
            <v>58927</v>
          </cell>
          <cell r="BK26">
            <v>30556</v>
          </cell>
          <cell r="BL26">
            <v>61418</v>
          </cell>
          <cell r="BM26">
            <v>89773</v>
          </cell>
          <cell r="BN26">
            <v>21428</v>
          </cell>
          <cell r="BO26">
            <v>276407</v>
          </cell>
          <cell r="BP26">
            <v>40364</v>
          </cell>
          <cell r="BQ26">
            <v>50230</v>
          </cell>
          <cell r="BR26">
            <v>190015</v>
          </cell>
          <cell r="BS26">
            <v>36643</v>
          </cell>
          <cell r="BT26">
            <v>110401</v>
          </cell>
          <cell r="BU26">
            <v>13617</v>
          </cell>
          <cell r="BV26">
            <v>135233</v>
          </cell>
          <cell r="BW26">
            <v>33927</v>
          </cell>
          <cell r="BX26">
            <v>1170832</v>
          </cell>
          <cell r="BY26">
            <v>16646</v>
          </cell>
          <cell r="BZ26">
            <v>21222</v>
          </cell>
          <cell r="CA26">
            <v>15882</v>
          </cell>
          <cell r="CB26">
            <v>61300</v>
          </cell>
          <cell r="CC26">
            <v>163000</v>
          </cell>
          <cell r="CD26">
            <v>37435</v>
          </cell>
          <cell r="CE26">
            <v>4091297</v>
          </cell>
          <cell r="CF26">
            <v>417442</v>
          </cell>
          <cell r="CG26">
            <v>19121</v>
          </cell>
          <cell r="CH26">
            <v>221002</v>
          </cell>
          <cell r="CI26">
            <v>84473</v>
          </cell>
          <cell r="CJ26">
            <v>15732</v>
          </cell>
          <cell r="CK26">
            <v>24</v>
          </cell>
          <cell r="CL26">
            <v>10092</v>
          </cell>
          <cell r="CM26">
            <v>70982</v>
          </cell>
          <cell r="CN26">
            <v>148314</v>
          </cell>
          <cell r="CO26">
            <v>67615</v>
          </cell>
        </row>
        <row r="27">
          <cell r="A27" t="str">
            <v>Total circuit kms of line</v>
          </cell>
          <cell r="B27" t="str">
            <v>KMC</v>
          </cell>
          <cell r="C27">
            <v>2006</v>
          </cell>
          <cell r="D27">
            <v>92</v>
          </cell>
          <cell r="E27">
            <v>1447</v>
          </cell>
          <cell r="F27">
            <v>746</v>
          </cell>
          <cell r="G27">
            <v>321</v>
          </cell>
          <cell r="H27">
            <v>491</v>
          </cell>
          <cell r="I27">
            <v>1511</v>
          </cell>
          <cell r="J27">
            <v>350</v>
          </cell>
          <cell r="K27">
            <v>1097</v>
          </cell>
          <cell r="L27">
            <v>519</v>
          </cell>
          <cell r="M27">
            <v>140</v>
          </cell>
          <cell r="N27">
            <v>27</v>
          </cell>
          <cell r="O27">
            <v>783</v>
          </cell>
          <cell r="P27">
            <v>21</v>
          </cell>
          <cell r="Q27">
            <v>28</v>
          </cell>
          <cell r="R27">
            <v>7</v>
          </cell>
          <cell r="S27">
            <v>145</v>
          </cell>
          <cell r="T27">
            <v>1158</v>
          </cell>
          <cell r="U27">
            <v>171</v>
          </cell>
          <cell r="V27">
            <v>5092</v>
          </cell>
          <cell r="W27">
            <v>258</v>
          </cell>
          <cell r="X27">
            <v>136</v>
          </cell>
          <cell r="Y27">
            <v>462</v>
          </cell>
          <cell r="Z27">
            <v>274</v>
          </cell>
          <cell r="AA27">
            <v>84</v>
          </cell>
          <cell r="AB27">
            <v>9</v>
          </cell>
          <cell r="AC27">
            <v>1832</v>
          </cell>
          <cell r="AD27">
            <v>871</v>
          </cell>
          <cell r="AE27">
            <v>833</v>
          </cell>
          <cell r="AF27">
            <v>38</v>
          </cell>
          <cell r="AG27">
            <v>202</v>
          </cell>
          <cell r="AH27">
            <v>1002</v>
          </cell>
          <cell r="AI27">
            <v>1693</v>
          </cell>
          <cell r="AJ27">
            <v>1332</v>
          </cell>
          <cell r="AK27">
            <v>68</v>
          </cell>
          <cell r="AL27">
            <v>3265</v>
          </cell>
          <cell r="AM27">
            <v>20</v>
          </cell>
          <cell r="AN27">
            <v>65</v>
          </cell>
          <cell r="AO27">
            <v>2601</v>
          </cell>
          <cell r="AP27">
            <v>119879</v>
          </cell>
          <cell r="AQ27">
            <v>119859</v>
          </cell>
          <cell r="AR27">
            <v>20</v>
          </cell>
          <cell r="AS27">
            <v>5451</v>
          </cell>
          <cell r="AT27">
            <v>631</v>
          </cell>
          <cell r="AU27">
            <v>98</v>
          </cell>
          <cell r="AV27">
            <v>348</v>
          </cell>
          <cell r="AW27">
            <v>1787</v>
          </cell>
          <cell r="AX27">
            <v>114</v>
          </cell>
          <cell r="AY27">
            <v>338</v>
          </cell>
          <cell r="AZ27">
            <v>2568</v>
          </cell>
          <cell r="BA27">
            <v>104</v>
          </cell>
          <cell r="BB27">
            <v>115</v>
          </cell>
          <cell r="BC27">
            <v>792</v>
          </cell>
          <cell r="BD27">
            <v>4</v>
          </cell>
          <cell r="BE27">
            <v>1012</v>
          </cell>
          <cell r="BF27">
            <v>655</v>
          </cell>
          <cell r="BG27">
            <v>357</v>
          </cell>
          <cell r="BH27">
            <v>1830</v>
          </cell>
          <cell r="BI27">
            <v>778</v>
          </cell>
          <cell r="BJ27">
            <v>1052</v>
          </cell>
          <cell r="BK27">
            <v>338</v>
          </cell>
          <cell r="BL27">
            <v>653</v>
          </cell>
          <cell r="BM27">
            <v>600</v>
          </cell>
          <cell r="BN27">
            <v>370</v>
          </cell>
          <cell r="BO27">
            <v>1372</v>
          </cell>
          <cell r="BP27">
            <v>156</v>
          </cell>
          <cell r="BQ27">
            <v>302</v>
          </cell>
          <cell r="BR27">
            <v>934</v>
          </cell>
          <cell r="BS27">
            <v>146</v>
          </cell>
          <cell r="BT27">
            <v>722</v>
          </cell>
          <cell r="BU27">
            <v>128</v>
          </cell>
          <cell r="BV27">
            <v>545</v>
          </cell>
          <cell r="BW27">
            <v>307</v>
          </cell>
          <cell r="BX27">
            <v>6018</v>
          </cell>
          <cell r="BY27">
            <v>55</v>
          </cell>
          <cell r="BZ27">
            <v>87</v>
          </cell>
          <cell r="CA27">
            <v>211</v>
          </cell>
          <cell r="CB27">
            <v>246</v>
          </cell>
          <cell r="CC27">
            <v>1340</v>
          </cell>
          <cell r="CD27">
            <v>151</v>
          </cell>
          <cell r="CE27">
            <v>16700</v>
          </cell>
          <cell r="CF27">
            <v>1977</v>
          </cell>
          <cell r="CG27">
            <v>223</v>
          </cell>
          <cell r="CH27">
            <v>1342</v>
          </cell>
          <cell r="CI27">
            <v>431</v>
          </cell>
          <cell r="CJ27">
            <v>139</v>
          </cell>
          <cell r="CK27">
            <v>65</v>
          </cell>
          <cell r="CL27">
            <v>34</v>
          </cell>
          <cell r="CM27">
            <v>436</v>
          </cell>
          <cell r="CN27">
            <v>996</v>
          </cell>
          <cell r="CO27">
            <v>260</v>
          </cell>
        </row>
        <row r="28">
          <cell r="A28" t="str">
            <v>Overhead circuit kms of line</v>
          </cell>
          <cell r="B28" t="str">
            <v>KMCO</v>
          </cell>
          <cell r="C28">
            <v>2006</v>
          </cell>
          <cell r="D28">
            <v>92</v>
          </cell>
          <cell r="E28">
            <v>657</v>
          </cell>
          <cell r="F28">
            <v>583</v>
          </cell>
          <cell r="G28">
            <v>252</v>
          </cell>
          <cell r="H28">
            <v>277</v>
          </cell>
          <cell r="I28">
            <v>895</v>
          </cell>
          <cell r="J28">
            <v>235</v>
          </cell>
          <cell r="K28">
            <v>728</v>
          </cell>
          <cell r="L28">
            <v>480</v>
          </cell>
          <cell r="M28">
            <v>77</v>
          </cell>
          <cell r="N28">
            <v>26</v>
          </cell>
          <cell r="O28">
            <v>568</v>
          </cell>
          <cell r="P28">
            <v>17</v>
          </cell>
          <cell r="Q28">
            <v>15</v>
          </cell>
          <cell r="R28">
            <v>6</v>
          </cell>
          <cell r="S28">
            <v>89</v>
          </cell>
          <cell r="T28">
            <v>712</v>
          </cell>
          <cell r="U28">
            <v>167</v>
          </cell>
          <cell r="V28">
            <v>1757</v>
          </cell>
          <cell r="W28">
            <v>203</v>
          </cell>
          <cell r="X28">
            <v>126</v>
          </cell>
          <cell r="Y28">
            <v>233</v>
          </cell>
          <cell r="Z28">
            <v>184</v>
          </cell>
          <cell r="AA28">
            <v>76</v>
          </cell>
          <cell r="AB28">
            <v>8</v>
          </cell>
          <cell r="AC28">
            <v>1831</v>
          </cell>
          <cell r="AD28">
            <v>696</v>
          </cell>
          <cell r="AE28">
            <v>660</v>
          </cell>
          <cell r="AF28">
            <v>36</v>
          </cell>
          <cell r="AG28">
            <v>153</v>
          </cell>
          <cell r="AH28">
            <v>425</v>
          </cell>
          <cell r="AI28">
            <v>1615</v>
          </cell>
          <cell r="AJ28">
            <v>876</v>
          </cell>
          <cell r="AK28">
            <v>57</v>
          </cell>
          <cell r="AL28">
            <v>1525</v>
          </cell>
          <cell r="AM28">
            <v>18</v>
          </cell>
          <cell r="AN28">
            <v>56</v>
          </cell>
          <cell r="AO28">
            <v>785</v>
          </cell>
          <cell r="AP28">
            <v>115649</v>
          </cell>
          <cell r="AQ28">
            <v>115629</v>
          </cell>
          <cell r="AR28">
            <v>20</v>
          </cell>
          <cell r="AS28">
            <v>3450</v>
          </cell>
          <cell r="AT28">
            <v>510</v>
          </cell>
          <cell r="AU28">
            <v>88</v>
          </cell>
          <cell r="AV28">
            <v>242</v>
          </cell>
          <cell r="AW28">
            <v>1036</v>
          </cell>
          <cell r="AX28">
            <v>95</v>
          </cell>
          <cell r="AY28">
            <v>280</v>
          </cell>
          <cell r="AZ28">
            <v>1259</v>
          </cell>
          <cell r="BA28">
            <v>79</v>
          </cell>
          <cell r="BB28">
            <v>79</v>
          </cell>
          <cell r="BC28">
            <v>531</v>
          </cell>
          <cell r="BD28">
            <v>3</v>
          </cell>
          <cell r="BE28">
            <v>580</v>
          </cell>
          <cell r="BF28">
            <v>238</v>
          </cell>
          <cell r="BG28">
            <v>342</v>
          </cell>
          <cell r="BH28">
            <v>1458</v>
          </cell>
          <cell r="BI28">
            <v>449</v>
          </cell>
          <cell r="BJ28">
            <v>1009</v>
          </cell>
          <cell r="BK28">
            <v>254</v>
          </cell>
          <cell r="BL28">
            <v>573</v>
          </cell>
          <cell r="BM28">
            <v>509</v>
          </cell>
          <cell r="BN28">
            <v>365</v>
          </cell>
          <cell r="BO28">
            <v>540</v>
          </cell>
          <cell r="BP28">
            <v>91</v>
          </cell>
          <cell r="BQ28">
            <v>245</v>
          </cell>
          <cell r="BR28">
            <v>503</v>
          </cell>
          <cell r="BS28">
            <v>127</v>
          </cell>
          <cell r="BT28">
            <v>610</v>
          </cell>
          <cell r="BU28">
            <v>117</v>
          </cell>
          <cell r="BV28">
            <v>384</v>
          </cell>
          <cell r="BW28">
            <v>298</v>
          </cell>
          <cell r="BX28">
            <v>1865</v>
          </cell>
          <cell r="BY28">
            <v>53</v>
          </cell>
          <cell r="BZ28">
            <v>78</v>
          </cell>
          <cell r="CA28">
            <v>205</v>
          </cell>
          <cell r="CB28">
            <v>171</v>
          </cell>
          <cell r="CC28">
            <v>886</v>
          </cell>
          <cell r="CD28">
            <v>102</v>
          </cell>
          <cell r="CE28">
            <v>9100</v>
          </cell>
          <cell r="CF28">
            <v>1346</v>
          </cell>
          <cell r="CG28">
            <v>121</v>
          </cell>
          <cell r="CH28">
            <v>940</v>
          </cell>
          <cell r="CI28">
            <v>327</v>
          </cell>
          <cell r="CJ28">
            <v>153</v>
          </cell>
          <cell r="CK28">
            <v>52</v>
          </cell>
          <cell r="CL28">
            <v>27</v>
          </cell>
          <cell r="CM28">
            <v>309</v>
          </cell>
          <cell r="CN28">
            <v>476</v>
          </cell>
          <cell r="CO28">
            <v>152</v>
          </cell>
        </row>
        <row r="29">
          <cell r="A29" t="str">
            <v>Underground circuit kms ofline</v>
          </cell>
          <cell r="B29" t="str">
            <v>KMCU</v>
          </cell>
          <cell r="C29">
            <v>2006</v>
          </cell>
          <cell r="D29">
            <v>0</v>
          </cell>
          <cell r="E29">
            <v>790</v>
          </cell>
          <cell r="F29">
            <v>163</v>
          </cell>
          <cell r="G29">
            <v>38</v>
          </cell>
          <cell r="H29">
            <v>214</v>
          </cell>
          <cell r="I29">
            <v>616</v>
          </cell>
          <cell r="J29">
            <v>115</v>
          </cell>
          <cell r="K29">
            <v>369</v>
          </cell>
          <cell r="L29">
            <v>37</v>
          </cell>
          <cell r="M29">
            <v>63</v>
          </cell>
          <cell r="N29">
            <v>1</v>
          </cell>
          <cell r="O29">
            <v>215</v>
          </cell>
          <cell r="P29">
            <v>4</v>
          </cell>
          <cell r="Q29">
            <v>12</v>
          </cell>
          <cell r="R29">
            <v>1</v>
          </cell>
          <cell r="S29">
            <v>55</v>
          </cell>
          <cell r="T29">
            <v>446</v>
          </cell>
          <cell r="U29">
            <v>4</v>
          </cell>
          <cell r="V29">
            <v>3335</v>
          </cell>
          <cell r="W29">
            <v>55</v>
          </cell>
          <cell r="X29">
            <v>11</v>
          </cell>
          <cell r="Y29">
            <v>229</v>
          </cell>
          <cell r="Z29">
            <v>90</v>
          </cell>
          <cell r="AA29">
            <v>0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49</v>
          </cell>
          <cell r="AH29">
            <v>577</v>
          </cell>
          <cell r="AI29">
            <v>78</v>
          </cell>
          <cell r="AJ29">
            <v>456</v>
          </cell>
          <cell r="AK29">
            <v>11</v>
          </cell>
          <cell r="AL29">
            <v>1740</v>
          </cell>
          <cell r="AM29">
            <v>2</v>
          </cell>
          <cell r="AN29">
            <v>9</v>
          </cell>
          <cell r="AO29">
            <v>1816</v>
          </cell>
          <cell r="AP29">
            <v>4230</v>
          </cell>
          <cell r="AQ29">
            <v>4230</v>
          </cell>
          <cell r="AR29">
            <v>0</v>
          </cell>
          <cell r="AS29">
            <v>2001</v>
          </cell>
          <cell r="AT29">
            <v>111</v>
          </cell>
          <cell r="AU29">
            <v>10</v>
          </cell>
          <cell r="AV29">
            <v>106</v>
          </cell>
          <cell r="AW29">
            <v>751</v>
          </cell>
          <cell r="AX29">
            <v>19</v>
          </cell>
          <cell r="AY29">
            <v>58</v>
          </cell>
          <cell r="AZ29">
            <v>1309</v>
          </cell>
          <cell r="BA29">
            <v>25</v>
          </cell>
          <cell r="BB29">
            <v>36</v>
          </cell>
          <cell r="BC29">
            <v>261</v>
          </cell>
          <cell r="BD29">
            <v>1</v>
          </cell>
          <cell r="BE29">
            <v>430</v>
          </cell>
          <cell r="BF29">
            <v>416</v>
          </cell>
          <cell r="BG29">
            <v>14</v>
          </cell>
          <cell r="BH29">
            <v>372</v>
          </cell>
          <cell r="BI29">
            <v>329</v>
          </cell>
          <cell r="BJ29">
            <v>43</v>
          </cell>
          <cell r="BK29">
            <v>83</v>
          </cell>
          <cell r="BL29">
            <v>80</v>
          </cell>
          <cell r="BM29">
            <v>91</v>
          </cell>
          <cell r="BN29">
            <v>5</v>
          </cell>
          <cell r="BO29">
            <v>832</v>
          </cell>
          <cell r="BP29">
            <v>65</v>
          </cell>
          <cell r="BQ29">
            <v>57</v>
          </cell>
          <cell r="BR29">
            <v>431</v>
          </cell>
          <cell r="BS29">
            <v>19</v>
          </cell>
          <cell r="BT29">
            <v>112</v>
          </cell>
          <cell r="BU29">
            <v>11</v>
          </cell>
          <cell r="BV29">
            <v>161</v>
          </cell>
          <cell r="BW29">
            <v>8</v>
          </cell>
          <cell r="BX29">
            <v>4153</v>
          </cell>
          <cell r="BY29">
            <v>2</v>
          </cell>
          <cell r="BZ29">
            <v>9</v>
          </cell>
          <cell r="CA29">
            <v>6</v>
          </cell>
          <cell r="CB29">
            <v>75</v>
          </cell>
          <cell r="CC29">
            <v>454</v>
          </cell>
          <cell r="CD29">
            <v>49</v>
          </cell>
          <cell r="CE29">
            <v>7600</v>
          </cell>
          <cell r="CF29">
            <v>631</v>
          </cell>
          <cell r="CG29">
            <v>101</v>
          </cell>
          <cell r="CH29">
            <v>402</v>
          </cell>
          <cell r="CI29">
            <v>104</v>
          </cell>
          <cell r="CJ29">
            <v>12</v>
          </cell>
          <cell r="CK29">
            <v>13</v>
          </cell>
          <cell r="CL29">
            <v>7</v>
          </cell>
          <cell r="CM29">
            <v>126</v>
          </cell>
          <cell r="CN29">
            <v>520</v>
          </cell>
          <cell r="CO29">
            <v>105</v>
          </cell>
        </row>
        <row r="30">
          <cell r="A30" t="str">
            <v>Circuit kilometers 3 phase</v>
          </cell>
          <cell r="B30" t="str">
            <v>KMC3</v>
          </cell>
          <cell r="C30">
            <v>2006</v>
          </cell>
          <cell r="D30">
            <v>47</v>
          </cell>
          <cell r="E30">
            <v>686</v>
          </cell>
          <cell r="F30">
            <v>426</v>
          </cell>
          <cell r="G30">
            <v>161</v>
          </cell>
          <cell r="H30">
            <v>236</v>
          </cell>
          <cell r="I30">
            <v>136</v>
          </cell>
          <cell r="J30">
            <v>117</v>
          </cell>
          <cell r="K30">
            <v>460</v>
          </cell>
          <cell r="L30">
            <v>0</v>
          </cell>
          <cell r="M30">
            <v>68</v>
          </cell>
          <cell r="N30">
            <v>15</v>
          </cell>
          <cell r="O30">
            <v>506</v>
          </cell>
          <cell r="P30">
            <v>10</v>
          </cell>
          <cell r="Q30">
            <v>12</v>
          </cell>
          <cell r="R30">
            <v>5</v>
          </cell>
          <cell r="S30">
            <v>71</v>
          </cell>
          <cell r="T30">
            <v>561</v>
          </cell>
          <cell r="U30">
            <v>0</v>
          </cell>
          <cell r="V30">
            <v>3085</v>
          </cell>
          <cell r="W30">
            <v>14</v>
          </cell>
          <cell r="X30">
            <v>31</v>
          </cell>
          <cell r="Y30">
            <v>166</v>
          </cell>
          <cell r="Z30">
            <v>145</v>
          </cell>
          <cell r="AA30">
            <v>48</v>
          </cell>
          <cell r="AB30">
            <v>4</v>
          </cell>
          <cell r="AC30">
            <v>452</v>
          </cell>
          <cell r="AD30">
            <v>501</v>
          </cell>
          <cell r="AE30">
            <v>481</v>
          </cell>
          <cell r="AF30">
            <v>20</v>
          </cell>
          <cell r="AG30">
            <v>108</v>
          </cell>
          <cell r="AH30">
            <v>455</v>
          </cell>
          <cell r="AI30">
            <v>609</v>
          </cell>
          <cell r="AJ30">
            <v>393</v>
          </cell>
          <cell r="AK30">
            <v>27</v>
          </cell>
          <cell r="AL30">
            <v>1718</v>
          </cell>
          <cell r="AM30">
            <v>10</v>
          </cell>
          <cell r="AN30">
            <v>42</v>
          </cell>
          <cell r="AO30">
            <v>1112</v>
          </cell>
          <cell r="AP30">
            <v>45230</v>
          </cell>
          <cell r="AQ30">
            <v>45221</v>
          </cell>
          <cell r="AR30">
            <v>9</v>
          </cell>
          <cell r="AS30">
            <v>2910</v>
          </cell>
          <cell r="AT30">
            <v>298</v>
          </cell>
          <cell r="AU30">
            <v>61</v>
          </cell>
          <cell r="AV30">
            <v>251</v>
          </cell>
          <cell r="AW30">
            <v>758</v>
          </cell>
          <cell r="AX30">
            <v>72</v>
          </cell>
          <cell r="AY30">
            <v>156</v>
          </cell>
          <cell r="AZ30">
            <v>1177</v>
          </cell>
          <cell r="BA30">
            <v>59</v>
          </cell>
          <cell r="BB30">
            <v>78</v>
          </cell>
          <cell r="BC30">
            <v>404</v>
          </cell>
          <cell r="BD30">
            <v>1</v>
          </cell>
          <cell r="BE30">
            <v>302</v>
          </cell>
          <cell r="BF30">
            <v>271</v>
          </cell>
          <cell r="BG30">
            <v>31</v>
          </cell>
          <cell r="BH30">
            <v>574</v>
          </cell>
          <cell r="BI30">
            <v>369</v>
          </cell>
          <cell r="BJ30">
            <v>205</v>
          </cell>
          <cell r="BK30">
            <v>180</v>
          </cell>
          <cell r="BL30">
            <v>309</v>
          </cell>
          <cell r="BM30">
            <v>358</v>
          </cell>
          <cell r="BN30">
            <v>200</v>
          </cell>
          <cell r="BO30">
            <v>714</v>
          </cell>
          <cell r="BP30">
            <v>87</v>
          </cell>
          <cell r="BQ30">
            <v>221</v>
          </cell>
          <cell r="BR30">
            <v>351</v>
          </cell>
          <cell r="BS30">
            <v>96</v>
          </cell>
          <cell r="BT30">
            <v>455</v>
          </cell>
          <cell r="BU30">
            <v>84</v>
          </cell>
          <cell r="BV30">
            <v>370</v>
          </cell>
          <cell r="BW30">
            <v>0</v>
          </cell>
          <cell r="BX30">
            <v>2751</v>
          </cell>
          <cell r="BY30">
            <v>34</v>
          </cell>
          <cell r="BZ30">
            <v>443</v>
          </cell>
          <cell r="CA30">
            <v>72</v>
          </cell>
          <cell r="CB30">
            <v>153</v>
          </cell>
          <cell r="CC30">
            <v>755</v>
          </cell>
          <cell r="CD30">
            <v>88</v>
          </cell>
          <cell r="CE30">
            <v>0</v>
          </cell>
          <cell r="CF30">
            <v>1046</v>
          </cell>
          <cell r="CG30">
            <v>92</v>
          </cell>
          <cell r="CH30">
            <v>886</v>
          </cell>
          <cell r="CI30">
            <v>277</v>
          </cell>
          <cell r="CJ30">
            <v>139</v>
          </cell>
          <cell r="CK30">
            <v>44</v>
          </cell>
          <cell r="CL30">
            <v>20</v>
          </cell>
          <cell r="CM30">
            <v>244</v>
          </cell>
          <cell r="CN30">
            <v>443</v>
          </cell>
          <cell r="CO30">
            <v>144</v>
          </cell>
        </row>
        <row r="31">
          <cell r="A31" t="str">
            <v>Circuit kilometers 2 phase</v>
          </cell>
          <cell r="B31" t="str">
            <v>KMC2</v>
          </cell>
          <cell r="C31">
            <v>2006</v>
          </cell>
          <cell r="D31">
            <v>0</v>
          </cell>
          <cell r="E31">
            <v>0</v>
          </cell>
          <cell r="F31">
            <v>6</v>
          </cell>
          <cell r="G31">
            <v>10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1</v>
          </cell>
          <cell r="T31">
            <v>26</v>
          </cell>
          <cell r="U31">
            <v>0</v>
          </cell>
          <cell r="V31">
            <v>101</v>
          </cell>
          <cell r="W31">
            <v>5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59</v>
          </cell>
          <cell r="AJ31">
            <v>0</v>
          </cell>
          <cell r="AK31">
            <v>0</v>
          </cell>
          <cell r="AL31">
            <v>20</v>
          </cell>
          <cell r="AM31">
            <v>1</v>
          </cell>
          <cell r="AN31">
            <v>0</v>
          </cell>
          <cell r="AO31">
            <v>22</v>
          </cell>
          <cell r="AP31">
            <v>3582</v>
          </cell>
          <cell r="AQ31">
            <v>3582</v>
          </cell>
          <cell r="AR31">
            <v>0</v>
          </cell>
          <cell r="AS31">
            <v>220</v>
          </cell>
          <cell r="AT31">
            <v>4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36</v>
          </cell>
          <cell r="AZ31">
            <v>0</v>
          </cell>
          <cell r="BA31">
            <v>0</v>
          </cell>
          <cell r="BB31">
            <v>0</v>
          </cell>
          <cell r="BC31">
            <v>25</v>
          </cell>
          <cell r="BD31">
            <v>0</v>
          </cell>
          <cell r="BE31">
            <v>7</v>
          </cell>
          <cell r="BF31">
            <v>0</v>
          </cell>
          <cell r="BG31">
            <v>7</v>
          </cell>
          <cell r="BH31">
            <v>0</v>
          </cell>
          <cell r="BI31">
            <v>1</v>
          </cell>
          <cell r="BJ31">
            <v>5</v>
          </cell>
          <cell r="BK31">
            <v>0</v>
          </cell>
          <cell r="BL31">
            <v>2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6</v>
          </cell>
          <cell r="BR31">
            <v>0</v>
          </cell>
          <cell r="BS31">
            <v>1</v>
          </cell>
          <cell r="BT31">
            <v>10</v>
          </cell>
          <cell r="BU31">
            <v>0</v>
          </cell>
          <cell r="BV31">
            <v>8</v>
          </cell>
          <cell r="BW31">
            <v>0</v>
          </cell>
          <cell r="BX31">
            <v>79</v>
          </cell>
          <cell r="BY31">
            <v>1</v>
          </cell>
          <cell r="BZ31">
            <v>0</v>
          </cell>
          <cell r="CA31">
            <v>0</v>
          </cell>
          <cell r="CB31">
            <v>16</v>
          </cell>
          <cell r="CC31">
            <v>0</v>
          </cell>
          <cell r="CD31">
            <v>0</v>
          </cell>
          <cell r="CE31">
            <v>0</v>
          </cell>
          <cell r="CF31">
            <v>21</v>
          </cell>
          <cell r="CG31">
            <v>8</v>
          </cell>
          <cell r="CH31">
            <v>42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4</v>
          </cell>
          <cell r="CN31">
            <v>10</v>
          </cell>
          <cell r="CO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2006</v>
          </cell>
          <cell r="D32">
            <v>45</v>
          </cell>
          <cell r="E32">
            <v>761</v>
          </cell>
          <cell r="F32">
            <v>314</v>
          </cell>
          <cell r="G32">
            <v>148</v>
          </cell>
          <cell r="H32">
            <v>256</v>
          </cell>
          <cell r="I32">
            <v>481</v>
          </cell>
          <cell r="J32">
            <v>233</v>
          </cell>
          <cell r="K32">
            <v>634</v>
          </cell>
          <cell r="L32">
            <v>0</v>
          </cell>
          <cell r="M32">
            <v>72</v>
          </cell>
          <cell r="N32">
            <v>9</v>
          </cell>
          <cell r="O32">
            <v>277</v>
          </cell>
          <cell r="P32">
            <v>10</v>
          </cell>
          <cell r="Q32">
            <v>14</v>
          </cell>
          <cell r="R32">
            <v>2</v>
          </cell>
          <cell r="S32">
            <v>72</v>
          </cell>
          <cell r="T32">
            <v>549</v>
          </cell>
          <cell r="U32">
            <v>0</v>
          </cell>
          <cell r="V32">
            <v>1906</v>
          </cell>
          <cell r="W32">
            <v>106</v>
          </cell>
          <cell r="X32">
            <v>105</v>
          </cell>
          <cell r="Y32">
            <v>296</v>
          </cell>
          <cell r="Z32">
            <v>123</v>
          </cell>
          <cell r="AA32">
            <v>27</v>
          </cell>
          <cell r="AB32">
            <v>4</v>
          </cell>
          <cell r="AC32">
            <v>1342</v>
          </cell>
          <cell r="AD32">
            <v>369</v>
          </cell>
          <cell r="AE32">
            <v>352</v>
          </cell>
          <cell r="AF32">
            <v>17</v>
          </cell>
          <cell r="AG32">
            <v>94</v>
          </cell>
          <cell r="AH32">
            <v>547</v>
          </cell>
          <cell r="AI32">
            <v>1025</v>
          </cell>
          <cell r="AJ32">
            <v>940</v>
          </cell>
          <cell r="AK32">
            <v>41</v>
          </cell>
          <cell r="AL32">
            <v>1527</v>
          </cell>
          <cell r="AM32">
            <v>9</v>
          </cell>
          <cell r="AN32">
            <v>23</v>
          </cell>
          <cell r="AO32">
            <v>1467</v>
          </cell>
          <cell r="AP32">
            <v>71066</v>
          </cell>
          <cell r="AQ32">
            <v>71055</v>
          </cell>
          <cell r="AR32">
            <v>11</v>
          </cell>
          <cell r="AS32">
            <v>2321</v>
          </cell>
          <cell r="AT32">
            <v>218</v>
          </cell>
          <cell r="AU32">
            <v>37</v>
          </cell>
          <cell r="AV32">
            <v>96</v>
          </cell>
          <cell r="AW32">
            <v>1028</v>
          </cell>
          <cell r="AX32">
            <v>42</v>
          </cell>
          <cell r="AY32">
            <v>109</v>
          </cell>
          <cell r="AZ32">
            <v>1391</v>
          </cell>
          <cell r="BA32">
            <v>45</v>
          </cell>
          <cell r="BB32">
            <v>25</v>
          </cell>
          <cell r="BC32">
            <v>363</v>
          </cell>
          <cell r="BD32">
            <v>3</v>
          </cell>
          <cell r="BE32">
            <v>688</v>
          </cell>
          <cell r="BF32">
            <v>384</v>
          </cell>
          <cell r="BG32">
            <v>304</v>
          </cell>
          <cell r="BH32">
            <v>1250</v>
          </cell>
          <cell r="BI32">
            <v>408</v>
          </cell>
          <cell r="BJ32">
            <v>842</v>
          </cell>
          <cell r="BK32">
            <v>150</v>
          </cell>
          <cell r="BL32">
            <v>342</v>
          </cell>
          <cell r="BM32">
            <v>242</v>
          </cell>
          <cell r="BN32">
            <v>170</v>
          </cell>
          <cell r="BO32">
            <v>658</v>
          </cell>
          <cell r="BP32">
            <v>69</v>
          </cell>
          <cell r="BQ32">
            <v>75</v>
          </cell>
          <cell r="BR32">
            <v>583</v>
          </cell>
          <cell r="BS32">
            <v>51</v>
          </cell>
          <cell r="BT32">
            <v>258</v>
          </cell>
          <cell r="BU32">
            <v>44</v>
          </cell>
          <cell r="BV32">
            <v>186</v>
          </cell>
          <cell r="BW32">
            <v>0</v>
          </cell>
          <cell r="BX32">
            <v>3188</v>
          </cell>
          <cell r="BY32">
            <v>20</v>
          </cell>
          <cell r="BZ32">
            <v>35</v>
          </cell>
          <cell r="CA32">
            <v>139</v>
          </cell>
          <cell r="CB32">
            <v>78</v>
          </cell>
          <cell r="CC32">
            <v>584</v>
          </cell>
          <cell r="CD32">
            <v>63</v>
          </cell>
          <cell r="CE32">
            <v>0</v>
          </cell>
          <cell r="CF32">
            <v>771</v>
          </cell>
          <cell r="CG32">
            <v>124</v>
          </cell>
          <cell r="CH32">
            <v>414</v>
          </cell>
          <cell r="CI32">
            <v>153</v>
          </cell>
          <cell r="CJ32">
            <v>26</v>
          </cell>
          <cell r="CK32">
            <v>21</v>
          </cell>
          <cell r="CL32">
            <v>14</v>
          </cell>
          <cell r="CM32">
            <v>186</v>
          </cell>
          <cell r="CN32">
            <v>543</v>
          </cell>
          <cell r="CO32">
            <v>113</v>
          </cell>
        </row>
        <row r="33">
          <cell r="A33" t="str">
            <v>No transmission transformers</v>
          </cell>
          <cell r="B33" t="str">
            <v>NTRST</v>
          </cell>
          <cell r="C33">
            <v>2006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22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</v>
          </cell>
          <cell r="AO33">
            <v>2</v>
          </cell>
          <cell r="AP33">
            <v>277</v>
          </cell>
          <cell r="AQ33">
            <v>277</v>
          </cell>
          <cell r="AR33">
            <v>0</v>
          </cell>
          <cell r="AS33">
            <v>22</v>
          </cell>
          <cell r="AT33">
            <v>0</v>
          </cell>
          <cell r="AU33">
            <v>3</v>
          </cell>
          <cell r="AV33">
            <v>0</v>
          </cell>
          <cell r="AW33">
            <v>16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2</v>
          </cell>
          <cell r="BJ33">
            <v>0</v>
          </cell>
          <cell r="BK33">
            <v>2</v>
          </cell>
          <cell r="BL33">
            <v>1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8</v>
          </cell>
          <cell r="BU33">
            <v>0</v>
          </cell>
          <cell r="BV33">
            <v>0</v>
          </cell>
          <cell r="BW33">
            <v>0</v>
          </cell>
          <cell r="BX33">
            <v>10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2</v>
          </cell>
          <cell r="CF33">
            <v>0</v>
          </cell>
          <cell r="CG33">
            <v>0</v>
          </cell>
          <cell r="CH33">
            <v>8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2006</v>
          </cell>
          <cell r="D34">
            <v>4</v>
          </cell>
          <cell r="E34">
            <v>40</v>
          </cell>
          <cell r="F34">
            <v>23</v>
          </cell>
          <cell r="G34">
            <v>2</v>
          </cell>
          <cell r="H34">
            <v>4</v>
          </cell>
          <cell r="I34">
            <v>0</v>
          </cell>
          <cell r="J34">
            <v>12</v>
          </cell>
          <cell r="K34">
            <v>6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23</v>
          </cell>
          <cell r="U34">
            <v>8</v>
          </cell>
          <cell r="V34">
            <v>107</v>
          </cell>
          <cell r="W34">
            <v>10</v>
          </cell>
          <cell r="X34">
            <v>0</v>
          </cell>
          <cell r="Y34">
            <v>6</v>
          </cell>
          <cell r="Z34">
            <v>10</v>
          </cell>
          <cell r="AA34">
            <v>0</v>
          </cell>
          <cell r="AB34">
            <v>0</v>
          </cell>
          <cell r="AC34">
            <v>21</v>
          </cell>
          <cell r="AD34">
            <v>34</v>
          </cell>
          <cell r="AE34">
            <v>27</v>
          </cell>
          <cell r="AF34">
            <v>7</v>
          </cell>
          <cell r="AG34">
            <v>0</v>
          </cell>
          <cell r="AH34">
            <v>0</v>
          </cell>
          <cell r="AI34">
            <v>14</v>
          </cell>
          <cell r="AJ34">
            <v>74</v>
          </cell>
          <cell r="AK34">
            <v>0</v>
          </cell>
          <cell r="AL34">
            <v>80</v>
          </cell>
          <cell r="AM34">
            <v>0</v>
          </cell>
          <cell r="AN34">
            <v>3</v>
          </cell>
          <cell r="AO34">
            <v>24</v>
          </cell>
          <cell r="AP34">
            <v>1421</v>
          </cell>
          <cell r="AQ34">
            <v>1421</v>
          </cell>
          <cell r="AR34">
            <v>0</v>
          </cell>
          <cell r="AS34">
            <v>154</v>
          </cell>
          <cell r="AT34">
            <v>17</v>
          </cell>
          <cell r="AU34">
            <v>0</v>
          </cell>
          <cell r="AV34">
            <v>34</v>
          </cell>
          <cell r="AW34">
            <v>7</v>
          </cell>
          <cell r="AX34">
            <v>0</v>
          </cell>
          <cell r="AY34">
            <v>7</v>
          </cell>
          <cell r="AZ34">
            <v>49</v>
          </cell>
          <cell r="BA34">
            <v>0</v>
          </cell>
          <cell r="BB34">
            <v>6</v>
          </cell>
          <cell r="BC34">
            <v>0</v>
          </cell>
          <cell r="BD34">
            <v>0</v>
          </cell>
          <cell r="BE34">
            <v>13</v>
          </cell>
          <cell r="BF34">
            <v>13</v>
          </cell>
          <cell r="BG34">
            <v>0</v>
          </cell>
          <cell r="BH34">
            <v>0</v>
          </cell>
          <cell r="BI34">
            <v>14</v>
          </cell>
          <cell r="BJ34">
            <v>0</v>
          </cell>
          <cell r="BK34">
            <v>32</v>
          </cell>
          <cell r="BL34">
            <v>13</v>
          </cell>
          <cell r="BM34">
            <v>21</v>
          </cell>
          <cell r="BN34">
            <v>0</v>
          </cell>
          <cell r="BO34">
            <v>38</v>
          </cell>
          <cell r="BP34">
            <v>0</v>
          </cell>
          <cell r="BQ34">
            <v>0</v>
          </cell>
          <cell r="BR34">
            <v>16</v>
          </cell>
          <cell r="BS34">
            <v>11</v>
          </cell>
          <cell r="BT34">
            <v>33</v>
          </cell>
          <cell r="BU34">
            <v>5</v>
          </cell>
          <cell r="BV34">
            <v>39</v>
          </cell>
          <cell r="BW34">
            <v>7</v>
          </cell>
          <cell r="BX34">
            <v>17</v>
          </cell>
          <cell r="BY34">
            <v>5</v>
          </cell>
          <cell r="BZ34">
            <v>9</v>
          </cell>
          <cell r="CA34">
            <v>0</v>
          </cell>
          <cell r="CB34">
            <v>0</v>
          </cell>
          <cell r="CC34">
            <v>37</v>
          </cell>
          <cell r="CD34">
            <v>3</v>
          </cell>
          <cell r="CE34">
            <v>0</v>
          </cell>
          <cell r="CF34">
            <v>66</v>
          </cell>
          <cell r="CG34">
            <v>3</v>
          </cell>
          <cell r="CH34">
            <v>27</v>
          </cell>
          <cell r="CI34">
            <v>446</v>
          </cell>
          <cell r="CJ34">
            <v>6</v>
          </cell>
          <cell r="CK34">
            <v>4</v>
          </cell>
          <cell r="CL34">
            <v>0</v>
          </cell>
          <cell r="CM34">
            <v>26</v>
          </cell>
          <cell r="CN34">
            <v>17</v>
          </cell>
          <cell r="CO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2006</v>
          </cell>
          <cell r="D35">
            <v>324</v>
          </cell>
          <cell r="E35">
            <v>8901</v>
          </cell>
          <cell r="F35">
            <v>5016</v>
          </cell>
          <cell r="G35">
            <v>3041</v>
          </cell>
          <cell r="H35">
            <v>3364</v>
          </cell>
          <cell r="I35">
            <v>8880</v>
          </cell>
          <cell r="J35">
            <v>2030</v>
          </cell>
          <cell r="K35">
            <v>6803</v>
          </cell>
          <cell r="L35">
            <v>2338</v>
          </cell>
          <cell r="M35">
            <v>815</v>
          </cell>
          <cell r="N35">
            <v>1</v>
          </cell>
          <cell r="O35">
            <v>3603</v>
          </cell>
          <cell r="P35">
            <v>239</v>
          </cell>
          <cell r="Q35">
            <v>281</v>
          </cell>
          <cell r="R35">
            <v>68</v>
          </cell>
          <cell r="S35">
            <v>1526</v>
          </cell>
          <cell r="T35">
            <v>8016</v>
          </cell>
          <cell r="U35">
            <v>785</v>
          </cell>
          <cell r="V35">
            <v>25400</v>
          </cell>
          <cell r="W35">
            <v>1563</v>
          </cell>
          <cell r="X35">
            <v>721</v>
          </cell>
          <cell r="Y35">
            <v>3100</v>
          </cell>
          <cell r="Z35">
            <v>2418</v>
          </cell>
          <cell r="AA35">
            <v>792</v>
          </cell>
          <cell r="AB35">
            <v>75</v>
          </cell>
          <cell r="AC35">
            <v>6000</v>
          </cell>
          <cell r="AD35">
            <v>5496</v>
          </cell>
          <cell r="AE35">
            <v>5066</v>
          </cell>
          <cell r="AF35">
            <v>430</v>
          </cell>
          <cell r="AG35">
            <v>1414</v>
          </cell>
          <cell r="AH35">
            <v>5570</v>
          </cell>
          <cell r="AI35">
            <v>7039</v>
          </cell>
          <cell r="AJ35">
            <v>3617</v>
          </cell>
          <cell r="AK35">
            <v>59</v>
          </cell>
          <cell r="AL35">
            <v>23459</v>
          </cell>
          <cell r="AM35">
            <v>177</v>
          </cell>
          <cell r="AN35">
            <v>737</v>
          </cell>
          <cell r="AO35">
            <v>14449</v>
          </cell>
          <cell r="AP35">
            <v>520182</v>
          </cell>
          <cell r="AQ35">
            <v>520010</v>
          </cell>
          <cell r="AR35">
            <v>172</v>
          </cell>
          <cell r="AS35">
            <v>38500</v>
          </cell>
          <cell r="AT35">
            <v>3024</v>
          </cell>
          <cell r="AU35">
            <v>688</v>
          </cell>
          <cell r="AV35">
            <v>2200</v>
          </cell>
          <cell r="AW35">
            <v>9853</v>
          </cell>
          <cell r="AX35">
            <v>975</v>
          </cell>
          <cell r="AY35">
            <v>1927</v>
          </cell>
          <cell r="AZ35">
            <v>14788</v>
          </cell>
          <cell r="BA35">
            <v>1113</v>
          </cell>
          <cell r="BB35">
            <v>1235</v>
          </cell>
          <cell r="BC35">
            <v>4320</v>
          </cell>
          <cell r="BD35">
            <v>15</v>
          </cell>
          <cell r="BE35">
            <v>3923</v>
          </cell>
          <cell r="BF35">
            <v>3268</v>
          </cell>
          <cell r="BG35">
            <v>655</v>
          </cell>
          <cell r="BH35">
            <v>8844</v>
          </cell>
          <cell r="BI35">
            <v>4030</v>
          </cell>
          <cell r="BJ35">
            <v>4814</v>
          </cell>
          <cell r="BK35">
            <v>1701</v>
          </cell>
          <cell r="BL35">
            <v>4389</v>
          </cell>
          <cell r="BM35">
            <v>3912</v>
          </cell>
          <cell r="BN35">
            <v>0</v>
          </cell>
          <cell r="BO35">
            <v>7980</v>
          </cell>
          <cell r="BP35">
            <v>1252</v>
          </cell>
          <cell r="BQ35">
            <v>1737</v>
          </cell>
          <cell r="BR35">
            <v>6275</v>
          </cell>
          <cell r="BS35">
            <v>1592</v>
          </cell>
          <cell r="BT35">
            <v>5927</v>
          </cell>
          <cell r="BU35">
            <v>687</v>
          </cell>
          <cell r="BV35">
            <v>3733</v>
          </cell>
          <cell r="BW35">
            <v>2047</v>
          </cell>
          <cell r="BX35">
            <v>30676</v>
          </cell>
          <cell r="BY35">
            <v>640</v>
          </cell>
          <cell r="BZ35">
            <v>965</v>
          </cell>
          <cell r="CA35">
            <v>942</v>
          </cell>
          <cell r="CB35">
            <v>1314</v>
          </cell>
          <cell r="CC35">
            <v>6919</v>
          </cell>
          <cell r="CD35">
            <v>850</v>
          </cell>
          <cell r="CE35">
            <v>66000</v>
          </cell>
          <cell r="CF35">
            <v>15182</v>
          </cell>
          <cell r="CG35">
            <v>1407</v>
          </cell>
          <cell r="CH35">
            <v>8942</v>
          </cell>
          <cell r="CI35">
            <v>2024</v>
          </cell>
          <cell r="CJ35">
            <v>667</v>
          </cell>
          <cell r="CK35">
            <v>452</v>
          </cell>
          <cell r="CL35">
            <v>0</v>
          </cell>
          <cell r="CM35">
            <v>2987</v>
          </cell>
          <cell r="CN35">
            <v>5152</v>
          </cell>
          <cell r="CO35">
            <v>1626</v>
          </cell>
        </row>
        <row r="36">
          <cell r="A36" t="str">
            <v>Utility average load factor</v>
          </cell>
          <cell r="B36" t="str">
            <v>LF</v>
          </cell>
          <cell r="C36">
            <v>2006</v>
          </cell>
          <cell r="D36">
            <v>79</v>
          </cell>
          <cell r="E36">
            <v>65</v>
          </cell>
          <cell r="F36">
            <v>77</v>
          </cell>
          <cell r="G36">
            <v>65</v>
          </cell>
          <cell r="H36">
            <v>85</v>
          </cell>
          <cell r="I36">
            <v>70</v>
          </cell>
          <cell r="J36">
            <v>75</v>
          </cell>
          <cell r="K36">
            <v>72</v>
          </cell>
          <cell r="L36">
            <v>71</v>
          </cell>
          <cell r="M36">
            <v>71</v>
          </cell>
          <cell r="N36">
            <v>74</v>
          </cell>
          <cell r="O36">
            <v>74</v>
          </cell>
          <cell r="P36">
            <v>66</v>
          </cell>
          <cell r="Q36">
            <v>63</v>
          </cell>
          <cell r="R36">
            <v>0</v>
          </cell>
          <cell r="S36">
            <v>0</v>
          </cell>
          <cell r="T36">
            <v>53</v>
          </cell>
          <cell r="U36">
            <v>71</v>
          </cell>
          <cell r="V36">
            <v>73</v>
          </cell>
          <cell r="W36">
            <v>74</v>
          </cell>
          <cell r="X36">
            <v>71</v>
          </cell>
          <cell r="Y36">
            <v>67</v>
          </cell>
          <cell r="Z36">
            <v>89</v>
          </cell>
          <cell r="AA36">
            <v>69</v>
          </cell>
          <cell r="AB36">
            <v>66</v>
          </cell>
          <cell r="AC36">
            <v>76</v>
          </cell>
          <cell r="AD36">
            <v>0</v>
          </cell>
          <cell r="AE36">
            <v>69</v>
          </cell>
          <cell r="AF36">
            <v>71</v>
          </cell>
          <cell r="AG36">
            <v>66</v>
          </cell>
          <cell r="AH36">
            <v>75</v>
          </cell>
          <cell r="AI36">
            <v>60</v>
          </cell>
          <cell r="AJ36">
            <v>0</v>
          </cell>
          <cell r="AK36">
            <v>71</v>
          </cell>
          <cell r="AL36">
            <v>74</v>
          </cell>
          <cell r="AM36">
            <v>70</v>
          </cell>
          <cell r="AN36">
            <v>71</v>
          </cell>
          <cell r="AO36">
            <v>73</v>
          </cell>
          <cell r="AP36">
            <v>0</v>
          </cell>
          <cell r="AQ36">
            <v>78</v>
          </cell>
          <cell r="AR36">
            <v>68</v>
          </cell>
          <cell r="AS36">
            <v>722</v>
          </cell>
          <cell r="AT36">
            <v>54</v>
          </cell>
          <cell r="AU36">
            <v>73</v>
          </cell>
          <cell r="AV36">
            <v>75</v>
          </cell>
          <cell r="AW36">
            <v>72</v>
          </cell>
          <cell r="AX36">
            <v>75</v>
          </cell>
          <cell r="AY36">
            <v>72</v>
          </cell>
          <cell r="AZ36">
            <v>72</v>
          </cell>
          <cell r="BA36">
            <v>0</v>
          </cell>
          <cell r="BB36">
            <v>72</v>
          </cell>
          <cell r="BC36">
            <v>72</v>
          </cell>
          <cell r="BD36">
            <v>0</v>
          </cell>
          <cell r="BE36">
            <v>0</v>
          </cell>
          <cell r="BF36">
            <v>68</v>
          </cell>
          <cell r="BG36">
            <v>69</v>
          </cell>
          <cell r="BH36">
            <v>0</v>
          </cell>
          <cell r="BI36">
            <v>73</v>
          </cell>
          <cell r="BJ36">
            <v>0</v>
          </cell>
          <cell r="BK36">
            <v>69</v>
          </cell>
          <cell r="BL36">
            <v>0</v>
          </cell>
          <cell r="BM36">
            <v>75</v>
          </cell>
          <cell r="BN36">
            <v>72</v>
          </cell>
          <cell r="BO36">
            <v>69</v>
          </cell>
          <cell r="BP36">
            <v>70</v>
          </cell>
          <cell r="BQ36">
            <v>75</v>
          </cell>
          <cell r="BR36">
            <v>59</v>
          </cell>
          <cell r="BS36">
            <v>59</v>
          </cell>
          <cell r="BT36">
            <v>76</v>
          </cell>
          <cell r="BU36">
            <v>70</v>
          </cell>
          <cell r="BV36">
            <v>70</v>
          </cell>
          <cell r="BW36">
            <v>68</v>
          </cell>
          <cell r="BX36">
            <v>69</v>
          </cell>
          <cell r="BY36">
            <v>70</v>
          </cell>
          <cell r="BZ36">
            <v>0</v>
          </cell>
          <cell r="CA36">
            <v>8</v>
          </cell>
          <cell r="CB36">
            <v>56</v>
          </cell>
          <cell r="CC36">
            <v>75</v>
          </cell>
          <cell r="CD36">
            <v>70</v>
          </cell>
          <cell r="CE36">
            <v>74</v>
          </cell>
          <cell r="CF36">
            <v>72</v>
          </cell>
          <cell r="CG36">
            <v>66</v>
          </cell>
          <cell r="CH36">
            <v>71</v>
          </cell>
          <cell r="CI36">
            <v>66</v>
          </cell>
          <cell r="CJ36">
            <v>87</v>
          </cell>
          <cell r="CK36">
            <v>76</v>
          </cell>
          <cell r="CL36">
            <v>70</v>
          </cell>
          <cell r="CM36">
            <v>71</v>
          </cell>
          <cell r="CN36">
            <v>70</v>
          </cell>
          <cell r="CO36">
            <v>70</v>
          </cell>
        </row>
      </sheetData>
      <sheetData sheetId="7">
        <row r="1">
          <cell r="A1" t="str">
            <v>Distributor Data for Year ended Dec 31st, 2007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Plant Additions</v>
          </cell>
          <cell r="B6" t="str">
            <v>PADD</v>
          </cell>
          <cell r="C6">
            <v>2007</v>
          </cell>
          <cell r="D6">
            <v>145894</v>
          </cell>
          <cell r="E6">
            <v>18475847</v>
          </cell>
          <cell r="F6">
            <v>4858829</v>
          </cell>
          <cell r="G6">
            <v>1357802</v>
          </cell>
          <cell r="H6">
            <v>6684595</v>
          </cell>
          <cell r="I6">
            <v>10241921.640000001</v>
          </cell>
          <cell r="J6">
            <v>2266008.46</v>
          </cell>
          <cell r="K6">
            <v>10013176</v>
          </cell>
          <cell r="L6">
            <v>4403920.82</v>
          </cell>
          <cell r="M6">
            <v>510940.98</v>
          </cell>
          <cell r="N6" t="str">
            <v>NULL</v>
          </cell>
          <cell r="O6">
            <v>6382676</v>
          </cell>
          <cell r="P6">
            <v>74469.919999999998</v>
          </cell>
          <cell r="Q6">
            <v>74996</v>
          </cell>
          <cell r="R6">
            <v>0</v>
          </cell>
          <cell r="S6">
            <v>1599540.41</v>
          </cell>
          <cell r="T6">
            <v>10310307</v>
          </cell>
          <cell r="U6">
            <v>1195735.1100000001</v>
          </cell>
          <cell r="V6">
            <v>46620200</v>
          </cell>
          <cell r="W6">
            <v>2099801.9</v>
          </cell>
          <cell r="X6">
            <v>186279.98</v>
          </cell>
          <cell r="Y6">
            <v>3713144</v>
          </cell>
          <cell r="Z6">
            <v>3577541.39</v>
          </cell>
          <cell r="AA6">
            <v>146935.22</v>
          </cell>
          <cell r="AB6">
            <v>8003.85</v>
          </cell>
          <cell r="AC6">
            <v>8616845</v>
          </cell>
          <cell r="AD6">
            <v>6582362.9900000002</v>
          </cell>
          <cell r="AE6">
            <v>6395614.9900000002</v>
          </cell>
          <cell r="AF6">
            <v>186748</v>
          </cell>
          <cell r="AG6">
            <v>2024352.24</v>
          </cell>
          <cell r="AH6">
            <v>11331791</v>
          </cell>
          <cell r="AI6">
            <v>3309123.26</v>
          </cell>
          <cell r="AJ6">
            <v>3974253</v>
          </cell>
          <cell r="AK6">
            <v>51780.19</v>
          </cell>
          <cell r="AL6">
            <v>38502612</v>
          </cell>
          <cell r="AM6">
            <v>90093</v>
          </cell>
          <cell r="AN6">
            <v>67499</v>
          </cell>
          <cell r="AO6">
            <v>30881875</v>
          </cell>
          <cell r="AP6">
            <v>476000000</v>
          </cell>
          <cell r="AQ6">
            <v>68695675</v>
          </cell>
          <cell r="AR6">
            <v>2127841.9500000002</v>
          </cell>
          <cell r="AS6">
            <v>1154772.77</v>
          </cell>
          <cell r="AT6">
            <v>3083142</v>
          </cell>
          <cell r="AU6">
            <v>16669946.310000001</v>
          </cell>
          <cell r="AV6">
            <v>1144906</v>
          </cell>
          <cell r="AW6">
            <v>1618531.06</v>
          </cell>
          <cell r="AX6">
            <v>25018568</v>
          </cell>
          <cell r="AY6">
            <v>1206434</v>
          </cell>
          <cell r="AZ6">
            <v>1418741</v>
          </cell>
          <cell r="BA6">
            <v>5089157.9000000004</v>
          </cell>
          <cell r="BB6">
            <v>0</v>
          </cell>
          <cell r="BC6">
            <v>6579556.9100000001</v>
          </cell>
          <cell r="BD6">
            <v>17264150.18</v>
          </cell>
          <cell r="BE6">
            <v>6400097</v>
          </cell>
          <cell r="BF6">
            <v>10864053.18</v>
          </cell>
          <cell r="BG6">
            <v>1537606.63</v>
          </cell>
          <cell r="BH6">
            <v>6458620</v>
          </cell>
          <cell r="BI6">
            <v>2482228</v>
          </cell>
          <cell r="BJ6">
            <v>404175</v>
          </cell>
          <cell r="BK6">
            <v>16575734</v>
          </cell>
          <cell r="BL6">
            <v>1584588.35</v>
          </cell>
          <cell r="BM6">
            <v>1165487</v>
          </cell>
          <cell r="BN6">
            <v>8721855</v>
          </cell>
          <cell r="BO6">
            <v>834648.54</v>
          </cell>
          <cell r="BP6">
            <v>4062771</v>
          </cell>
          <cell r="BQ6">
            <v>183262.13</v>
          </cell>
          <cell r="BR6">
            <v>5388661</v>
          </cell>
          <cell r="BS6">
            <v>1249156.43</v>
          </cell>
          <cell r="BT6">
            <v>62680364.490000002</v>
          </cell>
          <cell r="BU6">
            <v>508785</v>
          </cell>
          <cell r="BV6">
            <v>226508</v>
          </cell>
          <cell r="BW6">
            <v>264762.34000000003</v>
          </cell>
          <cell r="BX6">
            <v>2687173.31</v>
          </cell>
          <cell r="BY6">
            <v>6018518</v>
          </cell>
          <cell r="BZ6">
            <v>941518</v>
          </cell>
          <cell r="CA6">
            <v>303620704</v>
          </cell>
          <cell r="CB6">
            <v>21166855</v>
          </cell>
          <cell r="CC6">
            <v>829493</v>
          </cell>
          <cell r="CD6">
            <v>11786246</v>
          </cell>
          <cell r="CE6">
            <v>3066554</v>
          </cell>
          <cell r="CF6">
            <v>451825.98</v>
          </cell>
          <cell r="CG6">
            <v>326034.11</v>
          </cell>
          <cell r="CH6">
            <v>118996</v>
          </cell>
          <cell r="CI6">
            <v>4870486</v>
          </cell>
          <cell r="CJ6">
            <v>6800505</v>
          </cell>
          <cell r="CK6">
            <v>2744960.73</v>
          </cell>
        </row>
        <row r="7">
          <cell r="A7" t="str">
            <v>OM&amp;A Expense</v>
          </cell>
          <cell r="B7" t="str">
            <v>COMA</v>
          </cell>
          <cell r="C7">
            <v>2007</v>
          </cell>
          <cell r="D7">
            <v>758525.87999999989</v>
          </cell>
          <cell r="E7">
            <v>7855243</v>
          </cell>
          <cell r="F7">
            <v>8824223.7599999998</v>
          </cell>
          <cell r="G7">
            <v>1466877.4800000002</v>
          </cell>
          <cell r="H7">
            <v>7436384.8600000003</v>
          </cell>
          <cell r="I7">
            <v>12009955.51</v>
          </cell>
          <cell r="J7">
            <v>3153880.7930000001</v>
          </cell>
          <cell r="K7">
            <v>8167899</v>
          </cell>
          <cell r="L7">
            <v>4821740.74</v>
          </cell>
          <cell r="M7">
            <v>1469359.52</v>
          </cell>
          <cell r="N7">
            <v>627183.65999999992</v>
          </cell>
          <cell r="O7">
            <v>5091690.13</v>
          </cell>
          <cell r="P7">
            <v>545155.30000000005</v>
          </cell>
          <cell r="Q7">
            <v>394002.13999999996</v>
          </cell>
          <cell r="R7">
            <v>0</v>
          </cell>
          <cell r="S7">
            <v>1912976.7900000003</v>
          </cell>
          <cell r="T7">
            <v>28474497</v>
          </cell>
          <cell r="U7">
            <v>1270598.68</v>
          </cell>
          <cell r="V7">
            <v>42974849</v>
          </cell>
          <cell r="W7">
            <v>4707641.2599999988</v>
          </cell>
          <cell r="X7">
            <v>957558.65</v>
          </cell>
          <cell r="Y7">
            <v>5519710.8100000005</v>
          </cell>
          <cell r="Z7">
            <v>3278321.61</v>
          </cell>
          <cell r="AA7">
            <v>1125424.8</v>
          </cell>
          <cell r="AB7">
            <v>212540.66</v>
          </cell>
          <cell r="AC7">
            <v>7994872.9500000002</v>
          </cell>
          <cell r="AD7">
            <v>15822779.51</v>
          </cell>
          <cell r="AE7">
            <v>15317942.770000001</v>
          </cell>
          <cell r="AF7">
            <v>504836.74</v>
          </cell>
          <cell r="AG7">
            <v>1617824.35</v>
          </cell>
          <cell r="AH7">
            <v>10097067.300000001</v>
          </cell>
          <cell r="AI7">
            <v>6960055.1199999992</v>
          </cell>
          <cell r="AJ7">
            <v>4201279</v>
          </cell>
          <cell r="AK7">
            <v>660439.75</v>
          </cell>
          <cell r="AL7">
            <v>35588531.25</v>
          </cell>
          <cell r="AM7">
            <v>222850.82</v>
          </cell>
          <cell r="AN7">
            <v>747047.32000000007</v>
          </cell>
          <cell r="AO7">
            <v>15244706.430000002</v>
          </cell>
          <cell r="AP7">
            <v>455698300</v>
          </cell>
          <cell r="AQ7">
            <v>39946348.140000008</v>
          </cell>
          <cell r="AR7">
            <v>3073406.952</v>
          </cell>
          <cell r="AS7">
            <v>1382162.2099999997</v>
          </cell>
          <cell r="AT7">
            <v>4432648.1900000004</v>
          </cell>
          <cell r="AU7">
            <v>11598176.51</v>
          </cell>
          <cell r="AV7">
            <v>1857935.4500000002</v>
          </cell>
          <cell r="AW7">
            <v>2040534.45</v>
          </cell>
          <cell r="AX7">
            <v>24376047.779999997</v>
          </cell>
          <cell r="AY7">
            <v>1409066.71</v>
          </cell>
          <cell r="AZ7">
            <v>1605920.5</v>
          </cell>
          <cell r="BA7">
            <v>4428987.2300000004</v>
          </cell>
          <cell r="BB7">
            <v>59531</v>
          </cell>
          <cell r="BC7">
            <v>5481285.5899999999</v>
          </cell>
          <cell r="BD7">
            <v>12991115.960000001</v>
          </cell>
          <cell r="BE7">
            <v>8480424.8200000003</v>
          </cell>
          <cell r="BF7">
            <v>4510691.1399999997</v>
          </cell>
          <cell r="BG7">
            <v>1710368.4999999998</v>
          </cell>
          <cell r="BH7">
            <v>4519969.2799999993</v>
          </cell>
          <cell r="BI7">
            <v>4889380.55</v>
          </cell>
          <cell r="BJ7">
            <v>1819344.75</v>
          </cell>
          <cell r="BK7">
            <v>10538759.42</v>
          </cell>
          <cell r="BL7">
            <v>1910331.4500000002</v>
          </cell>
          <cell r="BM7">
            <v>3413830.9900000007</v>
          </cell>
          <cell r="BN7">
            <v>8193467.25</v>
          </cell>
          <cell r="BO7">
            <v>2250222.09</v>
          </cell>
          <cell r="BP7">
            <v>7320286.0099999998</v>
          </cell>
          <cell r="BQ7">
            <v>1033627.8699999999</v>
          </cell>
          <cell r="BR7">
            <v>6295015.8799999999</v>
          </cell>
          <cell r="BS7">
            <v>4336856.83</v>
          </cell>
          <cell r="BT7">
            <v>38729427.93</v>
          </cell>
          <cell r="BU7">
            <v>940510.67999999993</v>
          </cell>
          <cell r="BV7">
            <v>1357185.7499999998</v>
          </cell>
          <cell r="BW7">
            <v>1025147.62</v>
          </cell>
          <cell r="BX7">
            <v>3226973.5</v>
          </cell>
          <cell r="BY7">
            <v>11589643.970000003</v>
          </cell>
          <cell r="BZ7">
            <v>1596156</v>
          </cell>
          <cell r="CA7">
            <v>150929700.86000001</v>
          </cell>
          <cell r="CB7">
            <v>16767239</v>
          </cell>
          <cell r="CC7">
            <v>1775073.9400000002</v>
          </cell>
          <cell r="CD7">
            <v>8388352.7199999997</v>
          </cell>
          <cell r="CE7">
            <v>4362293.74</v>
          </cell>
          <cell r="CF7">
            <v>992732.02</v>
          </cell>
          <cell r="CG7">
            <v>1180606</v>
          </cell>
          <cell r="CH7">
            <v>509011.22</v>
          </cell>
          <cell r="CI7">
            <v>3898263</v>
          </cell>
          <cell r="CJ7">
            <v>8066342.1200000001</v>
          </cell>
          <cell r="CK7">
            <v>3162828.45</v>
          </cell>
        </row>
        <row r="8">
          <cell r="A8" t="str">
            <v>Income Taxes</v>
          </cell>
          <cell r="B8" t="str">
            <v>CTAXINC</v>
          </cell>
          <cell r="C8">
            <v>2007</v>
          </cell>
          <cell r="D8">
            <v>2349</v>
          </cell>
          <cell r="E8">
            <v>5450000</v>
          </cell>
          <cell r="F8">
            <v>1309920.05</v>
          </cell>
          <cell r="G8">
            <v>730869</v>
          </cell>
          <cell r="H8">
            <v>975353</v>
          </cell>
          <cell r="I8">
            <v>2913085.11</v>
          </cell>
          <cell r="J8">
            <v>260037</v>
          </cell>
          <cell r="K8">
            <v>2816523</v>
          </cell>
          <cell r="L8">
            <v>220432.34</v>
          </cell>
          <cell r="M8">
            <v>451826.38</v>
          </cell>
          <cell r="N8">
            <v>0</v>
          </cell>
          <cell r="O8">
            <v>1572951</v>
          </cell>
          <cell r="P8">
            <v>579.79999999999995</v>
          </cell>
          <cell r="Q8">
            <v>39414</v>
          </cell>
          <cell r="R8">
            <v>0</v>
          </cell>
          <cell r="S8">
            <v>594125</v>
          </cell>
          <cell r="T8">
            <v>-4650300</v>
          </cell>
          <cell r="U8">
            <v>7181.47</v>
          </cell>
          <cell r="V8">
            <v>10580312</v>
          </cell>
          <cell r="W8">
            <v>355558</v>
          </cell>
          <cell r="X8">
            <v>0</v>
          </cell>
          <cell r="Y8">
            <v>906154</v>
          </cell>
          <cell r="Z8">
            <v>1358000</v>
          </cell>
          <cell r="AA8">
            <v>-12447</v>
          </cell>
          <cell r="AB8">
            <v>0</v>
          </cell>
          <cell r="AC8">
            <v>96587.26</v>
          </cell>
          <cell r="AD8">
            <v>353965</v>
          </cell>
          <cell r="AE8">
            <v>342712</v>
          </cell>
          <cell r="AF8">
            <v>11253</v>
          </cell>
          <cell r="AG8">
            <v>242851.58</v>
          </cell>
          <cell r="AH8">
            <v>4270764</v>
          </cell>
          <cell r="AI8">
            <v>873340</v>
          </cell>
          <cell r="AJ8">
            <v>553487</v>
          </cell>
          <cell r="AK8">
            <v>-29259</v>
          </cell>
          <cell r="AL8">
            <v>7878577.8100000005</v>
          </cell>
          <cell r="AM8">
            <v>-10211</v>
          </cell>
          <cell r="AN8">
            <v>94371</v>
          </cell>
          <cell r="AO8">
            <v>11800090</v>
          </cell>
          <cell r="AP8">
            <v>77393200</v>
          </cell>
          <cell r="AQ8">
            <v>13966599</v>
          </cell>
          <cell r="AR8">
            <v>348401.89</v>
          </cell>
          <cell r="AS8">
            <v>4653</v>
          </cell>
          <cell r="AT8">
            <v>1585378</v>
          </cell>
          <cell r="AU8">
            <v>3334422</v>
          </cell>
          <cell r="AV8">
            <v>288407</v>
          </cell>
          <cell r="AW8">
            <v>493269</v>
          </cell>
          <cell r="AX8">
            <v>5334000</v>
          </cell>
          <cell r="AY8">
            <v>487037</v>
          </cell>
          <cell r="AZ8">
            <v>587000</v>
          </cell>
          <cell r="BA8">
            <v>1214189.6000000001</v>
          </cell>
          <cell r="BB8">
            <v>0</v>
          </cell>
          <cell r="BC8">
            <v>2189397.1</v>
          </cell>
          <cell r="BD8">
            <v>4189894.34</v>
          </cell>
          <cell r="BE8">
            <v>1884978</v>
          </cell>
          <cell r="BF8">
            <v>2304916.34</v>
          </cell>
          <cell r="BG8">
            <v>211742</v>
          </cell>
          <cell r="BH8">
            <v>357823</v>
          </cell>
          <cell r="BI8">
            <v>1210746.44</v>
          </cell>
          <cell r="BJ8">
            <v>40972</v>
          </cell>
          <cell r="BK8">
            <v>5789968.2800000003</v>
          </cell>
          <cell r="BL8">
            <v>513187</v>
          </cell>
          <cell r="BM8">
            <v>477000</v>
          </cell>
          <cell r="BN8">
            <v>2281864.2599999998</v>
          </cell>
          <cell r="BO8">
            <v>75370</v>
          </cell>
          <cell r="BP8">
            <v>391000</v>
          </cell>
          <cell r="BQ8">
            <v>138155.16</v>
          </cell>
          <cell r="BR8">
            <v>1382741.7</v>
          </cell>
          <cell r="BS8">
            <v>-82789.41</v>
          </cell>
          <cell r="BT8">
            <v>14099762.34</v>
          </cell>
          <cell r="BU8">
            <v>48358</v>
          </cell>
          <cell r="BV8">
            <v>39826</v>
          </cell>
          <cell r="BW8">
            <v>28541</v>
          </cell>
          <cell r="BX8">
            <v>636248</v>
          </cell>
          <cell r="BY8">
            <v>610000</v>
          </cell>
          <cell r="BZ8">
            <v>187056</v>
          </cell>
          <cell r="CA8">
            <v>42395274</v>
          </cell>
          <cell r="CB8">
            <v>5399644</v>
          </cell>
          <cell r="CC8">
            <v>393483.97</v>
          </cell>
          <cell r="CD8">
            <v>2992778.36</v>
          </cell>
          <cell r="CE8">
            <v>683071.4</v>
          </cell>
          <cell r="CF8">
            <v>-8073</v>
          </cell>
          <cell r="CG8">
            <v>31050</v>
          </cell>
          <cell r="CH8">
            <v>0</v>
          </cell>
          <cell r="CI8">
            <v>541000</v>
          </cell>
          <cell r="CJ8">
            <v>3268636</v>
          </cell>
          <cell r="CK8">
            <v>572462.56000000006</v>
          </cell>
        </row>
        <row r="9">
          <cell r="A9" t="str">
            <v>Customers</v>
          </cell>
          <cell r="B9" t="str">
            <v>YN</v>
          </cell>
          <cell r="C9">
            <v>2007</v>
          </cell>
          <cell r="D9">
            <v>1711</v>
          </cell>
          <cell r="E9">
            <v>68535</v>
          </cell>
          <cell r="F9">
            <v>35906</v>
          </cell>
          <cell r="G9">
            <v>9339</v>
          </cell>
          <cell r="H9">
            <v>37108</v>
          </cell>
          <cell r="I9">
            <v>61776</v>
          </cell>
          <cell r="J9">
            <v>14325</v>
          </cell>
          <cell r="K9">
            <v>48944</v>
          </cell>
          <cell r="L9">
            <v>15494</v>
          </cell>
          <cell r="M9">
            <v>6239</v>
          </cell>
          <cell r="N9">
            <v>1338</v>
          </cell>
          <cell r="O9">
            <v>32007</v>
          </cell>
          <cell r="P9">
            <v>1639</v>
          </cell>
          <cell r="Q9">
            <v>1882</v>
          </cell>
          <cell r="R9">
            <v>0</v>
          </cell>
          <cell r="S9">
            <v>10719</v>
          </cell>
          <cell r="T9">
            <v>84757</v>
          </cell>
          <cell r="U9">
            <v>3552</v>
          </cell>
          <cell r="V9">
            <v>183715</v>
          </cell>
          <cell r="W9">
            <v>14181</v>
          </cell>
          <cell r="X9">
            <v>3316</v>
          </cell>
          <cell r="Y9">
            <v>27789</v>
          </cell>
          <cell r="Z9">
            <v>19262</v>
          </cell>
          <cell r="AA9">
            <v>3864</v>
          </cell>
          <cell r="AB9">
            <v>677</v>
          </cell>
          <cell r="AC9">
            <v>11522</v>
          </cell>
          <cell r="AD9">
            <v>46451</v>
          </cell>
          <cell r="AE9">
            <v>43167</v>
          </cell>
          <cell r="AF9">
            <v>3284</v>
          </cell>
          <cell r="AG9">
            <v>9792</v>
          </cell>
          <cell r="AH9">
            <v>47720</v>
          </cell>
          <cell r="AI9">
            <v>20698</v>
          </cell>
          <cell r="AJ9">
            <v>20078</v>
          </cell>
          <cell r="AK9">
            <v>2772</v>
          </cell>
          <cell r="AL9">
            <v>232493</v>
          </cell>
          <cell r="AM9">
            <v>1159</v>
          </cell>
          <cell r="AN9">
            <v>5428</v>
          </cell>
          <cell r="AO9">
            <v>126026</v>
          </cell>
          <cell r="AP9">
            <v>1173360</v>
          </cell>
          <cell r="AQ9">
            <v>287006</v>
          </cell>
          <cell r="AR9">
            <v>14120</v>
          </cell>
          <cell r="AS9">
            <v>5642</v>
          </cell>
          <cell r="AT9">
            <v>26632</v>
          </cell>
          <cell r="AU9">
            <v>82599</v>
          </cell>
          <cell r="AV9">
            <v>9057</v>
          </cell>
          <cell r="AW9">
            <v>9135</v>
          </cell>
          <cell r="AX9">
            <v>142105</v>
          </cell>
          <cell r="AY9">
            <v>6957</v>
          </cell>
          <cell r="AZ9">
            <v>6709</v>
          </cell>
          <cell r="BA9">
            <v>22811</v>
          </cell>
          <cell r="BB9">
            <v>199</v>
          </cell>
          <cell r="BC9">
            <v>31193</v>
          </cell>
          <cell r="BD9">
            <v>50195</v>
          </cell>
          <cell r="BE9">
            <v>34704</v>
          </cell>
          <cell r="BF9">
            <v>15491</v>
          </cell>
          <cell r="BG9">
            <v>7778</v>
          </cell>
          <cell r="BH9">
            <v>18641</v>
          </cell>
          <cell r="BI9">
            <v>23642</v>
          </cell>
          <cell r="BJ9">
            <v>6112</v>
          </cell>
          <cell r="BK9">
            <v>59883</v>
          </cell>
          <cell r="BL9">
            <v>10134</v>
          </cell>
          <cell r="BM9">
            <v>12648</v>
          </cell>
          <cell r="BN9">
            <v>50980</v>
          </cell>
          <cell r="BO9">
            <v>10230</v>
          </cell>
          <cell r="BP9">
            <v>32512</v>
          </cell>
          <cell r="BQ9">
            <v>3365</v>
          </cell>
          <cell r="BR9">
            <v>34161</v>
          </cell>
          <cell r="BS9">
            <v>9159</v>
          </cell>
          <cell r="BT9">
            <v>236220</v>
          </cell>
          <cell r="BU9">
            <v>4149</v>
          </cell>
          <cell r="BV9">
            <v>5864</v>
          </cell>
          <cell r="BW9">
            <v>2754</v>
          </cell>
          <cell r="BX9">
            <v>15919</v>
          </cell>
          <cell r="BY9">
            <v>49421</v>
          </cell>
          <cell r="BZ9">
            <v>6571</v>
          </cell>
          <cell r="CA9">
            <v>679913</v>
          </cell>
          <cell r="CB9">
            <v>109225</v>
          </cell>
          <cell r="CC9">
            <v>11311</v>
          </cell>
          <cell r="CD9">
            <v>49558</v>
          </cell>
          <cell r="CE9">
            <v>21389</v>
          </cell>
          <cell r="CF9">
            <v>3486</v>
          </cell>
          <cell r="CG9">
            <v>3853</v>
          </cell>
          <cell r="CH9">
            <v>2034</v>
          </cell>
          <cell r="CI9">
            <v>21297</v>
          </cell>
          <cell r="CJ9">
            <v>38278</v>
          </cell>
          <cell r="CK9">
            <v>14441</v>
          </cell>
        </row>
        <row r="10">
          <cell r="A10" t="str">
            <v>Customers - Residential</v>
          </cell>
          <cell r="B10" t="str">
            <v>YNR</v>
          </cell>
          <cell r="C10">
            <v>2007</v>
          </cell>
          <cell r="D10">
            <v>1450</v>
          </cell>
          <cell r="E10">
            <v>61561</v>
          </cell>
          <cell r="F10">
            <v>31389</v>
          </cell>
          <cell r="G10">
            <v>7933</v>
          </cell>
          <cell r="H10">
            <v>33526</v>
          </cell>
          <cell r="I10">
            <v>55919</v>
          </cell>
          <cell r="J10">
            <v>12535</v>
          </cell>
          <cell r="K10">
            <v>43623</v>
          </cell>
          <cell r="L10">
            <v>14073</v>
          </cell>
          <cell r="M10">
            <v>5510</v>
          </cell>
          <cell r="N10">
            <v>1159</v>
          </cell>
          <cell r="O10">
            <v>28391</v>
          </cell>
          <cell r="P10">
            <v>1393</v>
          </cell>
          <cell r="Q10">
            <v>1689</v>
          </cell>
          <cell r="R10">
            <v>0</v>
          </cell>
          <cell r="S10">
            <v>9539</v>
          </cell>
          <cell r="T10">
            <v>76496</v>
          </cell>
          <cell r="U10">
            <v>3100</v>
          </cell>
          <cell r="V10">
            <v>162775</v>
          </cell>
          <cell r="W10">
            <v>12534</v>
          </cell>
          <cell r="X10">
            <v>2831</v>
          </cell>
          <cell r="Y10">
            <v>25579</v>
          </cell>
          <cell r="Z10">
            <v>17060</v>
          </cell>
          <cell r="AA10">
            <v>3380</v>
          </cell>
          <cell r="AB10">
            <v>592</v>
          </cell>
          <cell r="AC10">
            <v>10539</v>
          </cell>
          <cell r="AD10">
            <v>41775</v>
          </cell>
          <cell r="AE10">
            <v>38853</v>
          </cell>
          <cell r="AF10">
            <v>2922</v>
          </cell>
          <cell r="AG10">
            <v>8946</v>
          </cell>
          <cell r="AH10">
            <v>43369</v>
          </cell>
          <cell r="AI10">
            <v>18139</v>
          </cell>
          <cell r="AJ10">
            <v>18337</v>
          </cell>
          <cell r="AK10">
            <v>2330</v>
          </cell>
          <cell r="AL10">
            <v>210358</v>
          </cell>
          <cell r="AM10">
            <v>1001</v>
          </cell>
          <cell r="AN10">
            <v>4775</v>
          </cell>
          <cell r="AO10">
            <v>117024</v>
          </cell>
          <cell r="AP10">
            <v>1064172</v>
          </cell>
          <cell r="AQ10">
            <v>260359</v>
          </cell>
          <cell r="AR10">
            <v>13132</v>
          </cell>
          <cell r="AS10">
            <v>4840</v>
          </cell>
          <cell r="AT10">
            <v>22839</v>
          </cell>
          <cell r="AU10">
            <v>74392</v>
          </cell>
          <cell r="AV10">
            <v>7878</v>
          </cell>
          <cell r="AW10">
            <v>7457</v>
          </cell>
          <cell r="AX10">
            <v>128587</v>
          </cell>
          <cell r="AY10">
            <v>6176</v>
          </cell>
          <cell r="AZ10">
            <v>5865</v>
          </cell>
          <cell r="BA10">
            <v>20305</v>
          </cell>
          <cell r="BB10">
            <v>166</v>
          </cell>
          <cell r="BC10">
            <v>27862</v>
          </cell>
          <cell r="BD10">
            <v>44325</v>
          </cell>
          <cell r="BE10">
            <v>30622</v>
          </cell>
          <cell r="BF10">
            <v>13703</v>
          </cell>
          <cell r="BG10">
            <v>6424</v>
          </cell>
          <cell r="BH10">
            <v>16378</v>
          </cell>
          <cell r="BI10">
            <v>20726</v>
          </cell>
          <cell r="BJ10">
            <v>5249</v>
          </cell>
          <cell r="BK10">
            <v>53646</v>
          </cell>
          <cell r="BL10">
            <v>8995</v>
          </cell>
          <cell r="BM10">
            <v>11102</v>
          </cell>
          <cell r="BN10">
            <v>46679</v>
          </cell>
          <cell r="BO10">
            <v>8625</v>
          </cell>
          <cell r="BP10">
            <v>28723</v>
          </cell>
          <cell r="BQ10">
            <v>2696</v>
          </cell>
          <cell r="BR10">
            <v>30138</v>
          </cell>
          <cell r="BS10">
            <v>8131</v>
          </cell>
          <cell r="BT10">
            <v>207783</v>
          </cell>
          <cell r="BU10">
            <v>3559</v>
          </cell>
          <cell r="BV10">
            <v>4967</v>
          </cell>
          <cell r="BW10">
            <v>2310</v>
          </cell>
          <cell r="BX10">
            <v>14064</v>
          </cell>
          <cell r="BY10">
            <v>44460</v>
          </cell>
          <cell r="BZ10">
            <v>5844</v>
          </cell>
          <cell r="CA10">
            <v>601515</v>
          </cell>
          <cell r="CB10">
            <v>98952</v>
          </cell>
          <cell r="CC10">
            <v>10481</v>
          </cell>
          <cell r="CD10">
            <v>43750</v>
          </cell>
          <cell r="CE10">
            <v>19512</v>
          </cell>
          <cell r="CF10">
            <v>2978</v>
          </cell>
          <cell r="CG10">
            <v>3290</v>
          </cell>
          <cell r="CH10">
            <v>1762</v>
          </cell>
          <cell r="CI10">
            <v>18603</v>
          </cell>
          <cell r="CJ10">
            <v>35594</v>
          </cell>
          <cell r="CK10">
            <v>13036</v>
          </cell>
        </row>
        <row r="11">
          <cell r="A11" t="str">
            <v>Customers - Other</v>
          </cell>
          <cell r="B11" t="str">
            <v>YNO</v>
          </cell>
          <cell r="C11">
            <v>2007</v>
          </cell>
          <cell r="D11">
            <v>261</v>
          </cell>
          <cell r="E11">
            <v>6974</v>
          </cell>
          <cell r="F11">
            <v>4517</v>
          </cell>
          <cell r="G11">
            <v>1406</v>
          </cell>
          <cell r="H11">
            <v>3582</v>
          </cell>
          <cell r="I11">
            <v>5857</v>
          </cell>
          <cell r="J11">
            <v>1790</v>
          </cell>
          <cell r="K11">
            <v>5321</v>
          </cell>
          <cell r="L11">
            <v>1421</v>
          </cell>
          <cell r="M11">
            <v>729</v>
          </cell>
          <cell r="N11">
            <v>179</v>
          </cell>
          <cell r="O11">
            <v>3616</v>
          </cell>
          <cell r="P11">
            <v>246</v>
          </cell>
          <cell r="Q11">
            <v>193</v>
          </cell>
          <cell r="R11">
            <v>0</v>
          </cell>
          <cell r="S11">
            <v>1180</v>
          </cell>
          <cell r="T11">
            <v>8261</v>
          </cell>
          <cell r="U11">
            <v>452</v>
          </cell>
          <cell r="V11">
            <v>20940</v>
          </cell>
          <cell r="W11">
            <v>1647</v>
          </cell>
          <cell r="X11">
            <v>485</v>
          </cell>
          <cell r="Y11">
            <v>2210</v>
          </cell>
          <cell r="Z11">
            <v>2202</v>
          </cell>
          <cell r="AA11">
            <v>484</v>
          </cell>
          <cell r="AB11">
            <v>85</v>
          </cell>
          <cell r="AC11">
            <v>983</v>
          </cell>
          <cell r="AD11">
            <v>4676</v>
          </cell>
          <cell r="AE11">
            <v>4314</v>
          </cell>
          <cell r="AF11">
            <v>362</v>
          </cell>
          <cell r="AG11">
            <v>846</v>
          </cell>
          <cell r="AH11">
            <v>4351</v>
          </cell>
          <cell r="AI11">
            <v>2559</v>
          </cell>
          <cell r="AJ11">
            <v>1741</v>
          </cell>
          <cell r="AK11">
            <v>442</v>
          </cell>
          <cell r="AL11">
            <v>22135</v>
          </cell>
          <cell r="AM11">
            <v>158</v>
          </cell>
          <cell r="AN11">
            <v>653</v>
          </cell>
          <cell r="AO11">
            <v>9002</v>
          </cell>
          <cell r="AP11">
            <v>109188</v>
          </cell>
          <cell r="AQ11">
            <v>26647</v>
          </cell>
          <cell r="AR11">
            <v>988</v>
          </cell>
          <cell r="AS11">
            <v>802</v>
          </cell>
          <cell r="AT11">
            <v>3793</v>
          </cell>
          <cell r="AU11">
            <v>8207</v>
          </cell>
          <cell r="AV11">
            <v>1179</v>
          </cell>
          <cell r="AW11">
            <v>1678</v>
          </cell>
          <cell r="AX11">
            <v>13518</v>
          </cell>
          <cell r="AY11">
            <v>781</v>
          </cell>
          <cell r="AZ11">
            <v>844</v>
          </cell>
          <cell r="BA11">
            <v>2506</v>
          </cell>
          <cell r="BB11">
            <v>33</v>
          </cell>
          <cell r="BC11">
            <v>3331</v>
          </cell>
          <cell r="BD11">
            <v>5870</v>
          </cell>
          <cell r="BE11">
            <v>4082</v>
          </cell>
          <cell r="BF11">
            <v>1788</v>
          </cell>
          <cell r="BG11">
            <v>1354</v>
          </cell>
          <cell r="BH11">
            <v>2263</v>
          </cell>
          <cell r="BI11">
            <v>2916</v>
          </cell>
          <cell r="BJ11">
            <v>863</v>
          </cell>
          <cell r="BK11">
            <v>6237</v>
          </cell>
          <cell r="BL11">
            <v>1139</v>
          </cell>
          <cell r="BM11">
            <v>1546</v>
          </cell>
          <cell r="BN11">
            <v>4301</v>
          </cell>
          <cell r="BO11">
            <v>1605</v>
          </cell>
          <cell r="BP11">
            <v>3789</v>
          </cell>
          <cell r="BQ11">
            <v>669</v>
          </cell>
          <cell r="BR11">
            <v>4023</v>
          </cell>
          <cell r="BS11">
            <v>1028</v>
          </cell>
          <cell r="BT11">
            <v>28437</v>
          </cell>
          <cell r="BU11">
            <v>590</v>
          </cell>
          <cell r="BV11">
            <v>897</v>
          </cell>
          <cell r="BW11">
            <v>444</v>
          </cell>
          <cell r="BX11">
            <v>1855</v>
          </cell>
          <cell r="BY11">
            <v>4961</v>
          </cell>
          <cell r="BZ11">
            <v>727</v>
          </cell>
          <cell r="CA11">
            <v>78398</v>
          </cell>
          <cell r="CB11">
            <v>10273</v>
          </cell>
          <cell r="CC11">
            <v>830</v>
          </cell>
          <cell r="CD11">
            <v>5808</v>
          </cell>
          <cell r="CE11">
            <v>1877</v>
          </cell>
          <cell r="CF11">
            <v>508</v>
          </cell>
          <cell r="CG11">
            <v>563</v>
          </cell>
          <cell r="CH11">
            <v>272</v>
          </cell>
          <cell r="CI11">
            <v>2694</v>
          </cell>
          <cell r="CJ11">
            <v>2684</v>
          </cell>
          <cell r="CK11">
            <v>1405</v>
          </cell>
        </row>
        <row r="12">
          <cell r="A12" t="str">
            <v>kWh</v>
          </cell>
          <cell r="B12" t="str">
            <v>YV</v>
          </cell>
          <cell r="C12">
            <v>2007</v>
          </cell>
          <cell r="D12">
            <v>43492799</v>
          </cell>
          <cell r="E12">
            <v>1499547730</v>
          </cell>
          <cell r="F12">
            <v>1129981468</v>
          </cell>
          <cell r="G12">
            <v>290630141</v>
          </cell>
          <cell r="H12">
            <v>1048068374</v>
          </cell>
          <cell r="I12">
            <v>1776325233</v>
          </cell>
          <cell r="J12">
            <v>303322628</v>
          </cell>
          <cell r="K12">
            <v>1569666081</v>
          </cell>
          <cell r="L12">
            <v>297196133</v>
          </cell>
          <cell r="M12">
            <v>159753692</v>
          </cell>
          <cell r="N12">
            <v>28525074</v>
          </cell>
          <cell r="O12">
            <v>844556148</v>
          </cell>
          <cell r="P12">
            <v>30952474</v>
          </cell>
          <cell r="Q12">
            <v>29064175</v>
          </cell>
          <cell r="R12">
            <v>0</v>
          </cell>
          <cell r="S12">
            <v>257449809</v>
          </cell>
          <cell r="T12">
            <v>2586778728</v>
          </cell>
          <cell r="U12">
            <v>66086052</v>
          </cell>
          <cell r="V12">
            <v>8278380806</v>
          </cell>
          <cell r="W12">
            <v>411340495</v>
          </cell>
          <cell r="X12">
            <v>63704669</v>
          </cell>
          <cell r="Y12">
            <v>566514632</v>
          </cell>
          <cell r="Z12">
            <v>615535178</v>
          </cell>
          <cell r="AA12">
            <v>83900561</v>
          </cell>
          <cell r="AB12">
            <v>9456588</v>
          </cell>
          <cell r="AC12">
            <v>203057354.90000004</v>
          </cell>
          <cell r="AD12">
            <v>958691850.28999996</v>
          </cell>
          <cell r="AE12">
            <v>900265885</v>
          </cell>
          <cell r="AF12">
            <v>58425965.290000007</v>
          </cell>
          <cell r="AG12">
            <v>176884016</v>
          </cell>
          <cell r="AH12">
            <v>1637140161.6499999</v>
          </cell>
          <cell r="AI12">
            <v>360337098</v>
          </cell>
          <cell r="AJ12">
            <v>523095983.71999997</v>
          </cell>
          <cell r="AK12">
            <v>111646717</v>
          </cell>
          <cell r="AL12">
            <v>6282229664.5300007</v>
          </cell>
          <cell r="AM12">
            <v>25247492</v>
          </cell>
          <cell r="AN12">
            <v>202779963</v>
          </cell>
          <cell r="AO12">
            <v>3967000000</v>
          </cell>
          <cell r="AP12">
            <v>23063283000</v>
          </cell>
          <cell r="AQ12">
            <v>7529898388</v>
          </cell>
          <cell r="AR12">
            <v>230401436</v>
          </cell>
          <cell r="AS12">
            <v>111276421</v>
          </cell>
          <cell r="AT12">
            <v>723094046</v>
          </cell>
          <cell r="AU12">
            <v>1988501760</v>
          </cell>
          <cell r="AV12">
            <v>292657767</v>
          </cell>
          <cell r="AW12">
            <v>215649405.04000002</v>
          </cell>
          <cell r="AX12">
            <v>3387777809</v>
          </cell>
          <cell r="AY12">
            <v>198623692.04999998</v>
          </cell>
          <cell r="AZ12">
            <v>224566925</v>
          </cell>
          <cell r="BA12">
            <v>694256898</v>
          </cell>
          <cell r="BB12">
            <v>1080416</v>
          </cell>
          <cell r="BC12">
            <v>367784844</v>
          </cell>
          <cell r="BD12">
            <v>1285146851</v>
          </cell>
          <cell r="BE12">
            <v>935188461</v>
          </cell>
          <cell r="BF12">
            <v>349958390</v>
          </cell>
          <cell r="BG12">
            <v>179610430</v>
          </cell>
          <cell r="BH12">
            <v>382902025</v>
          </cell>
          <cell r="BI12">
            <v>570440204</v>
          </cell>
          <cell r="BJ12">
            <v>132769913</v>
          </cell>
          <cell r="BK12">
            <v>1619548481</v>
          </cell>
          <cell r="BL12">
            <v>247266985</v>
          </cell>
          <cell r="BM12">
            <v>321106485</v>
          </cell>
          <cell r="BN12">
            <v>1191135111</v>
          </cell>
          <cell r="BO12">
            <v>163417590</v>
          </cell>
          <cell r="BP12">
            <v>701800772</v>
          </cell>
          <cell r="BQ12">
            <v>89725494.760000005</v>
          </cell>
          <cell r="BR12">
            <v>820201487</v>
          </cell>
          <cell r="BS12">
            <v>192719074</v>
          </cell>
          <cell r="BT12">
            <v>6832453515</v>
          </cell>
          <cell r="BU12">
            <v>99235605</v>
          </cell>
          <cell r="BV12">
            <v>113998664</v>
          </cell>
          <cell r="BW12">
            <v>90679122</v>
          </cell>
          <cell r="BX12">
            <v>366885092</v>
          </cell>
          <cell r="BY12">
            <v>1024516481</v>
          </cell>
          <cell r="BZ12">
            <v>238023374.63999999</v>
          </cell>
          <cell r="CA12">
            <v>25759823917</v>
          </cell>
          <cell r="CB12">
            <v>2547644309</v>
          </cell>
          <cell r="CC12">
            <v>115252110</v>
          </cell>
          <cell r="CD12">
            <v>1367149467</v>
          </cell>
          <cell r="CE12">
            <v>469099636</v>
          </cell>
          <cell r="CF12">
            <v>95199648.200000003</v>
          </cell>
          <cell r="CG12">
            <v>145743157.84</v>
          </cell>
          <cell r="CH12">
            <v>61945677</v>
          </cell>
          <cell r="CI12">
            <v>464427615.86000001</v>
          </cell>
          <cell r="CJ12">
            <v>868602748</v>
          </cell>
          <cell r="CK12">
            <v>394794950</v>
          </cell>
        </row>
        <row r="13">
          <cell r="A13" t="str">
            <v>kWh - Residential</v>
          </cell>
          <cell r="B13" t="str">
            <v>YVR</v>
          </cell>
          <cell r="C13">
            <v>2007</v>
          </cell>
          <cell r="D13">
            <v>11858778</v>
          </cell>
          <cell r="E13">
            <v>548016272</v>
          </cell>
          <cell r="F13">
            <v>264836003</v>
          </cell>
          <cell r="G13">
            <v>81004255</v>
          </cell>
          <cell r="H13">
            <v>298531289</v>
          </cell>
          <cell r="I13">
            <v>567063035</v>
          </cell>
          <cell r="J13">
            <v>113589579</v>
          </cell>
          <cell r="K13">
            <v>395062443</v>
          </cell>
          <cell r="L13">
            <v>114221401</v>
          </cell>
          <cell r="M13">
            <v>46699194</v>
          </cell>
          <cell r="N13">
            <v>15018918</v>
          </cell>
          <cell r="O13">
            <v>236072777</v>
          </cell>
          <cell r="P13">
            <v>12522951</v>
          </cell>
          <cell r="Q13">
            <v>19386628</v>
          </cell>
          <cell r="R13">
            <v>0</v>
          </cell>
          <cell r="S13">
            <v>94171770</v>
          </cell>
          <cell r="T13">
            <v>664998752</v>
          </cell>
          <cell r="U13">
            <v>29640947</v>
          </cell>
          <cell r="V13">
            <v>1632816129</v>
          </cell>
          <cell r="W13">
            <v>116256740</v>
          </cell>
          <cell r="X13">
            <v>32040530</v>
          </cell>
          <cell r="Y13">
            <v>280966066</v>
          </cell>
          <cell r="Z13">
            <v>143658315</v>
          </cell>
          <cell r="AA13">
            <v>39011690</v>
          </cell>
          <cell r="AB13">
            <v>5786652</v>
          </cell>
          <cell r="AC13">
            <v>92360867.400000006</v>
          </cell>
          <cell r="AD13">
            <v>405736204.25999999</v>
          </cell>
          <cell r="AE13">
            <v>376970987</v>
          </cell>
          <cell r="AF13">
            <v>28765217.260000002</v>
          </cell>
          <cell r="AG13">
            <v>86770666</v>
          </cell>
          <cell r="AH13">
            <v>358331164.06</v>
          </cell>
          <cell r="AI13">
            <v>173795327</v>
          </cell>
          <cell r="AJ13">
            <v>208287499</v>
          </cell>
          <cell r="AK13">
            <v>28317089</v>
          </cell>
          <cell r="AL13">
            <v>1666789557.1199999</v>
          </cell>
          <cell r="AM13">
            <v>15036848</v>
          </cell>
          <cell r="AN13">
            <v>56403314</v>
          </cell>
          <cell r="AO13">
            <v>1141600000</v>
          </cell>
          <cell r="AP13">
            <v>12620681000</v>
          </cell>
          <cell r="AQ13">
            <v>2234039085</v>
          </cell>
          <cell r="AR13">
            <v>156705342</v>
          </cell>
          <cell r="AS13">
            <v>39142088</v>
          </cell>
          <cell r="AT13">
            <v>221960966</v>
          </cell>
          <cell r="AU13">
            <v>660550766</v>
          </cell>
          <cell r="AV13">
            <v>74685958</v>
          </cell>
          <cell r="AW13">
            <v>78209625.069999993</v>
          </cell>
          <cell r="AX13">
            <v>1117283048</v>
          </cell>
          <cell r="AY13">
            <v>57541659</v>
          </cell>
          <cell r="AZ13">
            <v>47886438</v>
          </cell>
          <cell r="BA13">
            <v>218633202</v>
          </cell>
          <cell r="BB13">
            <v>463355</v>
          </cell>
          <cell r="BC13">
            <v>270904453</v>
          </cell>
          <cell r="BD13">
            <v>423910347</v>
          </cell>
          <cell r="BE13">
            <v>272359244</v>
          </cell>
          <cell r="BF13">
            <v>151551103</v>
          </cell>
          <cell r="BG13">
            <v>65561722</v>
          </cell>
          <cell r="BH13">
            <v>142543771</v>
          </cell>
          <cell r="BI13">
            <v>213131701</v>
          </cell>
          <cell r="BJ13">
            <v>43226412</v>
          </cell>
          <cell r="BK13">
            <v>592214968</v>
          </cell>
          <cell r="BL13">
            <v>80135717</v>
          </cell>
          <cell r="BM13">
            <v>109590116</v>
          </cell>
          <cell r="BN13">
            <v>495109283</v>
          </cell>
          <cell r="BO13">
            <v>75938194</v>
          </cell>
          <cell r="BP13">
            <v>338874337</v>
          </cell>
          <cell r="BQ13">
            <v>34279946.969999999</v>
          </cell>
          <cell r="BR13">
            <v>286683602</v>
          </cell>
          <cell r="BS13">
            <v>65276304</v>
          </cell>
          <cell r="BT13">
            <v>2039498572</v>
          </cell>
          <cell r="BU13">
            <v>31007901</v>
          </cell>
          <cell r="BV13">
            <v>45086486</v>
          </cell>
          <cell r="BW13">
            <v>32814076</v>
          </cell>
          <cell r="BX13">
            <v>119400889</v>
          </cell>
          <cell r="BY13">
            <v>344508404</v>
          </cell>
          <cell r="BZ13">
            <v>52893412</v>
          </cell>
          <cell r="CA13">
            <v>5332356184</v>
          </cell>
          <cell r="CB13">
            <v>960984164</v>
          </cell>
          <cell r="CC13">
            <v>78007343</v>
          </cell>
          <cell r="CD13">
            <v>405071611</v>
          </cell>
          <cell r="CE13">
            <v>162857785</v>
          </cell>
          <cell r="CF13">
            <v>25027983</v>
          </cell>
          <cell r="CG13">
            <v>26672783</v>
          </cell>
          <cell r="CH13">
            <v>15466784</v>
          </cell>
          <cell r="CI13">
            <v>213039032.09</v>
          </cell>
          <cell r="CJ13">
            <v>347926496</v>
          </cell>
          <cell r="CK13">
            <v>104412330</v>
          </cell>
        </row>
        <row r="14">
          <cell r="A14" t="str">
            <v>kWh - Other</v>
          </cell>
          <cell r="B14" t="str">
            <v>YVO</v>
          </cell>
          <cell r="C14">
            <v>2007</v>
          </cell>
          <cell r="D14">
            <v>31634021</v>
          </cell>
          <cell r="E14">
            <v>951531458</v>
          </cell>
          <cell r="F14">
            <v>865145465</v>
          </cell>
          <cell r="G14">
            <v>209625886</v>
          </cell>
          <cell r="H14">
            <v>749537085</v>
          </cell>
          <cell r="I14">
            <v>1209262198</v>
          </cell>
          <cell r="J14">
            <v>189733049</v>
          </cell>
          <cell r="K14">
            <v>1174603638</v>
          </cell>
          <cell r="L14">
            <v>182974732</v>
          </cell>
          <cell r="M14">
            <v>113054498</v>
          </cell>
          <cell r="N14">
            <v>13506156</v>
          </cell>
          <cell r="O14">
            <v>608483371</v>
          </cell>
          <cell r="P14">
            <v>18429523</v>
          </cell>
          <cell r="Q14">
            <v>9677547</v>
          </cell>
          <cell r="R14">
            <v>0</v>
          </cell>
          <cell r="S14">
            <v>163278039</v>
          </cell>
          <cell r="T14">
            <v>1921779976</v>
          </cell>
          <cell r="U14">
            <v>36445105</v>
          </cell>
          <cell r="V14">
            <v>6645564677</v>
          </cell>
          <cell r="W14">
            <v>295083755</v>
          </cell>
          <cell r="X14">
            <v>31664139</v>
          </cell>
          <cell r="Y14">
            <v>285548566</v>
          </cell>
          <cell r="Z14">
            <v>471876863</v>
          </cell>
          <cell r="AA14">
            <v>44888871</v>
          </cell>
          <cell r="AB14">
            <v>3669936</v>
          </cell>
          <cell r="AC14">
            <v>110696487.50000003</v>
          </cell>
          <cell r="AD14">
            <v>552955646.02999997</v>
          </cell>
          <cell r="AE14">
            <v>523294898</v>
          </cell>
          <cell r="AF14">
            <v>29660748.030000005</v>
          </cell>
          <cell r="AG14">
            <v>90113350</v>
          </cell>
          <cell r="AH14">
            <v>1278808997.5899999</v>
          </cell>
          <cell r="AI14">
            <v>186541771</v>
          </cell>
          <cell r="AJ14">
            <v>314808484.71999997</v>
          </cell>
          <cell r="AK14">
            <v>83329628</v>
          </cell>
          <cell r="AL14">
            <v>4615440107.4100008</v>
          </cell>
          <cell r="AM14">
            <v>10210644</v>
          </cell>
          <cell r="AN14">
            <v>146376649</v>
          </cell>
          <cell r="AO14">
            <v>2825400000</v>
          </cell>
          <cell r="AP14">
            <v>10442602000</v>
          </cell>
          <cell r="AQ14">
            <v>5295859303</v>
          </cell>
          <cell r="AR14">
            <v>73696094</v>
          </cell>
          <cell r="AS14">
            <v>72134333</v>
          </cell>
          <cell r="AT14">
            <v>501133080</v>
          </cell>
          <cell r="AU14">
            <v>1327950994</v>
          </cell>
          <cell r="AV14">
            <v>217971809</v>
          </cell>
          <cell r="AW14">
            <v>137439779.97000003</v>
          </cell>
          <cell r="AX14">
            <v>2270494761</v>
          </cell>
          <cell r="AY14">
            <v>141082033.04999998</v>
          </cell>
          <cell r="AZ14">
            <v>176680487</v>
          </cell>
          <cell r="BA14">
            <v>475623696</v>
          </cell>
          <cell r="BB14">
            <v>617061</v>
          </cell>
          <cell r="BC14">
            <v>96880391</v>
          </cell>
          <cell r="BD14">
            <v>861236504</v>
          </cell>
          <cell r="BE14">
            <v>662829217</v>
          </cell>
          <cell r="BF14">
            <v>198407287</v>
          </cell>
          <cell r="BG14">
            <v>114048708</v>
          </cell>
          <cell r="BH14">
            <v>240358254</v>
          </cell>
          <cell r="BI14">
            <v>357308503</v>
          </cell>
          <cell r="BJ14">
            <v>89543501</v>
          </cell>
          <cell r="BK14">
            <v>1027333513</v>
          </cell>
          <cell r="BL14">
            <v>167131268</v>
          </cell>
          <cell r="BM14">
            <v>211516369</v>
          </cell>
          <cell r="BN14">
            <v>696025828</v>
          </cell>
          <cell r="BO14">
            <v>87479396</v>
          </cell>
          <cell r="BP14">
            <v>362926435</v>
          </cell>
          <cell r="BQ14">
            <v>55445547.790000007</v>
          </cell>
          <cell r="BR14">
            <v>533517885</v>
          </cell>
          <cell r="BS14">
            <v>127442770</v>
          </cell>
          <cell r="BT14">
            <v>4792954943</v>
          </cell>
          <cell r="BU14">
            <v>68227704</v>
          </cell>
          <cell r="BV14">
            <v>68912178</v>
          </cell>
          <cell r="BW14">
            <v>57865046</v>
          </cell>
          <cell r="BX14">
            <v>247484203</v>
          </cell>
          <cell r="BY14">
            <v>680008077</v>
          </cell>
          <cell r="BZ14">
            <v>185129962.63999999</v>
          </cell>
          <cell r="CA14">
            <v>20427467733</v>
          </cell>
          <cell r="CB14">
            <v>1586660145</v>
          </cell>
          <cell r="CC14">
            <v>37244767</v>
          </cell>
          <cell r="CD14">
            <v>962077856</v>
          </cell>
          <cell r="CE14">
            <v>306241851</v>
          </cell>
          <cell r="CF14">
            <v>70171665.200000003</v>
          </cell>
          <cell r="CG14">
            <v>119070374.84</v>
          </cell>
          <cell r="CH14">
            <v>46478893</v>
          </cell>
          <cell r="CI14">
            <v>251388583.77000001</v>
          </cell>
          <cell r="CJ14">
            <v>520676252</v>
          </cell>
          <cell r="CK14">
            <v>290382620</v>
          </cell>
        </row>
        <row r="15">
          <cell r="A15" t="str">
            <v>kW</v>
          </cell>
          <cell r="B15" t="str">
            <v>YD</v>
          </cell>
          <cell r="C15">
            <v>2007</v>
          </cell>
          <cell r="D15">
            <v>51570</v>
          </cell>
          <cell r="E15">
            <v>1977209</v>
          </cell>
          <cell r="F15">
            <v>1540495</v>
          </cell>
          <cell r="G15">
            <v>317500</v>
          </cell>
          <cell r="H15">
            <v>1540864</v>
          </cell>
          <cell r="I15">
            <v>2545503</v>
          </cell>
          <cell r="J15">
            <v>347053</v>
          </cell>
          <cell r="K15">
            <v>2664667</v>
          </cell>
          <cell r="L15">
            <v>340633</v>
          </cell>
          <cell r="M15">
            <v>227350</v>
          </cell>
          <cell r="N15">
            <v>2608</v>
          </cell>
          <cell r="O15">
            <v>1311681</v>
          </cell>
          <cell r="P15">
            <v>43444</v>
          </cell>
          <cell r="Q15">
            <v>14672</v>
          </cell>
          <cell r="R15">
            <v>0</v>
          </cell>
          <cell r="S15">
            <v>224498</v>
          </cell>
          <cell r="T15">
            <v>3943379</v>
          </cell>
          <cell r="U15">
            <v>67780</v>
          </cell>
          <cell r="V15">
            <v>13744944</v>
          </cell>
          <cell r="W15">
            <v>648306</v>
          </cell>
          <cell r="X15">
            <v>39258</v>
          </cell>
          <cell r="Y15">
            <v>534496</v>
          </cell>
          <cell r="Z15">
            <v>1009610</v>
          </cell>
          <cell r="AA15">
            <v>67212</v>
          </cell>
          <cell r="AB15">
            <v>6658</v>
          </cell>
          <cell r="AC15">
            <v>193720</v>
          </cell>
          <cell r="AD15">
            <v>988960</v>
          </cell>
          <cell r="AE15">
            <v>943451</v>
          </cell>
          <cell r="AF15">
            <v>45509</v>
          </cell>
          <cell r="AG15">
            <v>170508</v>
          </cell>
          <cell r="AH15">
            <v>2529146</v>
          </cell>
          <cell r="AI15">
            <v>352531</v>
          </cell>
          <cell r="AJ15">
            <v>451700</v>
          </cell>
          <cell r="AK15">
            <v>172144</v>
          </cell>
          <cell r="AL15">
            <v>9340574</v>
          </cell>
          <cell r="AM15">
            <v>13509</v>
          </cell>
          <cell r="AN15">
            <v>293464</v>
          </cell>
          <cell r="AO15">
            <v>5862900</v>
          </cell>
          <cell r="AP15">
            <v>27927037</v>
          </cell>
          <cell r="AQ15">
            <v>10298333</v>
          </cell>
          <cell r="AR15">
            <v>128007</v>
          </cell>
          <cell r="AS15">
            <v>152822</v>
          </cell>
          <cell r="AT15">
            <v>1039292</v>
          </cell>
          <cell r="AU15">
            <v>2660528</v>
          </cell>
          <cell r="AV15">
            <v>394181</v>
          </cell>
          <cell r="AW15">
            <v>239453</v>
          </cell>
          <cell r="AX15">
            <v>4691176</v>
          </cell>
          <cell r="AY15">
            <v>310736</v>
          </cell>
          <cell r="AZ15">
            <v>358138</v>
          </cell>
          <cell r="BA15">
            <v>918398</v>
          </cell>
          <cell r="BB15">
            <v>606061</v>
          </cell>
          <cell r="BC15">
            <v>888889</v>
          </cell>
          <cell r="BD15">
            <v>1905472</v>
          </cell>
          <cell r="BE15">
            <v>1441079</v>
          </cell>
          <cell r="BF15">
            <v>464393</v>
          </cell>
          <cell r="BG15">
            <v>208442</v>
          </cell>
          <cell r="BH15">
            <v>376524</v>
          </cell>
          <cell r="BI15">
            <v>711142</v>
          </cell>
          <cell r="BJ15">
            <v>170050</v>
          </cell>
          <cell r="BK15">
            <v>2172613</v>
          </cell>
          <cell r="BL15">
            <v>312133</v>
          </cell>
          <cell r="BM15">
            <v>417528</v>
          </cell>
          <cell r="BN15">
            <v>1275852</v>
          </cell>
          <cell r="BO15">
            <v>220582</v>
          </cell>
          <cell r="BP15">
            <v>679337</v>
          </cell>
          <cell r="BQ15">
            <v>92912</v>
          </cell>
          <cell r="BR15">
            <v>978599</v>
          </cell>
          <cell r="BS15">
            <v>284461</v>
          </cell>
          <cell r="BT15">
            <v>10411416</v>
          </cell>
          <cell r="BU15">
            <v>149616</v>
          </cell>
          <cell r="BV15">
            <v>122413</v>
          </cell>
          <cell r="BW15">
            <v>107407</v>
          </cell>
          <cell r="BX15">
            <v>485637</v>
          </cell>
          <cell r="BY15">
            <v>1472236</v>
          </cell>
          <cell r="BZ15">
            <v>369492</v>
          </cell>
          <cell r="CA15">
            <v>43916014</v>
          </cell>
          <cell r="CB15">
            <v>2957199</v>
          </cell>
          <cell r="CC15">
            <v>27828</v>
          </cell>
          <cell r="CD15">
            <v>1844092</v>
          </cell>
          <cell r="CE15">
            <v>710596</v>
          </cell>
          <cell r="CF15">
            <v>154745</v>
          </cell>
          <cell r="CG15">
            <v>254058</v>
          </cell>
          <cell r="CH15">
            <v>101198</v>
          </cell>
          <cell r="CI15">
            <v>292116</v>
          </cell>
          <cell r="CJ15">
            <v>1029856</v>
          </cell>
          <cell r="CK15">
            <v>618033</v>
          </cell>
        </row>
        <row r="16">
          <cell r="A16" t="str">
            <v>kW - Residential</v>
          </cell>
          <cell r="B16" t="str">
            <v>YDR</v>
          </cell>
          <cell r="C16">
            <v>2007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</row>
        <row r="17">
          <cell r="A17" t="str">
            <v>kW - Other</v>
          </cell>
          <cell r="B17" t="str">
            <v>YDO</v>
          </cell>
          <cell r="C17">
            <v>2007</v>
          </cell>
          <cell r="D17">
            <v>51570</v>
          </cell>
          <cell r="E17">
            <v>1977209</v>
          </cell>
          <cell r="F17">
            <v>1540495</v>
          </cell>
          <cell r="G17">
            <v>317500</v>
          </cell>
          <cell r="H17">
            <v>1540864</v>
          </cell>
          <cell r="I17">
            <v>2545503</v>
          </cell>
          <cell r="J17">
            <v>347053</v>
          </cell>
          <cell r="K17">
            <v>2664667</v>
          </cell>
          <cell r="L17">
            <v>340633</v>
          </cell>
          <cell r="M17">
            <v>227350</v>
          </cell>
          <cell r="N17">
            <v>2608</v>
          </cell>
          <cell r="O17">
            <v>1311681</v>
          </cell>
          <cell r="P17">
            <v>43444</v>
          </cell>
          <cell r="Q17">
            <v>14672</v>
          </cell>
          <cell r="R17">
            <v>0</v>
          </cell>
          <cell r="S17">
            <v>224498</v>
          </cell>
          <cell r="T17">
            <v>3943379</v>
          </cell>
          <cell r="U17">
            <v>67780</v>
          </cell>
          <cell r="V17">
            <v>13744944</v>
          </cell>
          <cell r="W17">
            <v>648306</v>
          </cell>
          <cell r="X17">
            <v>39258</v>
          </cell>
          <cell r="Y17">
            <v>534496</v>
          </cell>
          <cell r="Z17">
            <v>1009610</v>
          </cell>
          <cell r="AA17">
            <v>67212</v>
          </cell>
          <cell r="AB17">
            <v>6658</v>
          </cell>
          <cell r="AC17">
            <v>193720</v>
          </cell>
          <cell r="AD17">
            <v>988960</v>
          </cell>
          <cell r="AE17">
            <v>943451</v>
          </cell>
          <cell r="AF17">
            <v>45509</v>
          </cell>
          <cell r="AG17">
            <v>170508</v>
          </cell>
          <cell r="AH17">
            <v>2529146</v>
          </cell>
          <cell r="AI17">
            <v>352531</v>
          </cell>
          <cell r="AJ17">
            <v>451700</v>
          </cell>
          <cell r="AK17">
            <v>172144</v>
          </cell>
          <cell r="AL17">
            <v>9340574</v>
          </cell>
          <cell r="AM17">
            <v>13509</v>
          </cell>
          <cell r="AN17">
            <v>293464</v>
          </cell>
          <cell r="AO17">
            <v>5862900</v>
          </cell>
          <cell r="AP17">
            <v>27927037</v>
          </cell>
          <cell r="AQ17">
            <v>10298333</v>
          </cell>
          <cell r="AR17">
            <v>128007</v>
          </cell>
          <cell r="AS17">
            <v>152822</v>
          </cell>
          <cell r="AT17">
            <v>1039292</v>
          </cell>
          <cell r="AU17">
            <v>2660528</v>
          </cell>
          <cell r="AV17">
            <v>394181</v>
          </cell>
          <cell r="AW17">
            <v>239453</v>
          </cell>
          <cell r="AX17">
            <v>4691176</v>
          </cell>
          <cell r="AY17">
            <v>310736</v>
          </cell>
          <cell r="AZ17">
            <v>358138</v>
          </cell>
          <cell r="BA17">
            <v>918398</v>
          </cell>
          <cell r="BB17">
            <v>606061</v>
          </cell>
          <cell r="BC17">
            <v>888889</v>
          </cell>
          <cell r="BD17">
            <v>1905472</v>
          </cell>
          <cell r="BE17">
            <v>1441079</v>
          </cell>
          <cell r="BF17">
            <v>464393</v>
          </cell>
          <cell r="BG17">
            <v>208442</v>
          </cell>
          <cell r="BH17">
            <v>376524</v>
          </cell>
          <cell r="BI17">
            <v>711142</v>
          </cell>
          <cell r="BJ17">
            <v>170050</v>
          </cell>
          <cell r="BK17">
            <v>2172613</v>
          </cell>
          <cell r="BL17">
            <v>312133</v>
          </cell>
          <cell r="BM17">
            <v>417528</v>
          </cell>
          <cell r="BN17">
            <v>1275852</v>
          </cell>
          <cell r="BO17">
            <v>220582</v>
          </cell>
          <cell r="BP17">
            <v>679337</v>
          </cell>
          <cell r="BQ17">
            <v>92912</v>
          </cell>
          <cell r="BR17">
            <v>978599</v>
          </cell>
          <cell r="BS17">
            <v>284461</v>
          </cell>
          <cell r="BT17">
            <v>10411416</v>
          </cell>
          <cell r="BU17">
            <v>149616</v>
          </cell>
          <cell r="BV17">
            <v>122413</v>
          </cell>
          <cell r="BW17">
            <v>107407</v>
          </cell>
          <cell r="BX17">
            <v>485637</v>
          </cell>
          <cell r="BY17">
            <v>1472236</v>
          </cell>
          <cell r="BZ17">
            <v>369492</v>
          </cell>
          <cell r="CA17">
            <v>43916014</v>
          </cell>
          <cell r="CB17">
            <v>2957199</v>
          </cell>
          <cell r="CC17">
            <v>27828</v>
          </cell>
          <cell r="CD17">
            <v>1844092</v>
          </cell>
          <cell r="CE17">
            <v>710596</v>
          </cell>
          <cell r="CF17">
            <v>154745</v>
          </cell>
          <cell r="CG17">
            <v>254058</v>
          </cell>
          <cell r="CH17">
            <v>101198</v>
          </cell>
          <cell r="CI17">
            <v>292116</v>
          </cell>
          <cell r="CJ17">
            <v>1029856</v>
          </cell>
          <cell r="CK17">
            <v>618033</v>
          </cell>
        </row>
        <row r="18">
          <cell r="A18" t="str">
            <v>Total service area</v>
          </cell>
          <cell r="B18" t="str">
            <v>AREA</v>
          </cell>
          <cell r="C18">
            <v>2007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0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1877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9</v>
          </cell>
          <cell r="AE18">
            <v>0</v>
          </cell>
          <cell r="AF18">
            <v>9</v>
          </cell>
          <cell r="AG18">
            <v>67</v>
          </cell>
          <cell r="AH18">
            <v>93</v>
          </cell>
          <cell r="AI18">
            <v>1252</v>
          </cell>
          <cell r="AJ18">
            <v>280</v>
          </cell>
          <cell r="AK18">
            <v>93</v>
          </cell>
          <cell r="AL18">
            <v>426</v>
          </cell>
          <cell r="AM18">
            <v>9</v>
          </cell>
          <cell r="AN18">
            <v>8</v>
          </cell>
          <cell r="AO18">
            <v>269</v>
          </cell>
          <cell r="AP18">
            <v>650000</v>
          </cell>
          <cell r="AQ18">
            <v>1104</v>
          </cell>
          <cell r="AR18">
            <v>292</v>
          </cell>
          <cell r="AS18">
            <v>24</v>
          </cell>
          <cell r="AT18">
            <v>32</v>
          </cell>
          <cell r="AU18">
            <v>404</v>
          </cell>
          <cell r="AV18">
            <v>27</v>
          </cell>
          <cell r="AW18">
            <v>144</v>
          </cell>
          <cell r="AX18">
            <v>421</v>
          </cell>
          <cell r="AY18">
            <v>21</v>
          </cell>
          <cell r="AZ18">
            <v>20</v>
          </cell>
          <cell r="BA18">
            <v>370</v>
          </cell>
          <cell r="BB18">
            <v>4</v>
          </cell>
          <cell r="BC18">
            <v>74</v>
          </cell>
          <cell r="BD18">
            <v>826</v>
          </cell>
          <cell r="BE18">
            <v>227</v>
          </cell>
          <cell r="BF18">
            <v>599</v>
          </cell>
          <cell r="BG18">
            <v>133</v>
          </cell>
          <cell r="BH18">
            <v>693</v>
          </cell>
          <cell r="BI18">
            <v>330</v>
          </cell>
          <cell r="BJ18">
            <v>28</v>
          </cell>
          <cell r="BK18">
            <v>143</v>
          </cell>
          <cell r="BL18">
            <v>16</v>
          </cell>
          <cell r="BM18">
            <v>27</v>
          </cell>
          <cell r="BN18">
            <v>149</v>
          </cell>
          <cell r="BO18">
            <v>35</v>
          </cell>
          <cell r="BP18">
            <v>342</v>
          </cell>
          <cell r="BQ18">
            <v>15</v>
          </cell>
          <cell r="BR18">
            <v>64</v>
          </cell>
          <cell r="BS18">
            <v>122</v>
          </cell>
          <cell r="BT18">
            <v>640</v>
          </cell>
          <cell r="BU18">
            <v>13</v>
          </cell>
          <cell r="BV18">
            <v>18</v>
          </cell>
          <cell r="BW18">
            <v>536</v>
          </cell>
          <cell r="BX18">
            <v>33</v>
          </cell>
          <cell r="BY18">
            <v>381</v>
          </cell>
          <cell r="BZ18">
            <v>24</v>
          </cell>
          <cell r="CA18">
            <v>630</v>
          </cell>
          <cell r="CB18">
            <v>639</v>
          </cell>
          <cell r="CC18">
            <v>61</v>
          </cell>
          <cell r="CD18">
            <v>672</v>
          </cell>
          <cell r="CE18">
            <v>86</v>
          </cell>
          <cell r="CF18">
            <v>14</v>
          </cell>
          <cell r="CG18">
            <v>8</v>
          </cell>
          <cell r="CH18">
            <v>6</v>
          </cell>
          <cell r="CI18">
            <v>49</v>
          </cell>
          <cell r="CJ18">
            <v>147</v>
          </cell>
          <cell r="CK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2007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4</v>
          </cell>
          <cell r="Q19">
            <v>5</v>
          </cell>
          <cell r="R19">
            <v>0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47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9</v>
          </cell>
          <cell r="AE19">
            <v>0</v>
          </cell>
          <cell r="AF19">
            <v>9</v>
          </cell>
          <cell r="AG19">
            <v>22</v>
          </cell>
          <cell r="AH19">
            <v>93</v>
          </cell>
          <cell r="AI19">
            <v>36</v>
          </cell>
          <cell r="AJ19">
            <v>25</v>
          </cell>
          <cell r="AK19">
            <v>93</v>
          </cell>
          <cell r="AL19">
            <v>338</v>
          </cell>
          <cell r="AM19">
            <v>9</v>
          </cell>
          <cell r="AN19">
            <v>8</v>
          </cell>
          <cell r="AO19">
            <v>269</v>
          </cell>
          <cell r="AP19">
            <v>0</v>
          </cell>
          <cell r="AQ19">
            <v>454</v>
          </cell>
          <cell r="AR19">
            <v>62</v>
          </cell>
          <cell r="AS19">
            <v>24</v>
          </cell>
          <cell r="AT19">
            <v>32</v>
          </cell>
          <cell r="AU19">
            <v>124</v>
          </cell>
          <cell r="AV19">
            <v>27</v>
          </cell>
          <cell r="AW19">
            <v>16</v>
          </cell>
          <cell r="AX19">
            <v>163</v>
          </cell>
          <cell r="AY19">
            <v>5</v>
          </cell>
          <cell r="AZ19">
            <v>20</v>
          </cell>
          <cell r="BA19">
            <v>57</v>
          </cell>
          <cell r="BB19">
            <v>0</v>
          </cell>
          <cell r="BC19">
            <v>71</v>
          </cell>
          <cell r="BD19">
            <v>67</v>
          </cell>
          <cell r="BE19">
            <v>52</v>
          </cell>
          <cell r="BF19">
            <v>15</v>
          </cell>
          <cell r="BG19">
            <v>14</v>
          </cell>
          <cell r="BH19">
            <v>144</v>
          </cell>
          <cell r="BI19">
            <v>51</v>
          </cell>
          <cell r="BJ19">
            <v>28</v>
          </cell>
          <cell r="BK19">
            <v>102</v>
          </cell>
          <cell r="BL19">
            <v>16</v>
          </cell>
          <cell r="BM19">
            <v>27</v>
          </cell>
          <cell r="BN19">
            <v>71</v>
          </cell>
          <cell r="BO19">
            <v>35</v>
          </cell>
          <cell r="BP19">
            <v>58</v>
          </cell>
          <cell r="BQ19">
            <v>15</v>
          </cell>
          <cell r="BR19">
            <v>64</v>
          </cell>
          <cell r="BS19">
            <v>20</v>
          </cell>
          <cell r="BT19">
            <v>456</v>
          </cell>
          <cell r="BU19">
            <v>13</v>
          </cell>
          <cell r="BV19">
            <v>11</v>
          </cell>
          <cell r="BW19">
            <v>6</v>
          </cell>
          <cell r="BX19">
            <v>33</v>
          </cell>
          <cell r="BY19">
            <v>122</v>
          </cell>
          <cell r="BZ19">
            <v>21</v>
          </cell>
          <cell r="CA19">
            <v>630</v>
          </cell>
          <cell r="CB19">
            <v>253</v>
          </cell>
          <cell r="CC19">
            <v>53</v>
          </cell>
          <cell r="CD19">
            <v>65</v>
          </cell>
          <cell r="CE19">
            <v>86</v>
          </cell>
          <cell r="CF19">
            <v>14</v>
          </cell>
          <cell r="CG19">
            <v>8</v>
          </cell>
          <cell r="CH19">
            <v>6</v>
          </cell>
          <cell r="CI19">
            <v>49</v>
          </cell>
          <cell r="CJ19">
            <v>71</v>
          </cell>
          <cell r="CK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2007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1830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0</v>
          </cell>
          <cell r="AE20">
            <v>0</v>
          </cell>
          <cell r="AF20">
            <v>0</v>
          </cell>
          <cell r="AG20">
            <v>45</v>
          </cell>
          <cell r="AH20">
            <v>0</v>
          </cell>
          <cell r="AI20">
            <v>1216</v>
          </cell>
          <cell r="AJ20">
            <v>255</v>
          </cell>
          <cell r="AK20">
            <v>0</v>
          </cell>
          <cell r="AL20">
            <v>88</v>
          </cell>
          <cell r="AM20">
            <v>0</v>
          </cell>
          <cell r="AN20">
            <v>0</v>
          </cell>
          <cell r="AO20">
            <v>0</v>
          </cell>
          <cell r="AP20">
            <v>650000</v>
          </cell>
          <cell r="AQ20">
            <v>650</v>
          </cell>
          <cell r="AR20">
            <v>230</v>
          </cell>
          <cell r="AS20">
            <v>0</v>
          </cell>
          <cell r="AT20">
            <v>0</v>
          </cell>
          <cell r="AU20">
            <v>280</v>
          </cell>
          <cell r="AV20">
            <v>0</v>
          </cell>
          <cell r="AW20">
            <v>128</v>
          </cell>
          <cell r="AX20">
            <v>258</v>
          </cell>
          <cell r="AY20">
            <v>16</v>
          </cell>
          <cell r="AZ20">
            <v>0</v>
          </cell>
          <cell r="BA20">
            <v>313</v>
          </cell>
          <cell r="BB20">
            <v>4</v>
          </cell>
          <cell r="BC20">
            <v>3</v>
          </cell>
          <cell r="BD20">
            <v>759</v>
          </cell>
          <cell r="BE20">
            <v>175</v>
          </cell>
          <cell r="BF20">
            <v>584</v>
          </cell>
          <cell r="BG20">
            <v>119</v>
          </cell>
          <cell r="BH20">
            <v>549</v>
          </cell>
          <cell r="BI20">
            <v>279</v>
          </cell>
          <cell r="BJ20">
            <v>0</v>
          </cell>
          <cell r="BK20">
            <v>41</v>
          </cell>
          <cell r="BL20">
            <v>0</v>
          </cell>
          <cell r="BM20">
            <v>0</v>
          </cell>
          <cell r="BN20">
            <v>78</v>
          </cell>
          <cell r="BO20">
            <v>0</v>
          </cell>
          <cell r="BP20">
            <v>284</v>
          </cell>
          <cell r="BQ20">
            <v>0</v>
          </cell>
          <cell r="BR20">
            <v>0</v>
          </cell>
          <cell r="BS20">
            <v>102</v>
          </cell>
          <cell r="BT20">
            <v>184</v>
          </cell>
          <cell r="BU20">
            <v>0</v>
          </cell>
          <cell r="BV20">
            <v>7</v>
          </cell>
          <cell r="BW20">
            <v>530</v>
          </cell>
          <cell r="BX20">
            <v>0</v>
          </cell>
          <cell r="BY20">
            <v>259</v>
          </cell>
          <cell r="BZ20">
            <v>3</v>
          </cell>
          <cell r="CA20">
            <v>0</v>
          </cell>
          <cell r="CB20">
            <v>386</v>
          </cell>
          <cell r="CC20">
            <v>8</v>
          </cell>
          <cell r="CD20">
            <v>607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76</v>
          </cell>
          <cell r="CK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2007</v>
          </cell>
          <cell r="D21">
            <v>3000</v>
          </cell>
          <cell r="E21">
            <v>181930</v>
          </cell>
          <cell r="F21">
            <v>84379</v>
          </cell>
          <cell r="G21">
            <v>25000</v>
          </cell>
          <cell r="H21">
            <v>91487</v>
          </cell>
          <cell r="I21">
            <v>170100</v>
          </cell>
          <cell r="J21">
            <v>23600</v>
          </cell>
          <cell r="K21">
            <v>133480</v>
          </cell>
          <cell r="L21">
            <v>29925</v>
          </cell>
          <cell r="M21">
            <v>18156</v>
          </cell>
          <cell r="N21">
            <v>2428</v>
          </cell>
          <cell r="O21">
            <v>94769</v>
          </cell>
          <cell r="P21">
            <v>3100</v>
          </cell>
          <cell r="Q21">
            <v>4000</v>
          </cell>
          <cell r="R21">
            <v>0</v>
          </cell>
          <cell r="S21">
            <v>21873</v>
          </cell>
          <cell r="T21">
            <v>215718</v>
          </cell>
          <cell r="U21">
            <v>6700</v>
          </cell>
          <cell r="V21">
            <v>704000</v>
          </cell>
          <cell r="W21">
            <v>32042</v>
          </cell>
          <cell r="X21">
            <v>7138</v>
          </cell>
          <cell r="Y21">
            <v>69300</v>
          </cell>
          <cell r="Z21">
            <v>44072</v>
          </cell>
          <cell r="AA21">
            <v>8315</v>
          </cell>
          <cell r="AB21">
            <v>1600</v>
          </cell>
          <cell r="AC21">
            <v>17195</v>
          </cell>
          <cell r="AD21">
            <v>109529</v>
          </cell>
          <cell r="AE21">
            <v>102811</v>
          </cell>
          <cell r="AF21">
            <v>6718</v>
          </cell>
          <cell r="AG21">
            <v>21500</v>
          </cell>
          <cell r="AH21">
            <v>130309</v>
          </cell>
          <cell r="AI21">
            <v>45212</v>
          </cell>
          <cell r="AJ21">
            <v>55289</v>
          </cell>
          <cell r="AK21">
            <v>5635</v>
          </cell>
          <cell r="AL21">
            <v>560668</v>
          </cell>
          <cell r="AM21">
            <v>2520</v>
          </cell>
          <cell r="AN21">
            <v>10500</v>
          </cell>
          <cell r="AO21">
            <v>444158</v>
          </cell>
          <cell r="AP21">
            <v>2892713</v>
          </cell>
          <cell r="AQ21">
            <v>799993</v>
          </cell>
          <cell r="AR21">
            <v>32007</v>
          </cell>
          <cell r="AS21">
            <v>12000</v>
          </cell>
          <cell r="AT21">
            <v>57800</v>
          </cell>
          <cell r="AU21">
            <v>236883</v>
          </cell>
          <cell r="AV21">
            <v>22000</v>
          </cell>
          <cell r="AW21">
            <v>21007</v>
          </cell>
          <cell r="AX21">
            <v>355000</v>
          </cell>
          <cell r="AY21">
            <v>6763</v>
          </cell>
          <cell r="AZ21">
            <v>16000</v>
          </cell>
          <cell r="BA21">
            <v>65000</v>
          </cell>
          <cell r="BB21">
            <v>0</v>
          </cell>
          <cell r="BC21">
            <v>89161</v>
          </cell>
          <cell r="BD21">
            <v>132361</v>
          </cell>
          <cell r="BE21">
            <v>82200</v>
          </cell>
          <cell r="BF21">
            <v>50161</v>
          </cell>
          <cell r="BG21">
            <v>14800</v>
          </cell>
          <cell r="BH21">
            <v>31500</v>
          </cell>
          <cell r="BI21">
            <v>55000</v>
          </cell>
          <cell r="BJ21">
            <v>14000</v>
          </cell>
          <cell r="BK21">
            <v>169800</v>
          </cell>
          <cell r="BL21">
            <v>28178</v>
          </cell>
          <cell r="BM21">
            <v>30300</v>
          </cell>
          <cell r="BN21">
            <v>155000</v>
          </cell>
          <cell r="BO21">
            <v>20200</v>
          </cell>
          <cell r="BP21">
            <v>77948</v>
          </cell>
          <cell r="BQ21">
            <v>6500</v>
          </cell>
          <cell r="BR21">
            <v>79496</v>
          </cell>
          <cell r="BS21">
            <v>18599</v>
          </cell>
          <cell r="BT21">
            <v>706000</v>
          </cell>
          <cell r="BU21">
            <v>7800</v>
          </cell>
          <cell r="BV21">
            <v>9900</v>
          </cell>
          <cell r="BW21">
            <v>5336</v>
          </cell>
          <cell r="BX21">
            <v>36000</v>
          </cell>
          <cell r="BY21">
            <v>109973</v>
          </cell>
          <cell r="BZ21">
            <v>15140</v>
          </cell>
          <cell r="CA21">
            <v>2503281</v>
          </cell>
          <cell r="CB21">
            <v>326064</v>
          </cell>
          <cell r="CC21">
            <v>17000</v>
          </cell>
          <cell r="CD21">
            <v>147360</v>
          </cell>
          <cell r="CE21">
            <v>50331</v>
          </cell>
          <cell r="CF21">
            <v>6989</v>
          </cell>
          <cell r="CG21">
            <v>7411</v>
          </cell>
          <cell r="CH21">
            <v>3900</v>
          </cell>
          <cell r="CI21">
            <v>40000</v>
          </cell>
          <cell r="CJ21">
            <v>110000</v>
          </cell>
          <cell r="CK21">
            <v>35000</v>
          </cell>
        </row>
        <row r="22">
          <cell r="A22" t="str">
            <v>Municipal population</v>
          </cell>
          <cell r="B22" t="str">
            <v>POPCITY</v>
          </cell>
          <cell r="C22">
            <v>2007</v>
          </cell>
          <cell r="D22">
            <v>3000</v>
          </cell>
          <cell r="E22">
            <v>197750</v>
          </cell>
          <cell r="F22">
            <v>86689</v>
          </cell>
          <cell r="G22">
            <v>30000</v>
          </cell>
          <cell r="H22">
            <v>91487</v>
          </cell>
          <cell r="I22">
            <v>170100</v>
          </cell>
          <cell r="J22">
            <v>23600</v>
          </cell>
          <cell r="K22">
            <v>133480</v>
          </cell>
          <cell r="L22">
            <v>29925</v>
          </cell>
          <cell r="M22">
            <v>26520</v>
          </cell>
          <cell r="N22">
            <v>2428</v>
          </cell>
          <cell r="O22">
            <v>107341</v>
          </cell>
          <cell r="P22">
            <v>3100</v>
          </cell>
          <cell r="Q22">
            <v>12500</v>
          </cell>
          <cell r="R22">
            <v>0</v>
          </cell>
          <cell r="S22">
            <v>74185</v>
          </cell>
          <cell r="T22">
            <v>216473</v>
          </cell>
          <cell r="U22">
            <v>5000</v>
          </cell>
          <cell r="V22">
            <v>704000</v>
          </cell>
          <cell r="W22">
            <v>35246</v>
          </cell>
          <cell r="X22">
            <v>8700</v>
          </cell>
          <cell r="Y22">
            <v>102075</v>
          </cell>
          <cell r="Z22">
            <v>44072</v>
          </cell>
          <cell r="AA22">
            <v>8315</v>
          </cell>
          <cell r="AB22">
            <v>2529</v>
          </cell>
          <cell r="AC22">
            <v>10104</v>
          </cell>
          <cell r="AD22">
            <v>170219</v>
          </cell>
          <cell r="AE22">
            <v>155219</v>
          </cell>
          <cell r="AF22">
            <v>15000</v>
          </cell>
          <cell r="AG22">
            <v>21500</v>
          </cell>
          <cell r="AH22">
            <v>130309</v>
          </cell>
          <cell r="AI22">
            <v>45212</v>
          </cell>
          <cell r="AJ22">
            <v>55289</v>
          </cell>
          <cell r="AK22">
            <v>5635</v>
          </cell>
          <cell r="AL22">
            <v>636548</v>
          </cell>
          <cell r="AM22">
            <v>9400</v>
          </cell>
          <cell r="AN22">
            <v>10500</v>
          </cell>
          <cell r="AO22">
            <v>444158</v>
          </cell>
          <cell r="AP22">
            <v>2892713</v>
          </cell>
          <cell r="AQ22">
            <v>888882</v>
          </cell>
          <cell r="AR22">
            <v>32007</v>
          </cell>
          <cell r="AS22">
            <v>16500</v>
          </cell>
          <cell r="AT22">
            <v>119000</v>
          </cell>
          <cell r="AU22">
            <v>236883</v>
          </cell>
          <cell r="AV22">
            <v>22000</v>
          </cell>
          <cell r="AW22">
            <v>34035</v>
          </cell>
          <cell r="AX22">
            <v>355000</v>
          </cell>
          <cell r="AY22">
            <v>18231</v>
          </cell>
          <cell r="AZ22">
            <v>17000</v>
          </cell>
          <cell r="BA22">
            <v>65000</v>
          </cell>
          <cell r="BB22">
            <v>439</v>
          </cell>
          <cell r="BC22">
            <v>113155</v>
          </cell>
          <cell r="BD22">
            <v>133244</v>
          </cell>
          <cell r="BE22">
            <v>82200</v>
          </cell>
          <cell r="BF22">
            <v>51044</v>
          </cell>
          <cell r="BG22">
            <v>14800</v>
          </cell>
          <cell r="BH22">
            <v>62000</v>
          </cell>
          <cell r="BI22">
            <v>55000</v>
          </cell>
          <cell r="BJ22">
            <v>18777</v>
          </cell>
          <cell r="BK22">
            <v>169800</v>
          </cell>
          <cell r="BL22">
            <v>28178</v>
          </cell>
          <cell r="BM22">
            <v>30300</v>
          </cell>
          <cell r="BN22">
            <v>155000</v>
          </cell>
          <cell r="BO22">
            <v>20200</v>
          </cell>
          <cell r="BP22">
            <v>74948</v>
          </cell>
          <cell r="BQ22">
            <v>6500</v>
          </cell>
          <cell r="BR22">
            <v>79496</v>
          </cell>
          <cell r="BS22">
            <v>18599</v>
          </cell>
          <cell r="BT22">
            <v>706000</v>
          </cell>
          <cell r="BU22">
            <v>7800</v>
          </cell>
          <cell r="BV22">
            <v>16700</v>
          </cell>
          <cell r="BW22">
            <v>5336</v>
          </cell>
          <cell r="BX22">
            <v>36000</v>
          </cell>
          <cell r="BY22">
            <v>109141</v>
          </cell>
          <cell r="BZ22">
            <v>15000</v>
          </cell>
          <cell r="CA22">
            <v>2503281</v>
          </cell>
          <cell r="CB22">
            <v>396107</v>
          </cell>
          <cell r="CC22">
            <v>17000</v>
          </cell>
          <cell r="CD22">
            <v>147360</v>
          </cell>
          <cell r="CE22">
            <v>50331</v>
          </cell>
          <cell r="CF22">
            <v>11500</v>
          </cell>
          <cell r="CG22">
            <v>7411</v>
          </cell>
          <cell r="CH22">
            <v>9000</v>
          </cell>
          <cell r="CI22">
            <v>78420</v>
          </cell>
          <cell r="CJ22">
            <v>110000</v>
          </cell>
          <cell r="CK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3707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154779</v>
          </cell>
          <cell r="AQ23">
            <v>0</v>
          </cell>
          <cell r="AR23">
            <v>753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150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525</v>
          </cell>
          <cell r="BD23">
            <v>0</v>
          </cell>
          <cell r="BE23">
            <v>0</v>
          </cell>
          <cell r="BF23">
            <v>0</v>
          </cell>
          <cell r="BG23">
            <v>250</v>
          </cell>
          <cell r="BH23">
            <v>200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100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108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1594</v>
          </cell>
          <cell r="CC23">
            <v>1200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2007</v>
          </cell>
          <cell r="D24">
            <v>7722</v>
          </cell>
          <cell r="E24">
            <v>262451</v>
          </cell>
          <cell r="F24">
            <v>174463</v>
          </cell>
          <cell r="G24">
            <v>44355</v>
          </cell>
          <cell r="H24">
            <v>162924</v>
          </cell>
          <cell r="I24">
            <v>280394</v>
          </cell>
          <cell r="J24">
            <v>62291</v>
          </cell>
          <cell r="K24">
            <v>254098</v>
          </cell>
          <cell r="L24">
            <v>50700</v>
          </cell>
          <cell r="M24">
            <v>26792</v>
          </cell>
          <cell r="N24">
            <v>7058</v>
          </cell>
          <cell r="O24">
            <v>132956</v>
          </cell>
          <cell r="P24">
            <v>5844</v>
          </cell>
          <cell r="Q24">
            <v>7084</v>
          </cell>
          <cell r="R24">
            <v>0</v>
          </cell>
          <cell r="S24">
            <v>49746</v>
          </cell>
          <cell r="T24">
            <v>458800</v>
          </cell>
          <cell r="U24">
            <v>13937</v>
          </cell>
          <cell r="V24">
            <v>1234600</v>
          </cell>
          <cell r="W24">
            <v>77850</v>
          </cell>
          <cell r="X24">
            <v>13650</v>
          </cell>
          <cell r="Y24">
            <v>113400</v>
          </cell>
          <cell r="Z24">
            <v>100885</v>
          </cell>
          <cell r="AA24">
            <v>18097</v>
          </cell>
          <cell r="AB24">
            <v>2183</v>
          </cell>
          <cell r="AC24">
            <v>41804</v>
          </cell>
          <cell r="AD24">
            <v>195452</v>
          </cell>
          <cell r="AE24">
            <v>182354</v>
          </cell>
          <cell r="AF24">
            <v>13098</v>
          </cell>
          <cell r="AG24">
            <v>35770</v>
          </cell>
          <cell r="AH24">
            <v>255488</v>
          </cell>
          <cell r="AI24">
            <v>81117</v>
          </cell>
          <cell r="AJ24">
            <v>118782</v>
          </cell>
          <cell r="AK24">
            <v>21901</v>
          </cell>
          <cell r="AL24">
            <v>958009</v>
          </cell>
          <cell r="AM24">
            <v>6571</v>
          </cell>
          <cell r="AN24">
            <v>37110</v>
          </cell>
          <cell r="AO24">
            <v>618000</v>
          </cell>
          <cell r="AP24">
            <v>4146927</v>
          </cell>
          <cell r="AQ24">
            <v>1323948</v>
          </cell>
          <cell r="AR24">
            <v>48562</v>
          </cell>
          <cell r="AS24">
            <v>20993</v>
          </cell>
          <cell r="AT24">
            <v>132343</v>
          </cell>
          <cell r="AU24">
            <v>312517</v>
          </cell>
          <cell r="AV24">
            <v>49230</v>
          </cell>
          <cell r="AW24">
            <v>42285</v>
          </cell>
          <cell r="AX24">
            <v>566710</v>
          </cell>
          <cell r="AY24">
            <v>32173</v>
          </cell>
          <cell r="AZ24">
            <v>38557</v>
          </cell>
          <cell r="BA24">
            <v>111168</v>
          </cell>
          <cell r="BB24">
            <v>0</v>
          </cell>
          <cell r="BC24">
            <v>125023</v>
          </cell>
          <cell r="BD24">
            <v>197500</v>
          </cell>
          <cell r="BE24">
            <v>137845</v>
          </cell>
          <cell r="BF24">
            <v>59655</v>
          </cell>
          <cell r="BG24">
            <v>29786</v>
          </cell>
          <cell r="BH24">
            <v>71056</v>
          </cell>
          <cell r="BI24">
            <v>113519</v>
          </cell>
          <cell r="BJ24">
            <v>25689</v>
          </cell>
          <cell r="BK24">
            <v>268651</v>
          </cell>
          <cell r="BL24">
            <v>42618</v>
          </cell>
          <cell r="BM24">
            <v>57057</v>
          </cell>
          <cell r="BN24">
            <v>212930</v>
          </cell>
          <cell r="BO24">
            <v>38695</v>
          </cell>
          <cell r="BP24">
            <v>139708</v>
          </cell>
          <cell r="BQ24">
            <v>19170</v>
          </cell>
          <cell r="BR24">
            <v>148761</v>
          </cell>
          <cell r="BS24">
            <v>38400</v>
          </cell>
          <cell r="BT24">
            <v>1096729</v>
          </cell>
          <cell r="BU24">
            <v>19154</v>
          </cell>
          <cell r="BV24">
            <v>32731</v>
          </cell>
          <cell r="BW24">
            <v>22552</v>
          </cell>
          <cell r="BX24">
            <v>60692</v>
          </cell>
          <cell r="BY24">
            <v>190600</v>
          </cell>
          <cell r="BZ24">
            <v>41226</v>
          </cell>
          <cell r="CA24">
            <v>4111669</v>
          </cell>
          <cell r="CB24">
            <v>444200</v>
          </cell>
          <cell r="CC24">
            <v>24081</v>
          </cell>
          <cell r="CD24">
            <v>234655</v>
          </cell>
          <cell r="CE24">
            <v>83837</v>
          </cell>
          <cell r="CF24">
            <v>16478</v>
          </cell>
          <cell r="CG24">
            <v>26000</v>
          </cell>
          <cell r="CH24">
            <v>10524</v>
          </cell>
          <cell r="CI24">
            <v>90205</v>
          </cell>
          <cell r="CJ24">
            <v>152456</v>
          </cell>
          <cell r="CK24">
            <v>67025</v>
          </cell>
        </row>
        <row r="25">
          <cell r="A25" t="str">
            <v>Utility summer max peak load</v>
          </cell>
          <cell r="B25" t="str">
            <v>PEAKS</v>
          </cell>
          <cell r="C25">
            <v>2007</v>
          </cell>
          <cell r="D25">
            <v>7100</v>
          </cell>
          <cell r="E25">
            <v>309144</v>
          </cell>
          <cell r="F25">
            <v>208366</v>
          </cell>
          <cell r="G25">
            <v>46817</v>
          </cell>
          <cell r="H25">
            <v>191679</v>
          </cell>
          <cell r="I25">
            <v>367280</v>
          </cell>
          <cell r="J25">
            <v>50409</v>
          </cell>
          <cell r="K25">
            <v>308393</v>
          </cell>
          <cell r="L25">
            <v>56500</v>
          </cell>
          <cell r="M25">
            <v>27573</v>
          </cell>
          <cell r="N25">
            <v>6873</v>
          </cell>
          <cell r="O25">
            <v>171620</v>
          </cell>
          <cell r="P25">
            <v>5739</v>
          </cell>
          <cell r="Q25">
            <v>5833</v>
          </cell>
          <cell r="R25">
            <v>0</v>
          </cell>
          <cell r="S25">
            <v>61745</v>
          </cell>
          <cell r="T25">
            <v>577900</v>
          </cell>
          <cell r="U25">
            <v>12096</v>
          </cell>
          <cell r="V25">
            <v>1556900</v>
          </cell>
          <cell r="W25">
            <v>73806</v>
          </cell>
          <cell r="X25">
            <v>9516</v>
          </cell>
          <cell r="Y25">
            <v>142300</v>
          </cell>
          <cell r="Z25">
            <v>107690</v>
          </cell>
          <cell r="AA25">
            <v>14414</v>
          </cell>
          <cell r="AB25">
            <v>1636</v>
          </cell>
          <cell r="AC25">
            <v>26592</v>
          </cell>
          <cell r="AD25">
            <v>182990</v>
          </cell>
          <cell r="AE25">
            <v>173560</v>
          </cell>
          <cell r="AF25">
            <v>9430</v>
          </cell>
          <cell r="AG25">
            <v>42790</v>
          </cell>
          <cell r="AH25">
            <v>281377</v>
          </cell>
          <cell r="AI25">
            <v>87934</v>
          </cell>
          <cell r="AJ25">
            <v>122494</v>
          </cell>
          <cell r="AK25">
            <v>19067</v>
          </cell>
          <cell r="AL25">
            <v>1161891</v>
          </cell>
          <cell r="AM25">
            <v>4253</v>
          </cell>
          <cell r="AN25">
            <v>33120</v>
          </cell>
          <cell r="AO25">
            <v>772100</v>
          </cell>
          <cell r="AP25">
            <v>3365195</v>
          </cell>
          <cell r="AQ25">
            <v>1425095</v>
          </cell>
          <cell r="AR25">
            <v>43491</v>
          </cell>
          <cell r="AS25">
            <v>20499</v>
          </cell>
          <cell r="AT25">
            <v>110399</v>
          </cell>
          <cell r="AU25">
            <v>370934</v>
          </cell>
          <cell r="AV25">
            <v>46392</v>
          </cell>
          <cell r="AW25">
            <v>34402</v>
          </cell>
          <cell r="AX25">
            <v>681825</v>
          </cell>
          <cell r="AY25">
            <v>40485</v>
          </cell>
          <cell r="AZ25">
            <v>40128</v>
          </cell>
          <cell r="BA25">
            <v>130375</v>
          </cell>
          <cell r="BB25">
            <v>0</v>
          </cell>
          <cell r="BC25">
            <v>155199</v>
          </cell>
          <cell r="BD25">
            <v>254457</v>
          </cell>
          <cell r="BE25">
            <v>184119</v>
          </cell>
          <cell r="BF25">
            <v>70338</v>
          </cell>
          <cell r="BG25">
            <v>41136</v>
          </cell>
          <cell r="BH25">
            <v>77718</v>
          </cell>
          <cell r="BI25">
            <v>88833</v>
          </cell>
          <cell r="BJ25">
            <v>24540</v>
          </cell>
          <cell r="BK25">
            <v>351188</v>
          </cell>
          <cell r="BL25">
            <v>46056</v>
          </cell>
          <cell r="BM25">
            <v>55709</v>
          </cell>
          <cell r="BN25">
            <v>221904</v>
          </cell>
          <cell r="BO25">
            <v>32198</v>
          </cell>
          <cell r="BP25">
            <v>101464</v>
          </cell>
          <cell r="BQ25">
            <v>12650</v>
          </cell>
          <cell r="BR25">
            <v>152219</v>
          </cell>
          <cell r="BS25">
            <v>41000</v>
          </cell>
          <cell r="BT25">
            <v>1518593</v>
          </cell>
          <cell r="BU25">
            <v>19086</v>
          </cell>
          <cell r="BV25">
            <v>31422</v>
          </cell>
          <cell r="BW25">
            <v>14949</v>
          </cell>
          <cell r="BX25">
            <v>73561</v>
          </cell>
          <cell r="BY25">
            <v>177000</v>
          </cell>
          <cell r="BZ25">
            <v>48436</v>
          </cell>
          <cell r="CA25">
            <v>4788341</v>
          </cell>
          <cell r="CB25">
            <v>480200</v>
          </cell>
          <cell r="CC25">
            <v>26430</v>
          </cell>
          <cell r="CD25">
            <v>264915</v>
          </cell>
          <cell r="CE25">
            <v>104372</v>
          </cell>
          <cell r="CF25">
            <v>15711</v>
          </cell>
          <cell r="CG25">
            <v>26000</v>
          </cell>
          <cell r="CH25">
            <v>11279</v>
          </cell>
          <cell r="CI25">
            <v>73472</v>
          </cell>
          <cell r="CJ25">
            <v>185761</v>
          </cell>
          <cell r="CK25">
            <v>74897</v>
          </cell>
        </row>
        <row r="26">
          <cell r="A26" t="str">
            <v>Utility average peak load</v>
          </cell>
          <cell r="B26" t="str">
            <v>PEAKA</v>
          </cell>
          <cell r="C26">
            <v>2007</v>
          </cell>
          <cell r="D26">
            <v>6355</v>
          </cell>
          <cell r="E26">
            <v>264432</v>
          </cell>
          <cell r="F26">
            <v>133838</v>
          </cell>
          <cell r="G26">
            <v>42630</v>
          </cell>
          <cell r="H26">
            <v>164692</v>
          </cell>
          <cell r="I26">
            <v>294586</v>
          </cell>
          <cell r="J26">
            <v>53215</v>
          </cell>
          <cell r="K26">
            <v>262358</v>
          </cell>
          <cell r="L26">
            <v>49100</v>
          </cell>
          <cell r="M26">
            <v>25702</v>
          </cell>
          <cell r="N26">
            <v>4761</v>
          </cell>
          <cell r="O26">
            <v>141969</v>
          </cell>
          <cell r="P26">
            <v>5279</v>
          </cell>
          <cell r="Q26">
            <v>5675</v>
          </cell>
          <cell r="R26">
            <v>0</v>
          </cell>
          <cell r="S26">
            <v>50685</v>
          </cell>
          <cell r="T26">
            <v>482475</v>
          </cell>
          <cell r="U26">
            <v>11851</v>
          </cell>
          <cell r="V26">
            <v>1285767</v>
          </cell>
          <cell r="W26">
            <v>68192</v>
          </cell>
          <cell r="X26">
            <v>10809</v>
          </cell>
          <cell r="Y26">
            <v>107800</v>
          </cell>
          <cell r="Z26">
            <v>99374</v>
          </cell>
          <cell r="AA26">
            <v>14323</v>
          </cell>
          <cell r="AB26">
            <v>1924</v>
          </cell>
          <cell r="AC26">
            <v>31327</v>
          </cell>
          <cell r="AD26">
            <v>167454</v>
          </cell>
          <cell r="AE26">
            <v>157232</v>
          </cell>
          <cell r="AF26">
            <v>10222</v>
          </cell>
          <cell r="AG26">
            <v>33692</v>
          </cell>
          <cell r="AH26">
            <v>252612</v>
          </cell>
          <cell r="AI26">
            <v>77787</v>
          </cell>
          <cell r="AJ26">
            <v>101227</v>
          </cell>
          <cell r="AK26">
            <v>18375</v>
          </cell>
          <cell r="AL26">
            <v>975908</v>
          </cell>
          <cell r="AM26">
            <v>4498</v>
          </cell>
          <cell r="AN26">
            <v>32628</v>
          </cell>
          <cell r="AO26">
            <v>637700</v>
          </cell>
          <cell r="AP26">
            <v>3399384</v>
          </cell>
          <cell r="AQ26">
            <v>1239616</v>
          </cell>
          <cell r="AR26">
            <v>41342</v>
          </cell>
          <cell r="AS26">
            <v>18475</v>
          </cell>
          <cell r="AT26">
            <v>111275</v>
          </cell>
          <cell r="AU26">
            <v>320111</v>
          </cell>
          <cell r="AV26">
            <v>45049</v>
          </cell>
          <cell r="AW26">
            <v>35515</v>
          </cell>
          <cell r="AX26">
            <v>576717</v>
          </cell>
          <cell r="AY26">
            <v>33778</v>
          </cell>
          <cell r="AZ26">
            <v>36784</v>
          </cell>
          <cell r="BA26">
            <v>111065</v>
          </cell>
          <cell r="BB26">
            <v>0</v>
          </cell>
          <cell r="BC26">
            <v>129498</v>
          </cell>
          <cell r="BD26">
            <v>212508</v>
          </cell>
          <cell r="BE26">
            <v>152115</v>
          </cell>
          <cell r="BF26">
            <v>60393</v>
          </cell>
          <cell r="BG26">
            <v>32243</v>
          </cell>
          <cell r="BH26">
            <v>68783</v>
          </cell>
          <cell r="BI26">
            <v>92806</v>
          </cell>
          <cell r="BJ26">
            <v>21945</v>
          </cell>
          <cell r="BK26">
            <v>286846</v>
          </cell>
          <cell r="BL26">
            <v>41714</v>
          </cell>
          <cell r="BM26">
            <v>52880</v>
          </cell>
          <cell r="BN26">
            <v>198924</v>
          </cell>
          <cell r="BO26">
            <v>31160</v>
          </cell>
          <cell r="BP26">
            <v>115546</v>
          </cell>
          <cell r="BQ26">
            <v>14410</v>
          </cell>
          <cell r="BR26">
            <v>139052</v>
          </cell>
          <cell r="BS26">
            <v>34800</v>
          </cell>
          <cell r="BT26">
            <v>1211502</v>
          </cell>
          <cell r="BU26">
            <v>17421</v>
          </cell>
          <cell r="BV26">
            <v>23280</v>
          </cell>
          <cell r="BW26">
            <v>15505</v>
          </cell>
          <cell r="BX26">
            <v>61686</v>
          </cell>
          <cell r="BY26">
            <v>167300</v>
          </cell>
          <cell r="BZ26">
            <v>39554</v>
          </cell>
          <cell r="CA26">
            <v>4170644</v>
          </cell>
          <cell r="CB26">
            <v>423075</v>
          </cell>
          <cell r="CC26">
            <v>20908</v>
          </cell>
          <cell r="CD26">
            <v>231959</v>
          </cell>
          <cell r="CE26">
            <v>84473</v>
          </cell>
          <cell r="CF26">
            <v>15251</v>
          </cell>
          <cell r="CG26">
            <v>24000</v>
          </cell>
          <cell r="CH26">
            <v>10450</v>
          </cell>
          <cell r="CI26">
            <v>73257</v>
          </cell>
          <cell r="CJ26">
            <v>153126</v>
          </cell>
          <cell r="CK26">
            <v>66316</v>
          </cell>
        </row>
        <row r="27">
          <cell r="A27" t="str">
            <v>Total circuit kms of line</v>
          </cell>
          <cell r="B27" t="str">
            <v>KMC</v>
          </cell>
          <cell r="C27">
            <v>2007</v>
          </cell>
          <cell r="D27">
            <v>92</v>
          </cell>
          <cell r="E27">
            <v>1445</v>
          </cell>
          <cell r="F27">
            <v>746</v>
          </cell>
          <cell r="G27">
            <v>290</v>
          </cell>
          <cell r="H27">
            <v>490</v>
          </cell>
          <cell r="I27">
            <v>1548</v>
          </cell>
          <cell r="J27">
            <v>322</v>
          </cell>
          <cell r="K27">
            <v>1101</v>
          </cell>
          <cell r="L27">
            <v>525</v>
          </cell>
          <cell r="M27">
            <v>146</v>
          </cell>
          <cell r="N27">
            <v>27</v>
          </cell>
          <cell r="O27">
            <v>782</v>
          </cell>
          <cell r="P27">
            <v>21</v>
          </cell>
          <cell r="Q27">
            <v>27</v>
          </cell>
          <cell r="R27">
            <v>0</v>
          </cell>
          <cell r="S27">
            <v>146</v>
          </cell>
          <cell r="T27">
            <v>1133</v>
          </cell>
          <cell r="U27">
            <v>196</v>
          </cell>
          <cell r="V27">
            <v>5180</v>
          </cell>
          <cell r="W27">
            <v>251</v>
          </cell>
          <cell r="X27">
            <v>137</v>
          </cell>
          <cell r="Y27">
            <v>469</v>
          </cell>
          <cell r="Z27">
            <v>274</v>
          </cell>
          <cell r="AA27">
            <v>84</v>
          </cell>
          <cell r="AB27">
            <v>9</v>
          </cell>
          <cell r="AC27">
            <v>1823</v>
          </cell>
          <cell r="AD27">
            <v>871</v>
          </cell>
          <cell r="AE27">
            <v>833</v>
          </cell>
          <cell r="AF27">
            <v>38</v>
          </cell>
          <cell r="AG27">
            <v>235</v>
          </cell>
          <cell r="AH27">
            <v>1030</v>
          </cell>
          <cell r="AI27">
            <v>1706</v>
          </cell>
          <cell r="AJ27">
            <v>1344</v>
          </cell>
          <cell r="AK27">
            <v>68</v>
          </cell>
          <cell r="AL27">
            <v>3343</v>
          </cell>
          <cell r="AM27">
            <v>21</v>
          </cell>
          <cell r="AN27">
            <v>65</v>
          </cell>
          <cell r="AO27">
            <v>2702</v>
          </cell>
          <cell r="AP27">
            <v>120231</v>
          </cell>
          <cell r="AQ27">
            <v>5739</v>
          </cell>
          <cell r="AR27">
            <v>637</v>
          </cell>
          <cell r="AS27">
            <v>98</v>
          </cell>
          <cell r="AT27">
            <v>348</v>
          </cell>
          <cell r="AU27">
            <v>1840</v>
          </cell>
          <cell r="AV27">
            <v>114</v>
          </cell>
          <cell r="AW27">
            <v>355</v>
          </cell>
          <cell r="AX27">
            <v>2609</v>
          </cell>
          <cell r="AY27">
            <v>106</v>
          </cell>
          <cell r="AZ27">
            <v>115</v>
          </cell>
          <cell r="BA27">
            <v>833</v>
          </cell>
          <cell r="BB27">
            <v>4</v>
          </cell>
          <cell r="BC27">
            <v>1034</v>
          </cell>
          <cell r="BD27">
            <v>2773</v>
          </cell>
          <cell r="BE27">
            <v>1658</v>
          </cell>
          <cell r="BF27">
            <v>1115</v>
          </cell>
          <cell r="BG27">
            <v>337</v>
          </cell>
          <cell r="BH27">
            <v>655</v>
          </cell>
          <cell r="BI27">
            <v>608</v>
          </cell>
          <cell r="BJ27">
            <v>370</v>
          </cell>
          <cell r="BK27">
            <v>1397</v>
          </cell>
          <cell r="BL27">
            <v>159</v>
          </cell>
          <cell r="BM27">
            <v>302</v>
          </cell>
          <cell r="BN27">
            <v>953</v>
          </cell>
          <cell r="BO27">
            <v>146</v>
          </cell>
          <cell r="BP27">
            <v>725</v>
          </cell>
          <cell r="BQ27">
            <v>128</v>
          </cell>
          <cell r="BR27">
            <v>545</v>
          </cell>
          <cell r="BS27">
            <v>310</v>
          </cell>
          <cell r="BT27">
            <v>6200</v>
          </cell>
          <cell r="BU27">
            <v>55</v>
          </cell>
          <cell r="BV27">
            <v>87</v>
          </cell>
          <cell r="BW27">
            <v>211</v>
          </cell>
          <cell r="BX27">
            <v>240</v>
          </cell>
          <cell r="BY27">
            <v>1160</v>
          </cell>
          <cell r="BZ27">
            <v>153</v>
          </cell>
          <cell r="CA27">
            <v>16700</v>
          </cell>
          <cell r="CB27">
            <v>2066</v>
          </cell>
          <cell r="CC27">
            <v>229</v>
          </cell>
          <cell r="CD27">
            <v>1522.5</v>
          </cell>
          <cell r="CE27">
            <v>438</v>
          </cell>
          <cell r="CF27">
            <v>73</v>
          </cell>
          <cell r="CG27">
            <v>65</v>
          </cell>
          <cell r="CH27">
            <v>36</v>
          </cell>
          <cell r="CI27">
            <v>435</v>
          </cell>
          <cell r="CJ27">
            <v>1021</v>
          </cell>
          <cell r="CK27">
            <v>268</v>
          </cell>
        </row>
        <row r="28">
          <cell r="A28" t="str">
            <v>Overhead circuit kms of line</v>
          </cell>
          <cell r="B28" t="str">
            <v>KMCO</v>
          </cell>
          <cell r="C28">
            <v>2007</v>
          </cell>
          <cell r="D28">
            <v>92</v>
          </cell>
          <cell r="E28">
            <v>652</v>
          </cell>
          <cell r="F28">
            <v>577</v>
          </cell>
          <cell r="G28">
            <v>252</v>
          </cell>
          <cell r="H28">
            <v>273</v>
          </cell>
          <cell r="I28">
            <v>925</v>
          </cell>
          <cell r="J28">
            <v>213</v>
          </cell>
          <cell r="K28">
            <v>728</v>
          </cell>
          <cell r="L28">
            <v>481</v>
          </cell>
          <cell r="M28">
            <v>77</v>
          </cell>
          <cell r="N28">
            <v>26</v>
          </cell>
          <cell r="O28">
            <v>568</v>
          </cell>
          <cell r="P28">
            <v>17</v>
          </cell>
          <cell r="Q28">
            <v>15</v>
          </cell>
          <cell r="R28">
            <v>0</v>
          </cell>
          <cell r="S28">
            <v>90</v>
          </cell>
          <cell r="T28">
            <v>723</v>
          </cell>
          <cell r="U28">
            <v>174</v>
          </cell>
          <cell r="V28">
            <v>1799</v>
          </cell>
          <cell r="W28">
            <v>203</v>
          </cell>
          <cell r="X28">
            <v>126</v>
          </cell>
          <cell r="Y28">
            <v>233</v>
          </cell>
          <cell r="Z28">
            <v>184</v>
          </cell>
          <cell r="AA28">
            <v>76</v>
          </cell>
          <cell r="AB28">
            <v>8</v>
          </cell>
          <cell r="AC28">
            <v>1822</v>
          </cell>
          <cell r="AD28">
            <v>696</v>
          </cell>
          <cell r="AE28">
            <v>660</v>
          </cell>
          <cell r="AF28">
            <v>36</v>
          </cell>
          <cell r="AG28">
            <v>178</v>
          </cell>
          <cell r="AH28">
            <v>426</v>
          </cell>
          <cell r="AI28">
            <v>1625</v>
          </cell>
          <cell r="AJ28">
            <v>881</v>
          </cell>
          <cell r="AK28">
            <v>57</v>
          </cell>
          <cell r="AL28">
            <v>1504</v>
          </cell>
          <cell r="AM28">
            <v>18</v>
          </cell>
          <cell r="AN28">
            <v>56</v>
          </cell>
          <cell r="AO28">
            <v>800</v>
          </cell>
          <cell r="AP28">
            <v>115990</v>
          </cell>
          <cell r="AQ28">
            <v>2898</v>
          </cell>
          <cell r="AR28">
            <v>521</v>
          </cell>
          <cell r="AS28">
            <v>88</v>
          </cell>
          <cell r="AT28">
            <v>242</v>
          </cell>
          <cell r="AU28">
            <v>1043</v>
          </cell>
          <cell r="AV28">
            <v>95</v>
          </cell>
          <cell r="AW28">
            <v>285</v>
          </cell>
          <cell r="AX28">
            <v>1274</v>
          </cell>
          <cell r="AY28">
            <v>81</v>
          </cell>
          <cell r="AZ28">
            <v>79</v>
          </cell>
          <cell r="BA28">
            <v>540</v>
          </cell>
          <cell r="BB28">
            <v>3</v>
          </cell>
          <cell r="BC28">
            <v>580</v>
          </cell>
          <cell r="BD28">
            <v>2016</v>
          </cell>
          <cell r="BE28">
            <v>989</v>
          </cell>
          <cell r="BF28">
            <v>1027</v>
          </cell>
          <cell r="BG28">
            <v>247</v>
          </cell>
          <cell r="BH28">
            <v>573</v>
          </cell>
          <cell r="BI28">
            <v>513</v>
          </cell>
          <cell r="BJ28">
            <v>365</v>
          </cell>
          <cell r="BK28">
            <v>545</v>
          </cell>
          <cell r="BL28">
            <v>93</v>
          </cell>
          <cell r="BM28">
            <v>245</v>
          </cell>
          <cell r="BN28">
            <v>513</v>
          </cell>
          <cell r="BO28">
            <v>127</v>
          </cell>
          <cell r="BP28">
            <v>611</v>
          </cell>
          <cell r="BQ28">
            <v>117</v>
          </cell>
          <cell r="BR28">
            <v>384</v>
          </cell>
          <cell r="BS28">
            <v>296</v>
          </cell>
          <cell r="BT28">
            <v>1906</v>
          </cell>
          <cell r="BU28">
            <v>53</v>
          </cell>
          <cell r="BV28">
            <v>78</v>
          </cell>
          <cell r="BW28">
            <v>205</v>
          </cell>
          <cell r="BX28">
            <v>160</v>
          </cell>
          <cell r="BY28">
            <v>929</v>
          </cell>
          <cell r="BZ28">
            <v>102</v>
          </cell>
          <cell r="CA28">
            <v>9100</v>
          </cell>
          <cell r="CB28">
            <v>1386</v>
          </cell>
          <cell r="CC28">
            <v>125</v>
          </cell>
          <cell r="CD28">
            <v>1042.5</v>
          </cell>
          <cell r="CE28">
            <v>329</v>
          </cell>
          <cell r="CF28">
            <v>64</v>
          </cell>
          <cell r="CG28">
            <v>52</v>
          </cell>
          <cell r="CH28">
            <v>25</v>
          </cell>
          <cell r="CI28">
            <v>309</v>
          </cell>
          <cell r="CJ28">
            <v>491</v>
          </cell>
          <cell r="CK28">
            <v>152</v>
          </cell>
        </row>
        <row r="29">
          <cell r="A29" t="str">
            <v>Underground circuit kms ofline</v>
          </cell>
          <cell r="B29" t="str">
            <v>KMCU</v>
          </cell>
          <cell r="C29">
            <v>2007</v>
          </cell>
          <cell r="D29">
            <v>0</v>
          </cell>
          <cell r="E29">
            <v>793</v>
          </cell>
          <cell r="F29">
            <v>169</v>
          </cell>
          <cell r="G29">
            <v>38</v>
          </cell>
          <cell r="H29">
            <v>217</v>
          </cell>
          <cell r="I29">
            <v>623</v>
          </cell>
          <cell r="J29">
            <v>109</v>
          </cell>
          <cell r="K29">
            <v>373</v>
          </cell>
          <cell r="L29">
            <v>44</v>
          </cell>
          <cell r="M29">
            <v>69</v>
          </cell>
          <cell r="N29">
            <v>1</v>
          </cell>
          <cell r="O29">
            <v>214</v>
          </cell>
          <cell r="P29">
            <v>4</v>
          </cell>
          <cell r="Q29">
            <v>12</v>
          </cell>
          <cell r="R29">
            <v>0</v>
          </cell>
          <cell r="S29">
            <v>56</v>
          </cell>
          <cell r="T29">
            <v>410</v>
          </cell>
          <cell r="U29">
            <v>22</v>
          </cell>
          <cell r="V29">
            <v>3381</v>
          </cell>
          <cell r="W29">
            <v>48</v>
          </cell>
          <cell r="X29">
            <v>11</v>
          </cell>
          <cell r="Y29">
            <v>236</v>
          </cell>
          <cell r="Z29">
            <v>90</v>
          </cell>
          <cell r="AA29">
            <v>8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57</v>
          </cell>
          <cell r="AH29">
            <v>604</v>
          </cell>
          <cell r="AI29">
            <v>81</v>
          </cell>
          <cell r="AJ29">
            <v>463</v>
          </cell>
          <cell r="AK29">
            <v>11</v>
          </cell>
          <cell r="AL29">
            <v>1839</v>
          </cell>
          <cell r="AM29">
            <v>3</v>
          </cell>
          <cell r="AN29">
            <v>9</v>
          </cell>
          <cell r="AO29">
            <v>1902</v>
          </cell>
          <cell r="AP29">
            <v>4241</v>
          </cell>
          <cell r="AQ29">
            <v>2841</v>
          </cell>
          <cell r="AR29">
            <v>116</v>
          </cell>
          <cell r="AS29">
            <v>10</v>
          </cell>
          <cell r="AT29">
            <v>106</v>
          </cell>
          <cell r="AU29">
            <v>797</v>
          </cell>
          <cell r="AV29">
            <v>19</v>
          </cell>
          <cell r="AW29">
            <v>70</v>
          </cell>
          <cell r="AX29">
            <v>1335</v>
          </cell>
          <cell r="AY29">
            <v>25</v>
          </cell>
          <cell r="AZ29">
            <v>36</v>
          </cell>
          <cell r="BA29">
            <v>293</v>
          </cell>
          <cell r="BB29">
            <v>1</v>
          </cell>
          <cell r="BC29">
            <v>454</v>
          </cell>
          <cell r="BD29">
            <v>757</v>
          </cell>
          <cell r="BE29">
            <v>669</v>
          </cell>
          <cell r="BF29">
            <v>88</v>
          </cell>
          <cell r="BG29">
            <v>90</v>
          </cell>
          <cell r="BH29">
            <v>82</v>
          </cell>
          <cell r="BI29">
            <v>95</v>
          </cell>
          <cell r="BJ29">
            <v>5</v>
          </cell>
          <cell r="BK29">
            <v>852</v>
          </cell>
          <cell r="BL29">
            <v>66</v>
          </cell>
          <cell r="BM29">
            <v>57</v>
          </cell>
          <cell r="BN29">
            <v>440</v>
          </cell>
          <cell r="BO29">
            <v>19</v>
          </cell>
          <cell r="BP29">
            <v>114</v>
          </cell>
          <cell r="BQ29">
            <v>11</v>
          </cell>
          <cell r="BR29">
            <v>161</v>
          </cell>
          <cell r="BS29">
            <v>14</v>
          </cell>
          <cell r="BT29">
            <v>4294</v>
          </cell>
          <cell r="BU29">
            <v>2</v>
          </cell>
          <cell r="BV29">
            <v>9</v>
          </cell>
          <cell r="BW29">
            <v>6</v>
          </cell>
          <cell r="BX29">
            <v>80</v>
          </cell>
          <cell r="BY29">
            <v>231</v>
          </cell>
          <cell r="BZ29">
            <v>51</v>
          </cell>
          <cell r="CA29">
            <v>7600</v>
          </cell>
          <cell r="CB29">
            <v>680</v>
          </cell>
          <cell r="CC29">
            <v>104</v>
          </cell>
          <cell r="CD29">
            <v>480</v>
          </cell>
          <cell r="CE29">
            <v>109</v>
          </cell>
          <cell r="CF29">
            <v>9</v>
          </cell>
          <cell r="CG29">
            <v>13</v>
          </cell>
          <cell r="CH29">
            <v>11</v>
          </cell>
          <cell r="CI29">
            <v>126</v>
          </cell>
          <cell r="CJ29">
            <v>530</v>
          </cell>
          <cell r="CK29">
            <v>116</v>
          </cell>
        </row>
        <row r="30">
          <cell r="A30" t="str">
            <v>Circuit kilometers 3 phase</v>
          </cell>
          <cell r="B30" t="str">
            <v>KMC3</v>
          </cell>
          <cell r="C30">
            <v>2007</v>
          </cell>
          <cell r="D30">
            <v>47</v>
          </cell>
          <cell r="E30">
            <v>683</v>
          </cell>
          <cell r="F30">
            <v>421</v>
          </cell>
          <cell r="G30">
            <v>132</v>
          </cell>
          <cell r="H30">
            <v>236</v>
          </cell>
          <cell r="I30">
            <v>783</v>
          </cell>
          <cell r="J30">
            <v>169</v>
          </cell>
          <cell r="K30">
            <v>467</v>
          </cell>
          <cell r="L30">
            <v>318</v>
          </cell>
          <cell r="M30">
            <v>69</v>
          </cell>
          <cell r="N30">
            <v>16</v>
          </cell>
          <cell r="O30">
            <v>504</v>
          </cell>
          <cell r="P30">
            <v>10</v>
          </cell>
          <cell r="Q30">
            <v>12</v>
          </cell>
          <cell r="R30">
            <v>0</v>
          </cell>
          <cell r="S30">
            <v>72</v>
          </cell>
          <cell r="T30">
            <v>612</v>
          </cell>
          <cell r="U30">
            <v>109</v>
          </cell>
          <cell r="V30">
            <v>3139</v>
          </cell>
          <cell r="W30">
            <v>142</v>
          </cell>
          <cell r="X30">
            <v>31</v>
          </cell>
          <cell r="Y30">
            <v>166</v>
          </cell>
          <cell r="Z30">
            <v>146</v>
          </cell>
          <cell r="AA30">
            <v>48</v>
          </cell>
          <cell r="AB30">
            <v>4</v>
          </cell>
          <cell r="AC30">
            <v>441</v>
          </cell>
          <cell r="AD30">
            <v>501</v>
          </cell>
          <cell r="AE30">
            <v>481</v>
          </cell>
          <cell r="AF30">
            <v>20</v>
          </cell>
          <cell r="AG30">
            <v>127</v>
          </cell>
          <cell r="AH30">
            <v>462</v>
          </cell>
          <cell r="AI30">
            <v>611</v>
          </cell>
          <cell r="AJ30">
            <v>401</v>
          </cell>
          <cell r="AK30">
            <v>27</v>
          </cell>
          <cell r="AL30">
            <v>1764</v>
          </cell>
          <cell r="AM30">
            <v>10</v>
          </cell>
          <cell r="AN30">
            <v>42</v>
          </cell>
          <cell r="AO30">
            <v>1150</v>
          </cell>
          <cell r="AP30">
            <v>45363</v>
          </cell>
          <cell r="AQ30">
            <v>3259</v>
          </cell>
          <cell r="AR30">
            <v>365</v>
          </cell>
          <cell r="AS30">
            <v>61</v>
          </cell>
          <cell r="AT30">
            <v>251</v>
          </cell>
          <cell r="AU30">
            <v>778</v>
          </cell>
          <cell r="AV30">
            <v>72</v>
          </cell>
          <cell r="AW30">
            <v>162</v>
          </cell>
          <cell r="AX30">
            <v>1190</v>
          </cell>
          <cell r="AY30">
            <v>61</v>
          </cell>
          <cell r="AZ30">
            <v>79</v>
          </cell>
          <cell r="BA30">
            <v>419</v>
          </cell>
          <cell r="BB30">
            <v>3</v>
          </cell>
          <cell r="BC30">
            <v>320</v>
          </cell>
          <cell r="BD30">
            <v>1691</v>
          </cell>
          <cell r="BE30">
            <v>1256</v>
          </cell>
          <cell r="BF30">
            <v>435</v>
          </cell>
          <cell r="BG30">
            <v>178</v>
          </cell>
          <cell r="BH30">
            <v>310</v>
          </cell>
          <cell r="BI30">
            <v>362</v>
          </cell>
          <cell r="BJ30">
            <v>200</v>
          </cell>
          <cell r="BK30">
            <v>722</v>
          </cell>
          <cell r="BL30">
            <v>89</v>
          </cell>
          <cell r="BM30">
            <v>221</v>
          </cell>
          <cell r="BN30">
            <v>358</v>
          </cell>
          <cell r="BO30">
            <v>94</v>
          </cell>
          <cell r="BP30">
            <v>455</v>
          </cell>
          <cell r="BQ30">
            <v>84</v>
          </cell>
          <cell r="BR30">
            <v>349</v>
          </cell>
          <cell r="BS30">
            <v>175</v>
          </cell>
          <cell r="BT30">
            <v>2789</v>
          </cell>
          <cell r="BU30">
            <v>34</v>
          </cell>
          <cell r="BV30">
            <v>43</v>
          </cell>
          <cell r="BW30">
            <v>72</v>
          </cell>
          <cell r="BX30">
            <v>144</v>
          </cell>
          <cell r="BY30">
            <v>642</v>
          </cell>
          <cell r="BZ30">
            <v>89</v>
          </cell>
          <cell r="CA30">
            <v>0</v>
          </cell>
          <cell r="CB30">
            <v>1076</v>
          </cell>
          <cell r="CC30">
            <v>96</v>
          </cell>
          <cell r="CD30">
            <v>695</v>
          </cell>
          <cell r="CE30">
            <v>281</v>
          </cell>
          <cell r="CF30">
            <v>45</v>
          </cell>
          <cell r="CG30">
            <v>44</v>
          </cell>
          <cell r="CH30">
            <v>18</v>
          </cell>
          <cell r="CI30">
            <v>244</v>
          </cell>
          <cell r="CJ30">
            <v>460</v>
          </cell>
          <cell r="CK30">
            <v>144</v>
          </cell>
        </row>
        <row r="31">
          <cell r="A31" t="str">
            <v>Circuit kilometers 2 phase</v>
          </cell>
          <cell r="B31" t="str">
            <v>KMC2</v>
          </cell>
          <cell r="C31">
            <v>2007</v>
          </cell>
          <cell r="D31">
            <v>0</v>
          </cell>
          <cell r="E31">
            <v>0</v>
          </cell>
          <cell r="F31">
            <v>5</v>
          </cell>
          <cell r="G31">
            <v>10</v>
          </cell>
          <cell r="H31">
            <v>0</v>
          </cell>
          <cell r="I31">
            <v>0</v>
          </cell>
          <cell r="J31">
            <v>8</v>
          </cell>
          <cell r="K31">
            <v>2</v>
          </cell>
          <cell r="L31">
            <v>96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2</v>
          </cell>
          <cell r="T31">
            <v>24</v>
          </cell>
          <cell r="U31">
            <v>9</v>
          </cell>
          <cell r="V31">
            <v>104</v>
          </cell>
          <cell r="W31">
            <v>105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59</v>
          </cell>
          <cell r="AJ31">
            <v>0</v>
          </cell>
          <cell r="AK31">
            <v>0</v>
          </cell>
          <cell r="AL31">
            <v>22</v>
          </cell>
          <cell r="AM31">
            <v>2</v>
          </cell>
          <cell r="AN31">
            <v>0</v>
          </cell>
          <cell r="AO31">
            <v>22</v>
          </cell>
          <cell r="AP31">
            <v>3595</v>
          </cell>
          <cell r="AQ31">
            <v>164</v>
          </cell>
          <cell r="AR31">
            <v>16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5</v>
          </cell>
          <cell r="AX31">
            <v>0</v>
          </cell>
          <cell r="AY31">
            <v>1</v>
          </cell>
          <cell r="AZ31">
            <v>0</v>
          </cell>
          <cell r="BA31">
            <v>26</v>
          </cell>
          <cell r="BB31">
            <v>0</v>
          </cell>
          <cell r="BC31">
            <v>7</v>
          </cell>
          <cell r="BD31">
            <v>0</v>
          </cell>
          <cell r="BE31">
            <v>3</v>
          </cell>
          <cell r="BF31">
            <v>12</v>
          </cell>
          <cell r="BG31">
            <v>1</v>
          </cell>
          <cell r="BH31">
            <v>2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6</v>
          </cell>
          <cell r="BN31">
            <v>0</v>
          </cell>
          <cell r="BO31">
            <v>1</v>
          </cell>
          <cell r="BP31">
            <v>10</v>
          </cell>
          <cell r="BQ31">
            <v>0</v>
          </cell>
          <cell r="BR31">
            <v>8</v>
          </cell>
          <cell r="BS31">
            <v>0</v>
          </cell>
          <cell r="BT31">
            <v>90</v>
          </cell>
          <cell r="BU31">
            <v>1</v>
          </cell>
          <cell r="BV31">
            <v>0</v>
          </cell>
          <cell r="BW31">
            <v>0</v>
          </cell>
          <cell r="BX31">
            <v>13</v>
          </cell>
          <cell r="BY31">
            <v>0</v>
          </cell>
          <cell r="BZ31">
            <v>0</v>
          </cell>
          <cell r="CA31">
            <v>0</v>
          </cell>
          <cell r="CB31">
            <v>22</v>
          </cell>
          <cell r="CC31">
            <v>8</v>
          </cell>
          <cell r="CD31">
            <v>7.5</v>
          </cell>
          <cell r="CE31">
            <v>1</v>
          </cell>
          <cell r="CF31">
            <v>0</v>
          </cell>
          <cell r="CG31">
            <v>0</v>
          </cell>
          <cell r="CH31">
            <v>0</v>
          </cell>
          <cell r="CI31">
            <v>4</v>
          </cell>
          <cell r="CJ31">
            <v>10</v>
          </cell>
          <cell r="CK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2007</v>
          </cell>
          <cell r="D32">
            <v>45</v>
          </cell>
          <cell r="E32">
            <v>762</v>
          </cell>
          <cell r="F32">
            <v>320</v>
          </cell>
          <cell r="G32">
            <v>148</v>
          </cell>
          <cell r="H32">
            <v>254</v>
          </cell>
          <cell r="I32">
            <v>765</v>
          </cell>
          <cell r="J32">
            <v>145</v>
          </cell>
          <cell r="K32">
            <v>632</v>
          </cell>
          <cell r="L32">
            <v>111</v>
          </cell>
          <cell r="M32">
            <v>77</v>
          </cell>
          <cell r="N32">
            <v>9</v>
          </cell>
          <cell r="O32">
            <v>276</v>
          </cell>
          <cell r="P32">
            <v>10</v>
          </cell>
          <cell r="Q32">
            <v>14</v>
          </cell>
          <cell r="R32">
            <v>0</v>
          </cell>
          <cell r="S32">
            <v>72</v>
          </cell>
          <cell r="T32">
            <v>497</v>
          </cell>
          <cell r="U32">
            <v>78</v>
          </cell>
          <cell r="V32">
            <v>1937</v>
          </cell>
          <cell r="W32">
            <v>4</v>
          </cell>
          <cell r="X32">
            <v>105</v>
          </cell>
          <cell r="Y32">
            <v>303</v>
          </cell>
          <cell r="Z32">
            <v>123</v>
          </cell>
          <cell r="AA32">
            <v>28</v>
          </cell>
          <cell r="AB32">
            <v>5</v>
          </cell>
          <cell r="AC32">
            <v>1345</v>
          </cell>
          <cell r="AD32">
            <v>370</v>
          </cell>
          <cell r="AE32">
            <v>352</v>
          </cell>
          <cell r="AF32">
            <v>18</v>
          </cell>
          <cell r="AG32">
            <v>108</v>
          </cell>
          <cell r="AH32">
            <v>568</v>
          </cell>
          <cell r="AI32">
            <v>1036</v>
          </cell>
          <cell r="AJ32">
            <v>943</v>
          </cell>
          <cell r="AK32">
            <v>41</v>
          </cell>
          <cell r="AL32">
            <v>1557</v>
          </cell>
          <cell r="AM32">
            <v>9</v>
          </cell>
          <cell r="AN32">
            <v>23</v>
          </cell>
          <cell r="AO32">
            <v>1530</v>
          </cell>
          <cell r="AP32">
            <v>71273</v>
          </cell>
          <cell r="AQ32">
            <v>2316</v>
          </cell>
          <cell r="AR32">
            <v>256</v>
          </cell>
          <cell r="AS32">
            <v>37</v>
          </cell>
          <cell r="AT32">
            <v>97</v>
          </cell>
          <cell r="AU32">
            <v>1062</v>
          </cell>
          <cell r="AV32">
            <v>42</v>
          </cell>
          <cell r="AW32">
            <v>188</v>
          </cell>
          <cell r="AX32">
            <v>1409</v>
          </cell>
          <cell r="AY32">
            <v>44</v>
          </cell>
          <cell r="AZ32">
            <v>36</v>
          </cell>
          <cell r="BA32">
            <v>388</v>
          </cell>
          <cell r="BB32">
            <v>1</v>
          </cell>
          <cell r="BC32">
            <v>707</v>
          </cell>
          <cell r="BD32">
            <v>1067</v>
          </cell>
          <cell r="BE32">
            <v>399</v>
          </cell>
          <cell r="BF32">
            <v>668</v>
          </cell>
          <cell r="BG32">
            <v>158</v>
          </cell>
          <cell r="BH32">
            <v>343</v>
          </cell>
          <cell r="BI32">
            <v>246</v>
          </cell>
          <cell r="BJ32">
            <v>170</v>
          </cell>
          <cell r="BK32">
            <v>675</v>
          </cell>
          <cell r="BL32">
            <v>70</v>
          </cell>
          <cell r="BM32">
            <v>75</v>
          </cell>
          <cell r="BN32">
            <v>595</v>
          </cell>
          <cell r="BO32">
            <v>51</v>
          </cell>
          <cell r="BP32">
            <v>260</v>
          </cell>
          <cell r="BQ32">
            <v>44</v>
          </cell>
          <cell r="BR32">
            <v>188</v>
          </cell>
          <cell r="BS32">
            <v>134</v>
          </cell>
          <cell r="BT32">
            <v>3321</v>
          </cell>
          <cell r="BU32">
            <v>20</v>
          </cell>
          <cell r="BV32">
            <v>44</v>
          </cell>
          <cell r="BW32">
            <v>139</v>
          </cell>
          <cell r="BX32">
            <v>83</v>
          </cell>
          <cell r="BY32">
            <v>518</v>
          </cell>
          <cell r="BZ32">
            <v>64</v>
          </cell>
          <cell r="CA32">
            <v>0</v>
          </cell>
          <cell r="CB32">
            <v>968</v>
          </cell>
          <cell r="CC32">
            <v>125</v>
          </cell>
          <cell r="CD32">
            <v>820</v>
          </cell>
          <cell r="CE32">
            <v>156</v>
          </cell>
          <cell r="CF32">
            <v>28</v>
          </cell>
          <cell r="CG32">
            <v>21</v>
          </cell>
          <cell r="CH32">
            <v>18</v>
          </cell>
          <cell r="CI32">
            <v>187</v>
          </cell>
          <cell r="CJ32">
            <v>551</v>
          </cell>
          <cell r="CK32">
            <v>124</v>
          </cell>
        </row>
        <row r="33">
          <cell r="A33" t="str">
            <v>No transmission transformers</v>
          </cell>
          <cell r="B33" t="str">
            <v>NTRST</v>
          </cell>
          <cell r="C33">
            <v>2007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22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</v>
          </cell>
          <cell r="AO33">
            <v>2</v>
          </cell>
          <cell r="AP33">
            <v>249</v>
          </cell>
          <cell r="AQ33">
            <v>22</v>
          </cell>
          <cell r="AR33">
            <v>0</v>
          </cell>
          <cell r="AS33">
            <v>3</v>
          </cell>
          <cell r="AT33">
            <v>0</v>
          </cell>
          <cell r="AU33">
            <v>16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6</v>
          </cell>
          <cell r="BF33">
            <v>6</v>
          </cell>
          <cell r="BG33">
            <v>3</v>
          </cell>
          <cell r="BH33">
            <v>1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8</v>
          </cell>
          <cell r="BQ33">
            <v>0</v>
          </cell>
          <cell r="BR33">
            <v>0</v>
          </cell>
          <cell r="BS33">
            <v>0</v>
          </cell>
          <cell r="BT33">
            <v>10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8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2007</v>
          </cell>
          <cell r="D34">
            <v>4</v>
          </cell>
          <cell r="E34">
            <v>40</v>
          </cell>
          <cell r="F34">
            <v>23</v>
          </cell>
          <cell r="G34">
            <v>2</v>
          </cell>
          <cell r="H34">
            <v>4</v>
          </cell>
          <cell r="I34">
            <v>44</v>
          </cell>
          <cell r="J34">
            <v>12</v>
          </cell>
          <cell r="K34">
            <v>5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19</v>
          </cell>
          <cell r="U34">
            <v>8</v>
          </cell>
          <cell r="V34">
            <v>106</v>
          </cell>
          <cell r="W34">
            <v>10</v>
          </cell>
          <cell r="X34">
            <v>0</v>
          </cell>
          <cell r="Y34">
            <v>6</v>
          </cell>
          <cell r="Z34">
            <v>8</v>
          </cell>
          <cell r="AA34">
            <v>0</v>
          </cell>
          <cell r="AB34">
            <v>0</v>
          </cell>
          <cell r="AC34">
            <v>21</v>
          </cell>
          <cell r="AD34">
            <v>34</v>
          </cell>
          <cell r="AE34">
            <v>27</v>
          </cell>
          <cell r="AF34">
            <v>7</v>
          </cell>
          <cell r="AG34">
            <v>0</v>
          </cell>
          <cell r="AH34">
            <v>0</v>
          </cell>
          <cell r="AI34">
            <v>13</v>
          </cell>
          <cell r="AJ34">
            <v>63</v>
          </cell>
          <cell r="AK34">
            <v>0</v>
          </cell>
          <cell r="AL34">
            <v>70</v>
          </cell>
          <cell r="AM34">
            <v>0</v>
          </cell>
          <cell r="AN34">
            <v>3</v>
          </cell>
          <cell r="AO34">
            <v>24</v>
          </cell>
          <cell r="AP34">
            <v>1462</v>
          </cell>
          <cell r="AQ34">
            <v>154</v>
          </cell>
          <cell r="AR34">
            <v>16</v>
          </cell>
          <cell r="AS34">
            <v>0</v>
          </cell>
          <cell r="AT34">
            <v>34</v>
          </cell>
          <cell r="AU34">
            <v>7</v>
          </cell>
          <cell r="AV34">
            <v>0</v>
          </cell>
          <cell r="AW34">
            <v>7</v>
          </cell>
          <cell r="AX34">
            <v>49</v>
          </cell>
          <cell r="AY34">
            <v>0</v>
          </cell>
          <cell r="AZ34">
            <v>6</v>
          </cell>
          <cell r="BA34">
            <v>0</v>
          </cell>
          <cell r="BB34">
            <v>0</v>
          </cell>
          <cell r="BC34">
            <v>16</v>
          </cell>
          <cell r="BD34">
            <v>0</v>
          </cell>
          <cell r="BE34">
            <v>0</v>
          </cell>
          <cell r="BF34">
            <v>0</v>
          </cell>
          <cell r="BG34">
            <v>32</v>
          </cell>
          <cell r="BH34">
            <v>11</v>
          </cell>
          <cell r="BI34">
            <v>21</v>
          </cell>
          <cell r="BJ34">
            <v>0</v>
          </cell>
          <cell r="BK34">
            <v>38</v>
          </cell>
          <cell r="BL34">
            <v>0</v>
          </cell>
          <cell r="BM34">
            <v>0</v>
          </cell>
          <cell r="BN34">
            <v>16</v>
          </cell>
          <cell r="BO34">
            <v>11</v>
          </cell>
          <cell r="BP34">
            <v>33</v>
          </cell>
          <cell r="BQ34">
            <v>5</v>
          </cell>
          <cell r="BR34">
            <v>39</v>
          </cell>
          <cell r="BS34">
            <v>7</v>
          </cell>
          <cell r="BT34">
            <v>17</v>
          </cell>
          <cell r="BU34">
            <v>5</v>
          </cell>
          <cell r="BV34">
            <v>9</v>
          </cell>
          <cell r="BW34">
            <v>0</v>
          </cell>
          <cell r="BX34">
            <v>0</v>
          </cell>
          <cell r="BY34">
            <v>36</v>
          </cell>
          <cell r="BZ34">
            <v>3</v>
          </cell>
          <cell r="CA34">
            <v>0</v>
          </cell>
          <cell r="CB34">
            <v>66</v>
          </cell>
          <cell r="CC34">
            <v>3</v>
          </cell>
          <cell r="CD34">
            <v>28</v>
          </cell>
          <cell r="CE34">
            <v>542</v>
          </cell>
          <cell r="CF34">
            <v>6</v>
          </cell>
          <cell r="CG34">
            <v>4</v>
          </cell>
          <cell r="CH34">
            <v>1</v>
          </cell>
          <cell r="CI34">
            <v>27</v>
          </cell>
          <cell r="CJ34">
            <v>21</v>
          </cell>
          <cell r="CK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2007</v>
          </cell>
          <cell r="D35">
            <v>324</v>
          </cell>
          <cell r="E35">
            <v>8938</v>
          </cell>
          <cell r="F35">
            <v>5178</v>
          </cell>
          <cell r="G35">
            <v>3041</v>
          </cell>
          <cell r="H35">
            <v>3436</v>
          </cell>
          <cell r="I35">
            <v>8950</v>
          </cell>
          <cell r="J35">
            <v>2051</v>
          </cell>
          <cell r="K35">
            <v>6853</v>
          </cell>
          <cell r="L35">
            <v>2384</v>
          </cell>
          <cell r="M35">
            <v>836</v>
          </cell>
          <cell r="N35">
            <v>1</v>
          </cell>
          <cell r="O35">
            <v>3600</v>
          </cell>
          <cell r="P35">
            <v>239</v>
          </cell>
          <cell r="Q35">
            <v>288</v>
          </cell>
          <cell r="R35">
            <v>0</v>
          </cell>
          <cell r="S35">
            <v>1538</v>
          </cell>
          <cell r="T35">
            <v>8034</v>
          </cell>
          <cell r="U35">
            <v>742</v>
          </cell>
          <cell r="V35">
            <v>25493</v>
          </cell>
          <cell r="W35">
            <v>1563</v>
          </cell>
          <cell r="X35">
            <v>729</v>
          </cell>
          <cell r="Y35">
            <v>3047</v>
          </cell>
          <cell r="Z35">
            <v>2418</v>
          </cell>
          <cell r="AA35">
            <v>792</v>
          </cell>
          <cell r="AB35">
            <v>75</v>
          </cell>
          <cell r="AC35">
            <v>6000</v>
          </cell>
          <cell r="AD35">
            <v>5496</v>
          </cell>
          <cell r="AE35">
            <v>5066</v>
          </cell>
          <cell r="AF35">
            <v>430</v>
          </cell>
          <cell r="AG35">
            <v>1450</v>
          </cell>
          <cell r="AH35">
            <v>5734</v>
          </cell>
          <cell r="AI35">
            <v>7114</v>
          </cell>
          <cell r="AJ35">
            <v>3580</v>
          </cell>
          <cell r="AK35">
            <v>59</v>
          </cell>
          <cell r="AL35">
            <v>23801</v>
          </cell>
          <cell r="AM35">
            <v>180</v>
          </cell>
          <cell r="AN35">
            <v>738</v>
          </cell>
          <cell r="AO35">
            <v>15028</v>
          </cell>
          <cell r="AP35">
            <v>540842</v>
          </cell>
          <cell r="AQ35">
            <v>39938</v>
          </cell>
          <cell r="AR35">
            <v>3079</v>
          </cell>
          <cell r="AS35">
            <v>688</v>
          </cell>
          <cell r="AT35">
            <v>2200</v>
          </cell>
          <cell r="AU35">
            <v>10048</v>
          </cell>
          <cell r="AV35">
            <v>975</v>
          </cell>
          <cell r="AW35">
            <v>1938</v>
          </cell>
          <cell r="AX35">
            <v>14929</v>
          </cell>
          <cell r="AY35">
            <v>1162</v>
          </cell>
          <cell r="AZ35">
            <v>1235</v>
          </cell>
          <cell r="BA35">
            <v>4559</v>
          </cell>
          <cell r="BB35">
            <v>15</v>
          </cell>
          <cell r="BC35">
            <v>3960</v>
          </cell>
          <cell r="BD35">
            <v>9345</v>
          </cell>
          <cell r="BE35">
            <v>4151</v>
          </cell>
          <cell r="BF35">
            <v>5194</v>
          </cell>
          <cell r="BG35">
            <v>1704</v>
          </cell>
          <cell r="BH35">
            <v>4504</v>
          </cell>
          <cell r="BI35">
            <v>3927</v>
          </cell>
          <cell r="BJ35">
            <v>0</v>
          </cell>
          <cell r="BK35">
            <v>8189</v>
          </cell>
          <cell r="BL35">
            <v>1257</v>
          </cell>
          <cell r="BM35">
            <v>1744</v>
          </cell>
          <cell r="BN35">
            <v>6471</v>
          </cell>
          <cell r="BO35">
            <v>1592</v>
          </cell>
          <cell r="BP35">
            <v>5953</v>
          </cell>
          <cell r="BQ35">
            <v>687</v>
          </cell>
          <cell r="BR35">
            <v>3777</v>
          </cell>
          <cell r="BS35">
            <v>1792</v>
          </cell>
          <cell r="BT35">
            <v>31487</v>
          </cell>
          <cell r="BU35">
            <v>645</v>
          </cell>
          <cell r="BV35">
            <v>965</v>
          </cell>
          <cell r="BW35">
            <v>942</v>
          </cell>
          <cell r="BX35">
            <v>1359</v>
          </cell>
          <cell r="BY35">
            <v>6945</v>
          </cell>
          <cell r="BZ35">
            <v>850</v>
          </cell>
          <cell r="CA35">
            <v>68606</v>
          </cell>
          <cell r="CB35">
            <v>16007</v>
          </cell>
          <cell r="CC35">
            <v>1419</v>
          </cell>
          <cell r="CD35">
            <v>7474</v>
          </cell>
          <cell r="CE35">
            <v>2017</v>
          </cell>
          <cell r="CF35">
            <v>676</v>
          </cell>
          <cell r="CG35">
            <v>433</v>
          </cell>
          <cell r="CH35">
            <v>240</v>
          </cell>
          <cell r="CI35">
            <v>2813</v>
          </cell>
          <cell r="CJ35">
            <v>5201</v>
          </cell>
          <cell r="CK35">
            <v>1607</v>
          </cell>
        </row>
        <row r="36">
          <cell r="A36" t="str">
            <v>Utility average load factor</v>
          </cell>
          <cell r="B36" t="str">
            <v>LF</v>
          </cell>
          <cell r="C36">
            <v>2007</v>
          </cell>
          <cell r="D36">
            <v>73</v>
          </cell>
          <cell r="E36">
            <v>68</v>
          </cell>
          <cell r="F36">
            <v>87</v>
          </cell>
          <cell r="G36">
            <v>65</v>
          </cell>
          <cell r="H36">
            <v>73</v>
          </cell>
          <cell r="I36">
            <v>69</v>
          </cell>
          <cell r="J36">
            <v>73</v>
          </cell>
          <cell r="K36">
            <v>71</v>
          </cell>
          <cell r="L36">
            <v>72</v>
          </cell>
          <cell r="M36">
            <v>70</v>
          </cell>
          <cell r="N36">
            <v>74</v>
          </cell>
          <cell r="O36">
            <v>72</v>
          </cell>
          <cell r="P36">
            <v>66</v>
          </cell>
          <cell r="Q36">
            <v>62</v>
          </cell>
          <cell r="R36">
            <v>0</v>
          </cell>
          <cell r="S36">
            <v>0</v>
          </cell>
          <cell r="T36">
            <v>59</v>
          </cell>
          <cell r="U36">
            <v>69</v>
          </cell>
          <cell r="V36">
            <v>74</v>
          </cell>
          <cell r="W36">
            <v>72</v>
          </cell>
          <cell r="X36">
            <v>71</v>
          </cell>
          <cell r="Y36">
            <v>64</v>
          </cell>
          <cell r="Z36">
            <v>92</v>
          </cell>
          <cell r="AA36">
            <v>70</v>
          </cell>
          <cell r="AB36">
            <v>66</v>
          </cell>
          <cell r="AC36">
            <v>75</v>
          </cell>
          <cell r="AD36">
            <v>0</v>
          </cell>
          <cell r="AE36">
            <v>65</v>
          </cell>
          <cell r="AF36">
            <v>71</v>
          </cell>
          <cell r="AG36">
            <v>61</v>
          </cell>
          <cell r="AH36">
            <v>74</v>
          </cell>
          <cell r="AI36">
            <v>57</v>
          </cell>
          <cell r="AJ36">
            <v>69</v>
          </cell>
          <cell r="AK36">
            <v>71</v>
          </cell>
          <cell r="AL36">
            <v>75</v>
          </cell>
          <cell r="AM36">
            <v>68</v>
          </cell>
          <cell r="AN36">
            <v>69</v>
          </cell>
          <cell r="AO36">
            <v>71</v>
          </cell>
          <cell r="AP36">
            <v>0</v>
          </cell>
          <cell r="AQ36">
            <v>72</v>
          </cell>
          <cell r="AR36">
            <v>55</v>
          </cell>
          <cell r="AS36">
            <v>71</v>
          </cell>
          <cell r="AT36">
            <v>75</v>
          </cell>
          <cell r="AU36">
            <v>70</v>
          </cell>
          <cell r="AV36">
            <v>74</v>
          </cell>
          <cell r="AW36">
            <v>71</v>
          </cell>
          <cell r="AX36">
            <v>58</v>
          </cell>
          <cell r="AY36">
            <v>71</v>
          </cell>
          <cell r="AZ36">
            <v>72</v>
          </cell>
          <cell r="BA36">
            <v>71</v>
          </cell>
          <cell r="BB36">
            <v>0</v>
          </cell>
          <cell r="BC36">
            <v>68</v>
          </cell>
          <cell r="BD36">
            <v>0</v>
          </cell>
          <cell r="BE36">
            <v>0</v>
          </cell>
          <cell r="BF36">
            <v>0</v>
          </cell>
          <cell r="BG36">
            <v>68</v>
          </cell>
          <cell r="BH36">
            <v>0</v>
          </cell>
          <cell r="BI36">
            <v>74</v>
          </cell>
          <cell r="BJ36">
            <v>71</v>
          </cell>
          <cell r="BK36">
            <v>70</v>
          </cell>
          <cell r="BL36">
            <v>70</v>
          </cell>
          <cell r="BM36">
            <v>72</v>
          </cell>
          <cell r="BN36">
            <v>61</v>
          </cell>
          <cell r="BO36">
            <v>72</v>
          </cell>
          <cell r="BP36">
            <v>75</v>
          </cell>
          <cell r="BQ36">
            <v>69928</v>
          </cell>
          <cell r="BR36">
            <v>69</v>
          </cell>
          <cell r="BS36">
            <v>65</v>
          </cell>
          <cell r="BT36">
            <v>0</v>
          </cell>
          <cell r="BU36">
            <v>68</v>
          </cell>
          <cell r="BV36">
            <v>0</v>
          </cell>
          <cell r="BW36">
            <v>8</v>
          </cell>
          <cell r="BX36">
            <v>58</v>
          </cell>
          <cell r="BY36">
            <v>74</v>
          </cell>
          <cell r="BZ36">
            <v>63</v>
          </cell>
          <cell r="CA36">
            <v>73</v>
          </cell>
          <cell r="CB36">
            <v>72</v>
          </cell>
          <cell r="CC36">
            <v>65</v>
          </cell>
          <cell r="CD36">
            <v>70</v>
          </cell>
          <cell r="CE36">
            <v>1013670</v>
          </cell>
          <cell r="CF36">
            <v>88</v>
          </cell>
          <cell r="CG36">
            <v>75</v>
          </cell>
          <cell r="CH36">
            <v>68</v>
          </cell>
          <cell r="CI36">
            <v>71</v>
          </cell>
          <cell r="CJ36">
            <v>68</v>
          </cell>
          <cell r="CK36">
            <v>70</v>
          </cell>
        </row>
      </sheetData>
      <sheetData sheetId="8">
        <row r="1">
          <cell r="A1" t="str">
            <v>Distributor Data for Year ended Dec 31st, 2008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Plant Additions</v>
          </cell>
          <cell r="B6" t="str">
            <v>PADD</v>
          </cell>
          <cell r="C6">
            <v>2008</v>
          </cell>
          <cell r="D6">
            <v>335031.3</v>
          </cell>
          <cell r="E6">
            <v>15218526</v>
          </cell>
          <cell r="F6">
            <v>4973246</v>
          </cell>
          <cell r="G6">
            <v>1351300</v>
          </cell>
          <cell r="H6">
            <v>5934691</v>
          </cell>
          <cell r="I6">
            <v>11059871.91</v>
          </cell>
          <cell r="J6">
            <v>2704891.27</v>
          </cell>
          <cell r="K6">
            <v>8395572.6099999994</v>
          </cell>
          <cell r="L6">
            <v>5019497.78</v>
          </cell>
          <cell r="M6">
            <v>387900.58</v>
          </cell>
          <cell r="N6">
            <v>42373.74</v>
          </cell>
          <cell r="O6">
            <v>5347119</v>
          </cell>
          <cell r="P6">
            <v>0</v>
          </cell>
          <cell r="Q6">
            <v>128978.46</v>
          </cell>
          <cell r="R6">
            <v>0</v>
          </cell>
          <cell r="S6">
            <v>1199448.0900000001</v>
          </cell>
          <cell r="T6">
            <v>10038321</v>
          </cell>
          <cell r="U6">
            <v>1097304.8600000001</v>
          </cell>
          <cell r="V6">
            <v>49396513</v>
          </cell>
          <cell r="W6">
            <v>2165216.08</v>
          </cell>
          <cell r="X6">
            <v>232702.58</v>
          </cell>
          <cell r="Y6">
            <v>6069658</v>
          </cell>
          <cell r="Z6">
            <v>5469756.9800000004</v>
          </cell>
          <cell r="AA6">
            <v>160373</v>
          </cell>
          <cell r="AB6">
            <v>76189</v>
          </cell>
          <cell r="AC6">
            <v>11609629</v>
          </cell>
          <cell r="AD6">
            <v>8094590</v>
          </cell>
          <cell r="AE6">
            <v>959420.49</v>
          </cell>
          <cell r="AF6">
            <v>13599866.039999999</v>
          </cell>
          <cell r="AG6">
            <v>4937016</v>
          </cell>
          <cell r="AH6">
            <v>3306411</v>
          </cell>
          <cell r="AI6">
            <v>114484.46</v>
          </cell>
          <cell r="AJ6">
            <v>41743793</v>
          </cell>
          <cell r="AK6">
            <v>199904</v>
          </cell>
          <cell r="AL6">
            <v>172758.14</v>
          </cell>
          <cell r="AM6">
            <v>25551586</v>
          </cell>
          <cell r="AN6">
            <v>541500000</v>
          </cell>
          <cell r="AO6">
            <v>68160413</v>
          </cell>
          <cell r="AP6">
            <v>2398380.2000000002</v>
          </cell>
          <cell r="AQ6">
            <v>649292.38</v>
          </cell>
          <cell r="AR6">
            <v>3757161</v>
          </cell>
          <cell r="AS6">
            <v>17929962.140000001</v>
          </cell>
          <cell r="AT6">
            <v>1469906.81</v>
          </cell>
          <cell r="AU6">
            <v>1478461.32</v>
          </cell>
          <cell r="AV6">
            <v>28239054</v>
          </cell>
          <cell r="AW6">
            <v>1116382</v>
          </cell>
          <cell r="AX6">
            <v>2008954.33</v>
          </cell>
          <cell r="AY6">
            <v>6513565.8499999996</v>
          </cell>
          <cell r="AZ6">
            <v>0</v>
          </cell>
          <cell r="BA6">
            <v>7050993.4299999997</v>
          </cell>
          <cell r="BB6">
            <v>15400649.359999999</v>
          </cell>
          <cell r="BC6">
            <v>1681902.6</v>
          </cell>
          <cell r="BD6">
            <v>4276639</v>
          </cell>
          <cell r="BE6">
            <v>5078898.0599999996</v>
          </cell>
          <cell r="BF6">
            <v>591028</v>
          </cell>
          <cell r="BG6">
            <v>19368314</v>
          </cell>
          <cell r="BH6">
            <v>1492908.2</v>
          </cell>
          <cell r="BI6">
            <v>2251561</v>
          </cell>
          <cell r="BJ6">
            <v>9942000</v>
          </cell>
          <cell r="BK6">
            <v>804554.98</v>
          </cell>
          <cell r="BL6">
            <v>4939789</v>
          </cell>
          <cell r="BM6">
            <v>667281.55000000005</v>
          </cell>
          <cell r="BN6">
            <v>4409757</v>
          </cell>
          <cell r="BO6">
            <v>1803889.06</v>
          </cell>
          <cell r="BP6">
            <v>74602622.980000004</v>
          </cell>
          <cell r="BQ6">
            <v>368204</v>
          </cell>
          <cell r="BR6">
            <v>576549.17000000004</v>
          </cell>
          <cell r="BS6">
            <v>440124.3</v>
          </cell>
          <cell r="BT6">
            <v>2558791.52</v>
          </cell>
          <cell r="BU6">
            <v>7822358</v>
          </cell>
          <cell r="BV6">
            <v>917687</v>
          </cell>
          <cell r="BW6">
            <v>227916609</v>
          </cell>
          <cell r="BX6">
            <v>17111921</v>
          </cell>
          <cell r="BY6">
            <v>1968842.49</v>
          </cell>
          <cell r="BZ6">
            <v>14448141</v>
          </cell>
          <cell r="CA6">
            <v>2254765</v>
          </cell>
          <cell r="CB6">
            <v>1401159</v>
          </cell>
          <cell r="CC6">
            <v>348736</v>
          </cell>
          <cell r="CD6">
            <v>180411</v>
          </cell>
          <cell r="CE6">
            <v>6674936</v>
          </cell>
          <cell r="CF6">
            <v>7504184</v>
          </cell>
          <cell r="CG6">
            <v>3900263.58</v>
          </cell>
        </row>
        <row r="7">
          <cell r="A7" t="str">
            <v>OM&amp;A Expense</v>
          </cell>
          <cell r="B7" t="str">
            <v>COMA</v>
          </cell>
          <cell r="C7">
            <v>2008</v>
          </cell>
          <cell r="D7">
            <v>838668.86</v>
          </cell>
          <cell r="E7">
            <v>10137547</v>
          </cell>
          <cell r="F7">
            <v>8965563</v>
          </cell>
          <cell r="G7">
            <v>3210945.14</v>
          </cell>
          <cell r="H7">
            <v>7528624.5530000003</v>
          </cell>
          <cell r="I7">
            <v>12638483.060000001</v>
          </cell>
          <cell r="J7">
            <v>3479392.53</v>
          </cell>
          <cell r="K7">
            <v>8704501</v>
          </cell>
          <cell r="L7">
            <v>4369848.6199999992</v>
          </cell>
          <cell r="M7">
            <v>1561746.15</v>
          </cell>
          <cell r="N7">
            <v>580666.64</v>
          </cell>
          <cell r="O7">
            <v>5434315.1999999993</v>
          </cell>
          <cell r="P7">
            <v>0</v>
          </cell>
          <cell r="Q7">
            <v>404632.86</v>
          </cell>
          <cell r="R7">
            <v>0</v>
          </cell>
          <cell r="S7">
            <v>1885608.0899999996</v>
          </cell>
          <cell r="T7">
            <v>20700532</v>
          </cell>
          <cell r="U7">
            <v>1071488.0299999998</v>
          </cell>
          <cell r="V7">
            <v>42361149</v>
          </cell>
          <cell r="W7">
            <v>4852017.49</v>
          </cell>
          <cell r="X7">
            <v>995486.29</v>
          </cell>
          <cell r="Y7">
            <v>5142312.67</v>
          </cell>
          <cell r="Z7">
            <v>3528621.44</v>
          </cell>
          <cell r="AA7">
            <v>1257859.71</v>
          </cell>
          <cell r="AB7">
            <v>206511.08</v>
          </cell>
          <cell r="AC7">
            <v>8472982.2799999993</v>
          </cell>
          <cell r="AD7">
            <v>10563085.060000001</v>
          </cell>
          <cell r="AE7">
            <v>1744924.6500000001</v>
          </cell>
          <cell r="AF7">
            <v>9950466.1999999993</v>
          </cell>
          <cell r="AG7">
            <v>6934686.3399999999</v>
          </cell>
          <cell r="AH7">
            <v>4979699</v>
          </cell>
          <cell r="AI7">
            <v>677866.85800000012</v>
          </cell>
          <cell r="AJ7">
            <v>39288448.700000003</v>
          </cell>
          <cell r="AK7">
            <v>235812.40000000002</v>
          </cell>
          <cell r="AL7">
            <v>790094.16999999993</v>
          </cell>
          <cell r="AM7">
            <v>17791258.670000002</v>
          </cell>
          <cell r="AN7">
            <v>447646800</v>
          </cell>
          <cell r="AO7">
            <v>49866448.300000004</v>
          </cell>
          <cell r="AP7">
            <v>3488595.34</v>
          </cell>
          <cell r="AQ7">
            <v>1546797.05</v>
          </cell>
          <cell r="AR7">
            <v>4990520.66</v>
          </cell>
          <cell r="AS7">
            <v>12336072.51</v>
          </cell>
          <cell r="AT7">
            <v>1854928.2899999998</v>
          </cell>
          <cell r="AU7">
            <v>2679086.5300000003</v>
          </cell>
          <cell r="AV7">
            <v>26118186.039999999</v>
          </cell>
          <cell r="AW7">
            <v>1415406.5600000003</v>
          </cell>
          <cell r="AX7">
            <v>1715833.24</v>
          </cell>
          <cell r="AY7">
            <v>4971485.8500000006</v>
          </cell>
          <cell r="AZ7">
            <v>0</v>
          </cell>
          <cell r="BA7">
            <v>6214558.9799999995</v>
          </cell>
          <cell r="BB7">
            <v>12501129.92</v>
          </cell>
          <cell r="BC7">
            <v>1686713.6100000003</v>
          </cell>
          <cell r="BD7">
            <v>5132563.7199999988</v>
          </cell>
          <cell r="BE7">
            <v>4844870.040000001</v>
          </cell>
          <cell r="BF7">
            <v>1916695.16</v>
          </cell>
          <cell r="BG7">
            <v>9625878.9100000001</v>
          </cell>
          <cell r="BH7">
            <v>2156890.44</v>
          </cell>
          <cell r="BI7">
            <v>3737525.09</v>
          </cell>
          <cell r="BJ7">
            <v>8435686.1600000001</v>
          </cell>
          <cell r="BK7">
            <v>2313764.75</v>
          </cell>
          <cell r="BL7">
            <v>7022128</v>
          </cell>
          <cell r="BM7">
            <v>1171644.75</v>
          </cell>
          <cell r="BN7">
            <v>6882938.25</v>
          </cell>
          <cell r="BO7">
            <v>3648126.04</v>
          </cell>
          <cell r="BP7">
            <v>42942386.100000001</v>
          </cell>
          <cell r="BQ7">
            <v>1027939.27</v>
          </cell>
          <cell r="BR7">
            <v>1461898.3399999999</v>
          </cell>
          <cell r="BS7">
            <v>1124817.5599999998</v>
          </cell>
          <cell r="BT7">
            <v>3075601.4</v>
          </cell>
          <cell r="BU7">
            <v>11457312.399999999</v>
          </cell>
          <cell r="BV7">
            <v>1616901.99</v>
          </cell>
          <cell r="BW7">
            <v>160614322.36999997</v>
          </cell>
          <cell r="BX7">
            <v>18447671</v>
          </cell>
          <cell r="BY7">
            <v>1870154.3800000001</v>
          </cell>
          <cell r="BZ7">
            <v>8620992.3099999987</v>
          </cell>
          <cell r="CA7">
            <v>4486554.82</v>
          </cell>
          <cell r="CB7">
            <v>1190255.3599999999</v>
          </cell>
          <cell r="CC7">
            <v>1291065</v>
          </cell>
          <cell r="CD7">
            <v>586433.19000000006</v>
          </cell>
          <cell r="CE7">
            <v>4867998</v>
          </cell>
          <cell r="CF7">
            <v>7844132.5199999996</v>
          </cell>
          <cell r="CG7">
            <v>3215677.7</v>
          </cell>
        </row>
        <row r="8">
          <cell r="A8" t="str">
            <v>Income Taxes</v>
          </cell>
          <cell r="B8" t="str">
            <v>CTAXINC</v>
          </cell>
          <cell r="C8">
            <v>2008</v>
          </cell>
          <cell r="D8">
            <v>9090</v>
          </cell>
          <cell r="E8">
            <v>3718000</v>
          </cell>
          <cell r="F8">
            <v>816403</v>
          </cell>
          <cell r="G8">
            <v>698563</v>
          </cell>
          <cell r="H8">
            <v>1232713</v>
          </cell>
          <cell r="I8">
            <v>2024770.84</v>
          </cell>
          <cell r="J8">
            <v>80802.460000000006</v>
          </cell>
          <cell r="K8">
            <v>2416720</v>
          </cell>
          <cell r="L8">
            <v>319735</v>
          </cell>
          <cell r="M8">
            <v>123859</v>
          </cell>
          <cell r="N8">
            <v>0</v>
          </cell>
          <cell r="O8">
            <v>1069953.71</v>
          </cell>
          <cell r="P8">
            <v>0</v>
          </cell>
          <cell r="Q8">
            <v>29268</v>
          </cell>
          <cell r="R8">
            <v>0</v>
          </cell>
          <cell r="S8">
            <v>815549</v>
          </cell>
          <cell r="T8">
            <v>3875000</v>
          </cell>
          <cell r="U8">
            <v>-73170</v>
          </cell>
          <cell r="V8">
            <v>11512162</v>
          </cell>
          <cell r="W8">
            <v>372520.37</v>
          </cell>
          <cell r="X8">
            <v>0</v>
          </cell>
          <cell r="Y8">
            <v>770997.25</v>
          </cell>
          <cell r="Z8">
            <v>872000</v>
          </cell>
          <cell r="AA8">
            <v>-5294</v>
          </cell>
          <cell r="AB8">
            <v>0</v>
          </cell>
          <cell r="AC8">
            <v>1580251.13</v>
          </cell>
          <cell r="AD8">
            <v>2559390</v>
          </cell>
          <cell r="AE8">
            <v>160355.99</v>
          </cell>
          <cell r="AF8">
            <v>1710174.7</v>
          </cell>
          <cell r="AG8">
            <v>1292295.19</v>
          </cell>
          <cell r="AH8">
            <v>708593</v>
          </cell>
          <cell r="AI8">
            <v>1800</v>
          </cell>
          <cell r="AJ8">
            <v>6225339.2699999996</v>
          </cell>
          <cell r="AK8">
            <v>-14517</v>
          </cell>
          <cell r="AL8">
            <v>74302</v>
          </cell>
          <cell r="AM8">
            <v>8199870</v>
          </cell>
          <cell r="AN8">
            <v>62655800</v>
          </cell>
          <cell r="AO8">
            <v>12470203</v>
          </cell>
          <cell r="AP8">
            <v>399640</v>
          </cell>
          <cell r="AQ8">
            <v>22279</v>
          </cell>
          <cell r="AR8">
            <v>942927</v>
          </cell>
          <cell r="AS8">
            <v>2822558.78</v>
          </cell>
          <cell r="AT8">
            <v>557612.89</v>
          </cell>
          <cell r="AU8">
            <v>174376</v>
          </cell>
          <cell r="AV8">
            <v>3231771</v>
          </cell>
          <cell r="AW8">
            <v>164072.85999999999</v>
          </cell>
          <cell r="AX8">
            <v>270500</v>
          </cell>
          <cell r="AY8">
            <v>814047</v>
          </cell>
          <cell r="AZ8">
            <v>0</v>
          </cell>
          <cell r="BA8">
            <v>1607995.55</v>
          </cell>
          <cell r="BB8">
            <v>1472780.77</v>
          </cell>
          <cell r="BC8">
            <v>280101.74</v>
          </cell>
          <cell r="BD8">
            <v>621013</v>
          </cell>
          <cell r="BE8">
            <v>643734</v>
          </cell>
          <cell r="BF8">
            <v>17018</v>
          </cell>
          <cell r="BG8">
            <v>2628032.0499999998</v>
          </cell>
          <cell r="BH8">
            <v>406026</v>
          </cell>
          <cell r="BI8">
            <v>473000</v>
          </cell>
          <cell r="BJ8">
            <v>1933850.08</v>
          </cell>
          <cell r="BK8">
            <v>92372</v>
          </cell>
          <cell r="BL8">
            <v>1045700</v>
          </cell>
          <cell r="BM8">
            <v>56441</v>
          </cell>
          <cell r="BN8">
            <v>811656</v>
          </cell>
          <cell r="BO8">
            <v>62063</v>
          </cell>
          <cell r="BP8">
            <v>7430468.75</v>
          </cell>
          <cell r="BQ8">
            <v>25099</v>
          </cell>
          <cell r="BR8">
            <v>23799</v>
          </cell>
          <cell r="BS8">
            <v>25818</v>
          </cell>
          <cell r="BT8">
            <v>677819.9</v>
          </cell>
          <cell r="BU8">
            <v>963000</v>
          </cell>
          <cell r="BV8">
            <v>45648</v>
          </cell>
          <cell r="BW8">
            <v>8968713</v>
          </cell>
          <cell r="BX8">
            <v>4297652</v>
          </cell>
          <cell r="BY8">
            <v>272196.90999999997</v>
          </cell>
          <cell r="BZ8">
            <v>1776795.96</v>
          </cell>
          <cell r="CA8">
            <v>393212.33</v>
          </cell>
          <cell r="CB8">
            <v>-10158</v>
          </cell>
          <cell r="CC8">
            <v>41822</v>
          </cell>
          <cell r="CD8">
            <v>0</v>
          </cell>
          <cell r="CE8">
            <v>52690</v>
          </cell>
          <cell r="CF8">
            <v>2794834</v>
          </cell>
          <cell r="CG8">
            <v>453777.5</v>
          </cell>
        </row>
        <row r="9">
          <cell r="A9" t="str">
            <v>Customers</v>
          </cell>
          <cell r="B9" t="str">
            <v>YN</v>
          </cell>
          <cell r="C9">
            <v>2008</v>
          </cell>
          <cell r="D9">
            <v>1676</v>
          </cell>
          <cell r="E9">
            <v>69628</v>
          </cell>
          <cell r="F9">
            <v>36218</v>
          </cell>
          <cell r="G9">
            <v>9456</v>
          </cell>
          <cell r="H9">
            <v>37473</v>
          </cell>
          <cell r="I9">
            <v>62737</v>
          </cell>
          <cell r="J9">
            <v>14387</v>
          </cell>
          <cell r="K9">
            <v>49297</v>
          </cell>
          <cell r="L9">
            <v>15616</v>
          </cell>
          <cell r="M9">
            <v>6309</v>
          </cell>
          <cell r="N9">
            <v>1335</v>
          </cell>
          <cell r="O9">
            <v>32094</v>
          </cell>
          <cell r="P9">
            <v>0</v>
          </cell>
          <cell r="Q9">
            <v>1936</v>
          </cell>
          <cell r="R9">
            <v>0</v>
          </cell>
          <cell r="S9">
            <v>10853</v>
          </cell>
          <cell r="T9">
            <v>84644</v>
          </cell>
          <cell r="U9">
            <v>3543</v>
          </cell>
          <cell r="V9">
            <v>186929</v>
          </cell>
          <cell r="W9">
            <v>14312</v>
          </cell>
          <cell r="X9">
            <v>3349</v>
          </cell>
          <cell r="Y9">
            <v>27929</v>
          </cell>
          <cell r="Z9">
            <v>19394</v>
          </cell>
          <cell r="AA9">
            <v>4001</v>
          </cell>
          <cell r="AB9">
            <v>681</v>
          </cell>
          <cell r="AC9">
            <v>11587</v>
          </cell>
          <cell r="AD9">
            <v>46215</v>
          </cell>
          <cell r="AE9">
            <v>9937</v>
          </cell>
          <cell r="AF9">
            <v>48914</v>
          </cell>
          <cell r="AG9">
            <v>20815</v>
          </cell>
          <cell r="AH9">
            <v>20818</v>
          </cell>
          <cell r="AI9">
            <v>2763</v>
          </cell>
          <cell r="AJ9">
            <v>233947</v>
          </cell>
          <cell r="AK9">
            <v>1177</v>
          </cell>
          <cell r="AL9">
            <v>5375</v>
          </cell>
          <cell r="AM9">
            <v>129585</v>
          </cell>
          <cell r="AN9">
            <v>1187253</v>
          </cell>
          <cell r="AO9">
            <v>291639</v>
          </cell>
          <cell r="AP9">
            <v>14471</v>
          </cell>
          <cell r="AQ9">
            <v>5583</v>
          </cell>
          <cell r="AR9">
            <v>26940</v>
          </cell>
          <cell r="AS9">
            <v>84195</v>
          </cell>
          <cell r="AT9">
            <v>9215</v>
          </cell>
          <cell r="AU9">
            <v>9295</v>
          </cell>
          <cell r="AV9">
            <v>143797</v>
          </cell>
          <cell r="AW9">
            <v>7026</v>
          </cell>
          <cell r="AX9">
            <v>6773</v>
          </cell>
          <cell r="AY9">
            <v>25373</v>
          </cell>
          <cell r="AZ9">
            <v>0</v>
          </cell>
          <cell r="BA9">
            <v>31874</v>
          </cell>
          <cell r="BB9">
            <v>50255</v>
          </cell>
          <cell r="BC9">
            <v>7798</v>
          </cell>
          <cell r="BD9">
            <v>18806</v>
          </cell>
          <cell r="BE9">
            <v>23669</v>
          </cell>
          <cell r="BF9">
            <v>6055</v>
          </cell>
          <cell r="BG9">
            <v>62038</v>
          </cell>
          <cell r="BH9">
            <v>10200</v>
          </cell>
          <cell r="BI9">
            <v>12797</v>
          </cell>
          <cell r="BJ9">
            <v>51813</v>
          </cell>
          <cell r="BK9">
            <v>10381</v>
          </cell>
          <cell r="BL9">
            <v>32734</v>
          </cell>
          <cell r="BM9">
            <v>3356</v>
          </cell>
          <cell r="BN9">
            <v>34349</v>
          </cell>
          <cell r="BO9">
            <v>9229</v>
          </cell>
          <cell r="BP9">
            <v>244573</v>
          </cell>
          <cell r="BQ9">
            <v>4194</v>
          </cell>
          <cell r="BR9">
            <v>5859</v>
          </cell>
          <cell r="BS9">
            <v>2734</v>
          </cell>
          <cell r="BT9">
            <v>16133</v>
          </cell>
          <cell r="BU9">
            <v>49361</v>
          </cell>
          <cell r="BV9">
            <v>6622</v>
          </cell>
          <cell r="BW9">
            <v>684145</v>
          </cell>
          <cell r="BX9">
            <v>110861</v>
          </cell>
          <cell r="BY9">
            <v>11660</v>
          </cell>
          <cell r="BZ9">
            <v>50478</v>
          </cell>
          <cell r="CA9">
            <v>21706</v>
          </cell>
          <cell r="CB9">
            <v>3535</v>
          </cell>
          <cell r="CC9">
            <v>3878</v>
          </cell>
          <cell r="CD9">
            <v>2007</v>
          </cell>
          <cell r="CE9">
            <v>21592</v>
          </cell>
          <cell r="CF9">
            <v>39225</v>
          </cell>
          <cell r="CG9">
            <v>14645</v>
          </cell>
        </row>
        <row r="10">
          <cell r="A10" t="str">
            <v>Customers - Residential</v>
          </cell>
          <cell r="B10" t="str">
            <v>YNR</v>
          </cell>
          <cell r="C10">
            <v>2008</v>
          </cell>
          <cell r="D10">
            <v>1416</v>
          </cell>
          <cell r="E10">
            <v>62513</v>
          </cell>
          <cell r="F10">
            <v>31626</v>
          </cell>
          <cell r="G10">
            <v>8066</v>
          </cell>
          <cell r="H10">
            <v>33869</v>
          </cell>
          <cell r="I10">
            <v>56839</v>
          </cell>
          <cell r="J10">
            <v>12700</v>
          </cell>
          <cell r="K10">
            <v>43918</v>
          </cell>
          <cell r="L10">
            <v>14182</v>
          </cell>
          <cell r="M10">
            <v>5562</v>
          </cell>
          <cell r="N10">
            <v>1148</v>
          </cell>
          <cell r="O10">
            <v>28504</v>
          </cell>
          <cell r="P10">
            <v>0</v>
          </cell>
          <cell r="Q10">
            <v>1743</v>
          </cell>
          <cell r="R10">
            <v>0</v>
          </cell>
          <cell r="S10">
            <v>9638</v>
          </cell>
          <cell r="T10">
            <v>76400</v>
          </cell>
          <cell r="U10">
            <v>3100</v>
          </cell>
          <cell r="V10">
            <v>165882</v>
          </cell>
          <cell r="W10">
            <v>12747</v>
          </cell>
          <cell r="X10">
            <v>2848</v>
          </cell>
          <cell r="Y10">
            <v>25711</v>
          </cell>
          <cell r="Z10">
            <v>17178</v>
          </cell>
          <cell r="AA10">
            <v>3520</v>
          </cell>
          <cell r="AB10">
            <v>594</v>
          </cell>
          <cell r="AC10">
            <v>10601</v>
          </cell>
          <cell r="AD10">
            <v>41634</v>
          </cell>
          <cell r="AE10">
            <v>9092</v>
          </cell>
          <cell r="AF10">
            <v>44640</v>
          </cell>
          <cell r="AG10">
            <v>18245</v>
          </cell>
          <cell r="AH10">
            <v>18881</v>
          </cell>
          <cell r="AI10">
            <v>2327</v>
          </cell>
          <cell r="AJ10">
            <v>211826</v>
          </cell>
          <cell r="AK10">
            <v>1019</v>
          </cell>
          <cell r="AL10">
            <v>4724</v>
          </cell>
          <cell r="AM10">
            <v>120395</v>
          </cell>
          <cell r="AN10">
            <v>1077500</v>
          </cell>
          <cell r="AO10">
            <v>264958</v>
          </cell>
          <cell r="AP10">
            <v>13472</v>
          </cell>
          <cell r="AQ10">
            <v>4790</v>
          </cell>
          <cell r="AR10">
            <v>23142</v>
          </cell>
          <cell r="AS10">
            <v>75847</v>
          </cell>
          <cell r="AT10">
            <v>7942</v>
          </cell>
          <cell r="AU10">
            <v>7605</v>
          </cell>
          <cell r="AV10">
            <v>130245</v>
          </cell>
          <cell r="AW10">
            <v>6246</v>
          </cell>
          <cell r="AX10">
            <v>5935</v>
          </cell>
          <cell r="AY10">
            <v>22755</v>
          </cell>
          <cell r="AZ10">
            <v>0</v>
          </cell>
          <cell r="BA10">
            <v>28484</v>
          </cell>
          <cell r="BB10">
            <v>45053</v>
          </cell>
          <cell r="BC10">
            <v>6436</v>
          </cell>
          <cell r="BD10">
            <v>16547</v>
          </cell>
          <cell r="BE10">
            <v>20757</v>
          </cell>
          <cell r="BF10">
            <v>5214</v>
          </cell>
          <cell r="BG10">
            <v>55658</v>
          </cell>
          <cell r="BH10">
            <v>9056</v>
          </cell>
          <cell r="BI10">
            <v>11261</v>
          </cell>
          <cell r="BJ10">
            <v>47436</v>
          </cell>
          <cell r="BK10">
            <v>8809</v>
          </cell>
          <cell r="BL10">
            <v>28915</v>
          </cell>
          <cell r="BM10">
            <v>2723</v>
          </cell>
          <cell r="BN10">
            <v>30342</v>
          </cell>
          <cell r="BO10">
            <v>8151</v>
          </cell>
          <cell r="BP10">
            <v>215323</v>
          </cell>
          <cell r="BQ10">
            <v>3603</v>
          </cell>
          <cell r="BR10">
            <v>4966</v>
          </cell>
          <cell r="BS10">
            <v>2302</v>
          </cell>
          <cell r="BT10">
            <v>14260</v>
          </cell>
          <cell r="BU10">
            <v>44351</v>
          </cell>
          <cell r="BV10">
            <v>5877</v>
          </cell>
          <cell r="BW10">
            <v>605509</v>
          </cell>
          <cell r="BX10">
            <v>100534</v>
          </cell>
          <cell r="BY10">
            <v>10833</v>
          </cell>
          <cell r="BZ10">
            <v>44593</v>
          </cell>
          <cell r="CA10">
            <v>19601</v>
          </cell>
          <cell r="CB10">
            <v>3022</v>
          </cell>
          <cell r="CC10">
            <v>3315</v>
          </cell>
          <cell r="CD10">
            <v>1748</v>
          </cell>
          <cell r="CE10">
            <v>18879</v>
          </cell>
          <cell r="CF10">
            <v>36496</v>
          </cell>
          <cell r="CG10">
            <v>13240</v>
          </cell>
        </row>
        <row r="11">
          <cell r="A11" t="str">
            <v>Customers - Other</v>
          </cell>
          <cell r="B11" t="str">
            <v>YNO</v>
          </cell>
          <cell r="C11">
            <v>2008</v>
          </cell>
          <cell r="D11">
            <v>260</v>
          </cell>
          <cell r="E11">
            <v>7115</v>
          </cell>
          <cell r="F11">
            <v>4592</v>
          </cell>
          <cell r="G11">
            <v>1390</v>
          </cell>
          <cell r="H11">
            <v>3604</v>
          </cell>
          <cell r="I11">
            <v>5898</v>
          </cell>
          <cell r="J11">
            <v>1687</v>
          </cell>
          <cell r="K11">
            <v>5379</v>
          </cell>
          <cell r="L11">
            <v>1434</v>
          </cell>
          <cell r="M11">
            <v>747</v>
          </cell>
          <cell r="N11">
            <v>187</v>
          </cell>
          <cell r="O11">
            <v>3590</v>
          </cell>
          <cell r="P11">
            <v>0</v>
          </cell>
          <cell r="Q11">
            <v>193</v>
          </cell>
          <cell r="R11">
            <v>0</v>
          </cell>
          <cell r="S11">
            <v>1215</v>
          </cell>
          <cell r="T11">
            <v>8244</v>
          </cell>
          <cell r="U11">
            <v>443</v>
          </cell>
          <cell r="V11">
            <v>21047</v>
          </cell>
          <cell r="W11">
            <v>1565</v>
          </cell>
          <cell r="X11">
            <v>501</v>
          </cell>
          <cell r="Y11">
            <v>2218</v>
          </cell>
          <cell r="Z11">
            <v>2216</v>
          </cell>
          <cell r="AA11">
            <v>481</v>
          </cell>
          <cell r="AB11">
            <v>87</v>
          </cell>
          <cell r="AC11">
            <v>986</v>
          </cell>
          <cell r="AD11">
            <v>4581</v>
          </cell>
          <cell r="AE11">
            <v>845</v>
          </cell>
          <cell r="AF11">
            <v>4274</v>
          </cell>
          <cell r="AG11">
            <v>2570</v>
          </cell>
          <cell r="AH11">
            <v>1937</v>
          </cell>
          <cell r="AI11">
            <v>436</v>
          </cell>
          <cell r="AJ11">
            <v>22121</v>
          </cell>
          <cell r="AK11">
            <v>158</v>
          </cell>
          <cell r="AL11">
            <v>651</v>
          </cell>
          <cell r="AM11">
            <v>9190</v>
          </cell>
          <cell r="AN11">
            <v>109753</v>
          </cell>
          <cell r="AO11">
            <v>26681</v>
          </cell>
          <cell r="AP11">
            <v>999</v>
          </cell>
          <cell r="AQ11">
            <v>793</v>
          </cell>
          <cell r="AR11">
            <v>3798</v>
          </cell>
          <cell r="AS11">
            <v>8348</v>
          </cell>
          <cell r="AT11">
            <v>1273</v>
          </cell>
          <cell r="AU11">
            <v>1690</v>
          </cell>
          <cell r="AV11">
            <v>13552</v>
          </cell>
          <cell r="AW11">
            <v>780</v>
          </cell>
          <cell r="AX11">
            <v>838</v>
          </cell>
          <cell r="AY11">
            <v>2618</v>
          </cell>
          <cell r="AZ11">
            <v>0</v>
          </cell>
          <cell r="BA11">
            <v>3390</v>
          </cell>
          <cell r="BB11">
            <v>5202</v>
          </cell>
          <cell r="BC11">
            <v>1362</v>
          </cell>
          <cell r="BD11">
            <v>2259</v>
          </cell>
          <cell r="BE11">
            <v>2912</v>
          </cell>
          <cell r="BF11">
            <v>841</v>
          </cell>
          <cell r="BG11">
            <v>6380</v>
          </cell>
          <cell r="BH11">
            <v>1144</v>
          </cell>
          <cell r="BI11">
            <v>1536</v>
          </cell>
          <cell r="BJ11">
            <v>4377</v>
          </cell>
          <cell r="BK11">
            <v>1572</v>
          </cell>
          <cell r="BL11">
            <v>3819</v>
          </cell>
          <cell r="BM11">
            <v>633</v>
          </cell>
          <cell r="BN11">
            <v>4007</v>
          </cell>
          <cell r="BO11">
            <v>1078</v>
          </cell>
          <cell r="BP11">
            <v>29250</v>
          </cell>
          <cell r="BQ11">
            <v>591</v>
          </cell>
          <cell r="BR11">
            <v>893</v>
          </cell>
          <cell r="BS11">
            <v>432</v>
          </cell>
          <cell r="BT11">
            <v>1873</v>
          </cell>
          <cell r="BU11">
            <v>5010</v>
          </cell>
          <cell r="BV11">
            <v>745</v>
          </cell>
          <cell r="BW11">
            <v>78636</v>
          </cell>
          <cell r="BX11">
            <v>10327</v>
          </cell>
          <cell r="BY11">
            <v>827</v>
          </cell>
          <cell r="BZ11">
            <v>5885</v>
          </cell>
          <cell r="CA11">
            <v>2105</v>
          </cell>
          <cell r="CB11">
            <v>513</v>
          </cell>
          <cell r="CC11">
            <v>563</v>
          </cell>
          <cell r="CD11">
            <v>259</v>
          </cell>
          <cell r="CE11">
            <v>2713</v>
          </cell>
          <cell r="CF11">
            <v>2729</v>
          </cell>
          <cell r="CG11">
            <v>1405</v>
          </cell>
        </row>
        <row r="12">
          <cell r="A12" t="str">
            <v>kWh</v>
          </cell>
          <cell r="B12" t="str">
            <v>YV</v>
          </cell>
          <cell r="C12">
            <v>2008</v>
          </cell>
          <cell r="D12">
            <v>26557829</v>
          </cell>
          <cell r="E12">
            <v>1539165665</v>
          </cell>
          <cell r="F12">
            <v>1092208914</v>
          </cell>
          <cell r="G12">
            <v>282717136</v>
          </cell>
          <cell r="H12">
            <v>1019524613</v>
          </cell>
          <cell r="I12">
            <v>1725723668</v>
          </cell>
          <cell r="J12">
            <v>322535808</v>
          </cell>
          <cell r="K12">
            <v>1519758329</v>
          </cell>
          <cell r="L12">
            <v>287833003</v>
          </cell>
          <cell r="M12">
            <v>169766970</v>
          </cell>
          <cell r="N12">
            <v>28582032</v>
          </cell>
          <cell r="O12">
            <v>818165741</v>
          </cell>
          <cell r="P12">
            <v>0</v>
          </cell>
          <cell r="Q12">
            <v>29483564</v>
          </cell>
          <cell r="R12">
            <v>0</v>
          </cell>
          <cell r="S12">
            <v>252650781.16999999</v>
          </cell>
          <cell r="T12">
            <v>2456938199</v>
          </cell>
          <cell r="U12">
            <v>62983629</v>
          </cell>
          <cell r="V12">
            <v>8095934029</v>
          </cell>
          <cell r="W12">
            <v>397240750.66999996</v>
          </cell>
          <cell r="X12">
            <v>63594843</v>
          </cell>
          <cell r="Y12">
            <v>546871555.94999993</v>
          </cell>
          <cell r="Z12">
            <v>593387454</v>
          </cell>
          <cell r="AA12">
            <v>84002098</v>
          </cell>
          <cell r="AB12">
            <v>9083254</v>
          </cell>
          <cell r="AC12">
            <v>178230984.19999999</v>
          </cell>
          <cell r="AD12">
            <v>966826977.00999999</v>
          </cell>
          <cell r="AE12">
            <v>180714045.76999998</v>
          </cell>
          <cell r="AF12">
            <v>1599755326.1699998</v>
          </cell>
          <cell r="AG12">
            <v>352084248</v>
          </cell>
          <cell r="AH12">
            <v>500675922.25999999</v>
          </cell>
          <cell r="AI12">
            <v>84590449</v>
          </cell>
          <cell r="AJ12">
            <v>5999400877</v>
          </cell>
          <cell r="AK12">
            <v>25805833</v>
          </cell>
          <cell r="AL12">
            <v>195203593</v>
          </cell>
          <cell r="AM12">
            <v>3913100000</v>
          </cell>
          <cell r="AN12">
            <v>22541000000</v>
          </cell>
          <cell r="AO12">
            <v>7537708054</v>
          </cell>
          <cell r="AP12">
            <v>236218957.01999998</v>
          </cell>
          <cell r="AQ12">
            <v>110421190</v>
          </cell>
          <cell r="AR12">
            <v>739656116</v>
          </cell>
          <cell r="AS12">
            <v>1935115529</v>
          </cell>
          <cell r="AT12">
            <v>282851594</v>
          </cell>
          <cell r="AU12">
            <v>219438641</v>
          </cell>
          <cell r="AV12">
            <v>3333873406</v>
          </cell>
          <cell r="AW12">
            <v>191155221</v>
          </cell>
          <cell r="AX12">
            <v>215492783</v>
          </cell>
          <cell r="AY12">
            <v>707444570</v>
          </cell>
          <cell r="AZ12">
            <v>0</v>
          </cell>
          <cell r="BA12">
            <v>726444941</v>
          </cell>
          <cell r="BB12">
            <v>1223657037</v>
          </cell>
          <cell r="BC12">
            <v>174363672</v>
          </cell>
          <cell r="BD12">
            <v>374500068</v>
          </cell>
          <cell r="BE12">
            <v>567021540</v>
          </cell>
          <cell r="BF12">
            <v>122730092</v>
          </cell>
          <cell r="BG12">
            <v>1591392611</v>
          </cell>
          <cell r="BH12">
            <v>240633232</v>
          </cell>
          <cell r="BI12">
            <v>319007969</v>
          </cell>
          <cell r="BJ12">
            <v>1165414350</v>
          </cell>
          <cell r="BK12">
            <v>195950229.71000001</v>
          </cell>
          <cell r="BL12">
            <v>710698626</v>
          </cell>
          <cell r="BM12">
            <v>88199452.250000015</v>
          </cell>
          <cell r="BN12">
            <v>819538763</v>
          </cell>
          <cell r="BO12">
            <v>192894440</v>
          </cell>
          <cell r="BP12">
            <v>6828654919</v>
          </cell>
          <cell r="BQ12">
            <v>101925474</v>
          </cell>
          <cell r="BR12">
            <v>111785106</v>
          </cell>
          <cell r="BS12">
            <v>76752093</v>
          </cell>
          <cell r="BT12">
            <v>343399650</v>
          </cell>
          <cell r="BU12">
            <v>1006913914</v>
          </cell>
          <cell r="BV12">
            <v>216493155.44</v>
          </cell>
          <cell r="BW12">
            <v>25139059221</v>
          </cell>
          <cell r="BX12">
            <v>2501313739</v>
          </cell>
          <cell r="BY12">
            <v>116309548</v>
          </cell>
          <cell r="BZ12">
            <v>1369710373</v>
          </cell>
          <cell r="CA12">
            <v>467724991</v>
          </cell>
          <cell r="CB12">
            <v>93707617.5</v>
          </cell>
          <cell r="CC12">
            <v>154353218.66999999</v>
          </cell>
          <cell r="CD12">
            <v>58414893</v>
          </cell>
          <cell r="CE12">
            <v>472219420</v>
          </cell>
          <cell r="CF12">
            <v>855637025</v>
          </cell>
          <cell r="CG12">
            <v>408223851</v>
          </cell>
        </row>
        <row r="13">
          <cell r="A13" t="str">
            <v>kWh - Residential</v>
          </cell>
          <cell r="B13" t="str">
            <v>YVR</v>
          </cell>
          <cell r="C13">
            <v>2008</v>
          </cell>
          <cell r="D13">
            <v>11183350</v>
          </cell>
          <cell r="E13">
            <v>547117234</v>
          </cell>
          <cell r="F13">
            <v>261354534</v>
          </cell>
          <cell r="G13">
            <v>79817804</v>
          </cell>
          <cell r="H13">
            <v>291972257</v>
          </cell>
          <cell r="I13">
            <v>557752794</v>
          </cell>
          <cell r="J13">
            <v>114695863</v>
          </cell>
          <cell r="K13">
            <v>384779246</v>
          </cell>
          <cell r="L13">
            <v>111437380</v>
          </cell>
          <cell r="M13">
            <v>44627090</v>
          </cell>
          <cell r="N13">
            <v>15056281</v>
          </cell>
          <cell r="O13">
            <v>232973162</v>
          </cell>
          <cell r="P13">
            <v>0</v>
          </cell>
          <cell r="Q13">
            <v>19644024</v>
          </cell>
          <cell r="R13">
            <v>0</v>
          </cell>
          <cell r="S13">
            <v>93091229</v>
          </cell>
          <cell r="T13">
            <v>637053725</v>
          </cell>
          <cell r="U13">
            <v>29699161</v>
          </cell>
          <cell r="V13">
            <v>1590715870</v>
          </cell>
          <cell r="W13">
            <v>115637295</v>
          </cell>
          <cell r="X13">
            <v>32354293</v>
          </cell>
          <cell r="Y13">
            <v>261929749.41</v>
          </cell>
          <cell r="Z13">
            <v>140987205</v>
          </cell>
          <cell r="AA13">
            <v>39844007</v>
          </cell>
          <cell r="AB13">
            <v>5882230</v>
          </cell>
          <cell r="AC13">
            <v>87951272</v>
          </cell>
          <cell r="AD13">
            <v>411072289</v>
          </cell>
          <cell r="AE13">
            <v>91344616.159999996</v>
          </cell>
          <cell r="AF13">
            <v>366970147.69999999</v>
          </cell>
          <cell r="AG13">
            <v>171781095</v>
          </cell>
          <cell r="AH13">
            <v>220683563.03999999</v>
          </cell>
          <cell r="AI13">
            <v>26743823</v>
          </cell>
          <cell r="AJ13">
            <v>1641702487</v>
          </cell>
          <cell r="AK13">
            <v>15306507</v>
          </cell>
          <cell r="AL13">
            <v>55769040</v>
          </cell>
          <cell r="AM13">
            <v>1136600000</v>
          </cell>
          <cell r="AN13">
            <v>12410000000</v>
          </cell>
          <cell r="AO13">
            <v>2226078653</v>
          </cell>
          <cell r="AP13">
            <v>158043498</v>
          </cell>
          <cell r="AQ13">
            <v>39338336</v>
          </cell>
          <cell r="AR13">
            <v>200555058</v>
          </cell>
          <cell r="AS13">
            <v>659163062</v>
          </cell>
          <cell r="AT13">
            <v>75604253</v>
          </cell>
          <cell r="AU13">
            <v>81234268</v>
          </cell>
          <cell r="AV13">
            <v>1119770671</v>
          </cell>
          <cell r="AW13">
            <v>57013718</v>
          </cell>
          <cell r="AX13">
            <v>48136133</v>
          </cell>
          <cell r="AY13">
            <v>225897498</v>
          </cell>
          <cell r="AZ13">
            <v>0</v>
          </cell>
          <cell r="BA13">
            <v>268062456</v>
          </cell>
          <cell r="BB13">
            <v>400445564</v>
          </cell>
          <cell r="BC13">
            <v>63512671</v>
          </cell>
          <cell r="BD13">
            <v>140646761</v>
          </cell>
          <cell r="BE13">
            <v>213813392</v>
          </cell>
          <cell r="BF13">
            <v>41990761</v>
          </cell>
          <cell r="BG13">
            <v>588349444</v>
          </cell>
          <cell r="BH13">
            <v>79576857</v>
          </cell>
          <cell r="BI13">
            <v>109814584</v>
          </cell>
          <cell r="BJ13">
            <v>493225543</v>
          </cell>
          <cell r="BK13">
            <v>78434655.349999994</v>
          </cell>
          <cell r="BL13">
            <v>347363230</v>
          </cell>
          <cell r="BM13">
            <v>34188974.920000002</v>
          </cell>
          <cell r="BN13">
            <v>288028301</v>
          </cell>
          <cell r="BO13">
            <v>64024829</v>
          </cell>
          <cell r="BP13">
            <v>2077903209</v>
          </cell>
          <cell r="BQ13">
            <v>31465398</v>
          </cell>
          <cell r="BR13">
            <v>44465236</v>
          </cell>
          <cell r="BS13">
            <v>33587664</v>
          </cell>
          <cell r="BT13">
            <v>120297987</v>
          </cell>
          <cell r="BU13">
            <v>351645318</v>
          </cell>
          <cell r="BV13">
            <v>51050817.740000002</v>
          </cell>
          <cell r="BW13">
            <v>5215687193</v>
          </cell>
          <cell r="BX13">
            <v>942451035</v>
          </cell>
          <cell r="BY13">
            <v>76997980</v>
          </cell>
          <cell r="BZ13">
            <v>405533476</v>
          </cell>
          <cell r="CA13">
            <v>157955849</v>
          </cell>
          <cell r="CB13">
            <v>25485646</v>
          </cell>
          <cell r="CC13">
            <v>26528425</v>
          </cell>
          <cell r="CD13">
            <v>14722573</v>
          </cell>
          <cell r="CE13">
            <v>213227356</v>
          </cell>
          <cell r="CF13">
            <v>346038642</v>
          </cell>
          <cell r="CG13">
            <v>110536185</v>
          </cell>
        </row>
        <row r="14">
          <cell r="A14" t="str">
            <v>kWh - Other</v>
          </cell>
          <cell r="B14" t="str">
            <v>YVO</v>
          </cell>
          <cell r="C14">
            <v>2008</v>
          </cell>
          <cell r="D14">
            <v>15374479</v>
          </cell>
          <cell r="E14">
            <v>992048431</v>
          </cell>
          <cell r="F14">
            <v>830854380</v>
          </cell>
          <cell r="G14">
            <v>202899332</v>
          </cell>
          <cell r="H14">
            <v>727552356</v>
          </cell>
          <cell r="I14">
            <v>1167970874</v>
          </cell>
          <cell r="J14">
            <v>207839945</v>
          </cell>
          <cell r="K14">
            <v>1134979083</v>
          </cell>
          <cell r="L14">
            <v>176395623</v>
          </cell>
          <cell r="M14">
            <v>125139880</v>
          </cell>
          <cell r="N14">
            <v>13525751</v>
          </cell>
          <cell r="O14">
            <v>585192579</v>
          </cell>
          <cell r="P14">
            <v>0</v>
          </cell>
          <cell r="Q14">
            <v>9839540</v>
          </cell>
          <cell r="R14">
            <v>0</v>
          </cell>
          <cell r="S14">
            <v>159559552.16999999</v>
          </cell>
          <cell r="T14">
            <v>1819884474</v>
          </cell>
          <cell r="U14">
            <v>33284468</v>
          </cell>
          <cell r="V14">
            <v>6505218159</v>
          </cell>
          <cell r="W14">
            <v>281603455.66999996</v>
          </cell>
          <cell r="X14">
            <v>31240550</v>
          </cell>
          <cell r="Y14">
            <v>284941806.53999996</v>
          </cell>
          <cell r="Z14">
            <v>452400249</v>
          </cell>
          <cell r="AA14">
            <v>44158091</v>
          </cell>
          <cell r="AB14">
            <v>3201024</v>
          </cell>
          <cell r="AC14">
            <v>90279712.199999988</v>
          </cell>
          <cell r="AD14">
            <v>555754688.00999999</v>
          </cell>
          <cell r="AE14">
            <v>89369429.609999985</v>
          </cell>
          <cell r="AF14">
            <v>1232785178.4699998</v>
          </cell>
          <cell r="AG14">
            <v>180303153</v>
          </cell>
          <cell r="AH14">
            <v>279992359.22000003</v>
          </cell>
          <cell r="AI14">
            <v>57846626</v>
          </cell>
          <cell r="AJ14">
            <v>4357698390</v>
          </cell>
          <cell r="AK14">
            <v>10499326</v>
          </cell>
          <cell r="AL14">
            <v>139434553</v>
          </cell>
          <cell r="AM14">
            <v>2776500000</v>
          </cell>
          <cell r="AN14">
            <v>10131000000</v>
          </cell>
          <cell r="AO14">
            <v>5311629401</v>
          </cell>
          <cell r="AP14">
            <v>78175459.019999981</v>
          </cell>
          <cell r="AQ14">
            <v>71082854</v>
          </cell>
          <cell r="AR14">
            <v>539101058</v>
          </cell>
          <cell r="AS14">
            <v>1275952467</v>
          </cell>
          <cell r="AT14">
            <v>207247341</v>
          </cell>
          <cell r="AU14">
            <v>138204373</v>
          </cell>
          <cell r="AV14">
            <v>2214102735</v>
          </cell>
          <cell r="AW14">
            <v>134141503</v>
          </cell>
          <cell r="AX14">
            <v>167356650</v>
          </cell>
          <cell r="AY14">
            <v>481547072</v>
          </cell>
          <cell r="AZ14">
            <v>0</v>
          </cell>
          <cell r="BA14">
            <v>458382485</v>
          </cell>
          <cell r="BB14">
            <v>823211473</v>
          </cell>
          <cell r="BC14">
            <v>110851001</v>
          </cell>
          <cell r="BD14">
            <v>233853307</v>
          </cell>
          <cell r="BE14">
            <v>353208148</v>
          </cell>
          <cell r="BF14">
            <v>80739331</v>
          </cell>
          <cell r="BG14">
            <v>1003043167</v>
          </cell>
          <cell r="BH14">
            <v>161056375</v>
          </cell>
          <cell r="BI14">
            <v>209193385</v>
          </cell>
          <cell r="BJ14">
            <v>672188807</v>
          </cell>
          <cell r="BK14">
            <v>117515574.36000001</v>
          </cell>
          <cell r="BL14">
            <v>363335396</v>
          </cell>
          <cell r="BM14">
            <v>54010477.330000013</v>
          </cell>
          <cell r="BN14">
            <v>531510462</v>
          </cell>
          <cell r="BO14">
            <v>128869611</v>
          </cell>
          <cell r="BP14">
            <v>4750751710</v>
          </cell>
          <cell r="BQ14">
            <v>70460076</v>
          </cell>
          <cell r="BR14">
            <v>67319870</v>
          </cell>
          <cell r="BS14">
            <v>43164429</v>
          </cell>
          <cell r="BT14">
            <v>223101663</v>
          </cell>
          <cell r="BU14">
            <v>655268596</v>
          </cell>
          <cell r="BV14">
            <v>165442337.69999999</v>
          </cell>
          <cell r="BW14">
            <v>19923372028</v>
          </cell>
          <cell r="BX14">
            <v>1558862704</v>
          </cell>
          <cell r="BY14">
            <v>39311568</v>
          </cell>
          <cell r="BZ14">
            <v>964176897</v>
          </cell>
          <cell r="CA14">
            <v>309769142</v>
          </cell>
          <cell r="CB14">
            <v>68221971.5</v>
          </cell>
          <cell r="CC14">
            <v>127824793.66999999</v>
          </cell>
          <cell r="CD14">
            <v>43692320</v>
          </cell>
          <cell r="CE14">
            <v>258992064</v>
          </cell>
          <cell r="CF14">
            <v>509598383</v>
          </cell>
          <cell r="CG14">
            <v>297687666</v>
          </cell>
        </row>
        <row r="15">
          <cell r="A15" t="str">
            <v>kW</v>
          </cell>
          <cell r="B15" t="str">
            <v>YD</v>
          </cell>
          <cell r="C15">
            <v>2008</v>
          </cell>
          <cell r="D15">
            <v>20686</v>
          </cell>
          <cell r="E15">
            <v>2026336</v>
          </cell>
          <cell r="F15">
            <v>1500621</v>
          </cell>
          <cell r="G15">
            <v>358332</v>
          </cell>
          <cell r="H15">
            <v>1499346</v>
          </cell>
          <cell r="I15">
            <v>2474604</v>
          </cell>
          <cell r="J15">
            <v>361365</v>
          </cell>
          <cell r="K15">
            <v>2468533</v>
          </cell>
          <cell r="L15">
            <v>396348</v>
          </cell>
          <cell r="M15">
            <v>221322</v>
          </cell>
          <cell r="N15">
            <v>20964</v>
          </cell>
          <cell r="O15">
            <v>1269667</v>
          </cell>
          <cell r="P15">
            <v>0</v>
          </cell>
          <cell r="Q15">
            <v>13836</v>
          </cell>
          <cell r="R15">
            <v>0</v>
          </cell>
          <cell r="S15">
            <v>206171</v>
          </cell>
          <cell r="T15">
            <v>4108019</v>
          </cell>
          <cell r="U15">
            <v>68420</v>
          </cell>
          <cell r="V15">
            <v>13585043</v>
          </cell>
          <cell r="W15">
            <v>626344</v>
          </cell>
          <cell r="X15">
            <v>38026</v>
          </cell>
          <cell r="Y15">
            <v>519478</v>
          </cell>
          <cell r="Z15">
            <v>994139</v>
          </cell>
          <cell r="AA15">
            <v>3310</v>
          </cell>
          <cell r="AB15">
            <v>5866</v>
          </cell>
          <cell r="AC15">
            <v>156197</v>
          </cell>
          <cell r="AD15">
            <v>990946</v>
          </cell>
          <cell r="AE15">
            <v>177224</v>
          </cell>
          <cell r="AF15">
            <v>2477256</v>
          </cell>
          <cell r="AG15">
            <v>332625</v>
          </cell>
          <cell r="AH15">
            <v>596339</v>
          </cell>
          <cell r="AI15">
            <v>129899</v>
          </cell>
          <cell r="AJ15">
            <v>8908491</v>
          </cell>
          <cell r="AK15">
            <v>12970</v>
          </cell>
          <cell r="AL15">
            <v>307569</v>
          </cell>
          <cell r="AM15">
            <v>5833523</v>
          </cell>
          <cell r="AN15">
            <v>27946091</v>
          </cell>
          <cell r="AO15">
            <v>10309222</v>
          </cell>
          <cell r="AP15">
            <v>146808</v>
          </cell>
          <cell r="AQ15">
            <v>119444</v>
          </cell>
          <cell r="AR15">
            <v>1033837</v>
          </cell>
          <cell r="AS15">
            <v>2603043</v>
          </cell>
          <cell r="AT15">
            <v>384607</v>
          </cell>
          <cell r="AU15">
            <v>231667</v>
          </cell>
          <cell r="AV15">
            <v>4544536</v>
          </cell>
          <cell r="AW15">
            <v>300564</v>
          </cell>
          <cell r="AX15">
            <v>347946</v>
          </cell>
          <cell r="AY15">
            <v>935644</v>
          </cell>
          <cell r="AZ15">
            <v>0</v>
          </cell>
          <cell r="BA15">
            <v>884097</v>
          </cell>
          <cell r="BB15">
            <v>1755226</v>
          </cell>
          <cell r="BC15">
            <v>200577</v>
          </cell>
          <cell r="BD15">
            <v>371178</v>
          </cell>
          <cell r="BE15">
            <v>702482</v>
          </cell>
          <cell r="BF15">
            <v>165439</v>
          </cell>
          <cell r="BG15">
            <v>2163482</v>
          </cell>
          <cell r="BH15">
            <v>296997</v>
          </cell>
          <cell r="BI15">
            <v>404841</v>
          </cell>
          <cell r="BJ15">
            <v>1254453</v>
          </cell>
          <cell r="BK15">
            <v>221081</v>
          </cell>
          <cell r="BL15">
            <v>672760</v>
          </cell>
          <cell r="BM15">
            <v>92326</v>
          </cell>
          <cell r="BN15">
            <v>996087</v>
          </cell>
          <cell r="BO15">
            <v>419842</v>
          </cell>
          <cell r="BP15">
            <v>10412388</v>
          </cell>
          <cell r="BQ15">
            <v>148947</v>
          </cell>
          <cell r="BR15">
            <v>127789</v>
          </cell>
          <cell r="BS15">
            <v>76545</v>
          </cell>
          <cell r="BT15">
            <v>446340</v>
          </cell>
          <cell r="BU15">
            <v>1405943</v>
          </cell>
          <cell r="BV15">
            <v>341053</v>
          </cell>
          <cell r="BW15">
            <v>43141331</v>
          </cell>
          <cell r="BX15">
            <v>2987652</v>
          </cell>
          <cell r="BY15">
            <v>33494</v>
          </cell>
          <cell r="BZ15">
            <v>1846153</v>
          </cell>
          <cell r="CA15">
            <v>779885</v>
          </cell>
          <cell r="CB15">
            <v>155305</v>
          </cell>
          <cell r="CC15">
            <v>271615</v>
          </cell>
          <cell r="CD15">
            <v>92733</v>
          </cell>
          <cell r="CE15">
            <v>457060</v>
          </cell>
          <cell r="CF15">
            <v>1010898</v>
          </cell>
          <cell r="CG15">
            <v>618730</v>
          </cell>
        </row>
        <row r="16">
          <cell r="A16" t="str">
            <v>kW - Residential</v>
          </cell>
          <cell r="B16" t="str">
            <v>YDR</v>
          </cell>
          <cell r="C16">
            <v>2008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A17" t="str">
            <v>kW - Other</v>
          </cell>
          <cell r="B17" t="str">
            <v>YDO</v>
          </cell>
          <cell r="C17">
            <v>2008</v>
          </cell>
          <cell r="D17">
            <v>20686</v>
          </cell>
          <cell r="E17">
            <v>2026336</v>
          </cell>
          <cell r="F17">
            <v>1500621</v>
          </cell>
          <cell r="G17">
            <v>358332</v>
          </cell>
          <cell r="H17">
            <v>1499346</v>
          </cell>
          <cell r="I17">
            <v>2474604</v>
          </cell>
          <cell r="J17">
            <v>361365</v>
          </cell>
          <cell r="K17">
            <v>2468533</v>
          </cell>
          <cell r="L17">
            <v>396348</v>
          </cell>
          <cell r="M17">
            <v>221322</v>
          </cell>
          <cell r="N17">
            <v>20964</v>
          </cell>
          <cell r="O17">
            <v>1269667</v>
          </cell>
          <cell r="P17">
            <v>0</v>
          </cell>
          <cell r="Q17">
            <v>13836</v>
          </cell>
          <cell r="R17">
            <v>0</v>
          </cell>
          <cell r="S17">
            <v>206171</v>
          </cell>
          <cell r="T17">
            <v>4108019</v>
          </cell>
          <cell r="U17">
            <v>68420</v>
          </cell>
          <cell r="V17">
            <v>13585043</v>
          </cell>
          <cell r="W17">
            <v>626344</v>
          </cell>
          <cell r="X17">
            <v>38026</v>
          </cell>
          <cell r="Y17">
            <v>519478</v>
          </cell>
          <cell r="Z17">
            <v>994139</v>
          </cell>
          <cell r="AA17">
            <v>3310</v>
          </cell>
          <cell r="AB17">
            <v>5866</v>
          </cell>
          <cell r="AC17">
            <v>156197</v>
          </cell>
          <cell r="AD17">
            <v>990946</v>
          </cell>
          <cell r="AE17">
            <v>177224</v>
          </cell>
          <cell r="AF17">
            <v>2477256</v>
          </cell>
          <cell r="AG17">
            <v>332625</v>
          </cell>
          <cell r="AH17">
            <v>596339</v>
          </cell>
          <cell r="AI17">
            <v>129899</v>
          </cell>
          <cell r="AJ17">
            <v>8908491</v>
          </cell>
          <cell r="AK17">
            <v>12970</v>
          </cell>
          <cell r="AL17">
            <v>307569</v>
          </cell>
          <cell r="AM17">
            <v>5833523</v>
          </cell>
          <cell r="AN17">
            <v>27946091</v>
          </cell>
          <cell r="AO17">
            <v>10309222</v>
          </cell>
          <cell r="AP17">
            <v>146808</v>
          </cell>
          <cell r="AQ17">
            <v>119444</v>
          </cell>
          <cell r="AR17">
            <v>1033837</v>
          </cell>
          <cell r="AS17">
            <v>2603043</v>
          </cell>
          <cell r="AT17">
            <v>384607</v>
          </cell>
          <cell r="AU17">
            <v>231667</v>
          </cell>
          <cell r="AV17">
            <v>4544536</v>
          </cell>
          <cell r="AW17">
            <v>300564</v>
          </cell>
          <cell r="AX17">
            <v>347946</v>
          </cell>
          <cell r="AY17">
            <v>935644</v>
          </cell>
          <cell r="AZ17">
            <v>0</v>
          </cell>
          <cell r="BA17">
            <v>884097</v>
          </cell>
          <cell r="BB17">
            <v>1755226</v>
          </cell>
          <cell r="BC17">
            <v>200577</v>
          </cell>
          <cell r="BD17">
            <v>371178</v>
          </cell>
          <cell r="BE17">
            <v>702482</v>
          </cell>
          <cell r="BF17">
            <v>165439</v>
          </cell>
          <cell r="BG17">
            <v>2163482</v>
          </cell>
          <cell r="BH17">
            <v>296997</v>
          </cell>
          <cell r="BI17">
            <v>404841</v>
          </cell>
          <cell r="BJ17">
            <v>1254453</v>
          </cell>
          <cell r="BK17">
            <v>221081</v>
          </cell>
          <cell r="BL17">
            <v>672760</v>
          </cell>
          <cell r="BM17">
            <v>92326</v>
          </cell>
          <cell r="BN17">
            <v>996087</v>
          </cell>
          <cell r="BO17">
            <v>419842</v>
          </cell>
          <cell r="BP17">
            <v>10412388</v>
          </cell>
          <cell r="BQ17">
            <v>148947</v>
          </cell>
          <cell r="BR17">
            <v>127789</v>
          </cell>
          <cell r="BS17">
            <v>76545</v>
          </cell>
          <cell r="BT17">
            <v>446340</v>
          </cell>
          <cell r="BU17">
            <v>1405943</v>
          </cell>
          <cell r="BV17">
            <v>341053</v>
          </cell>
          <cell r="BW17">
            <v>43141331</v>
          </cell>
          <cell r="BX17">
            <v>2987652</v>
          </cell>
          <cell r="BY17">
            <v>33494</v>
          </cell>
          <cell r="BZ17">
            <v>1846153</v>
          </cell>
          <cell r="CA17">
            <v>779885</v>
          </cell>
          <cell r="CB17">
            <v>155305</v>
          </cell>
          <cell r="CC17">
            <v>271615</v>
          </cell>
          <cell r="CD17">
            <v>92733</v>
          </cell>
          <cell r="CE17">
            <v>457060</v>
          </cell>
          <cell r="CF17">
            <v>1010898</v>
          </cell>
          <cell r="CG17">
            <v>618730</v>
          </cell>
        </row>
        <row r="18">
          <cell r="A18" t="str">
            <v>Total service area</v>
          </cell>
          <cell r="B18" t="str">
            <v>AREA</v>
          </cell>
          <cell r="C18">
            <v>2008</v>
          </cell>
          <cell r="D18">
            <v>380</v>
          </cell>
          <cell r="E18">
            <v>164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0</v>
          </cell>
          <cell r="Q18">
            <v>5</v>
          </cell>
          <cell r="R18">
            <v>0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1877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410</v>
          </cell>
          <cell r="AE18">
            <v>67</v>
          </cell>
          <cell r="AF18">
            <v>93</v>
          </cell>
          <cell r="AG18">
            <v>1252</v>
          </cell>
          <cell r="AH18">
            <v>281</v>
          </cell>
          <cell r="AI18">
            <v>93</v>
          </cell>
          <cell r="AJ18">
            <v>426</v>
          </cell>
          <cell r="AK18">
            <v>9</v>
          </cell>
          <cell r="AL18">
            <v>8</v>
          </cell>
          <cell r="AM18">
            <v>269</v>
          </cell>
          <cell r="AN18">
            <v>650000</v>
          </cell>
          <cell r="AO18">
            <v>1104</v>
          </cell>
          <cell r="AP18">
            <v>292</v>
          </cell>
          <cell r="AQ18">
            <v>24</v>
          </cell>
          <cell r="AR18">
            <v>32</v>
          </cell>
          <cell r="AS18">
            <v>404</v>
          </cell>
          <cell r="AT18">
            <v>27</v>
          </cell>
          <cell r="AU18">
            <v>144</v>
          </cell>
          <cell r="AV18">
            <v>421</v>
          </cell>
          <cell r="AW18">
            <v>21</v>
          </cell>
          <cell r="AX18">
            <v>20</v>
          </cell>
          <cell r="AY18">
            <v>370</v>
          </cell>
          <cell r="AZ18">
            <v>0</v>
          </cell>
          <cell r="BA18">
            <v>74</v>
          </cell>
          <cell r="BB18">
            <v>827</v>
          </cell>
          <cell r="BC18">
            <v>133</v>
          </cell>
          <cell r="BD18">
            <v>693</v>
          </cell>
          <cell r="BE18">
            <v>330</v>
          </cell>
          <cell r="BF18">
            <v>28</v>
          </cell>
          <cell r="BG18">
            <v>143</v>
          </cell>
          <cell r="BH18">
            <v>16</v>
          </cell>
          <cell r="BI18">
            <v>27</v>
          </cell>
          <cell r="BJ18">
            <v>143</v>
          </cell>
          <cell r="BK18">
            <v>35</v>
          </cell>
          <cell r="BL18">
            <v>342</v>
          </cell>
          <cell r="BM18">
            <v>15</v>
          </cell>
          <cell r="BN18">
            <v>64</v>
          </cell>
          <cell r="BO18">
            <v>122</v>
          </cell>
          <cell r="BP18">
            <v>640</v>
          </cell>
          <cell r="BQ18">
            <v>13</v>
          </cell>
          <cell r="BR18">
            <v>18</v>
          </cell>
          <cell r="BS18">
            <v>536</v>
          </cell>
          <cell r="BT18">
            <v>33</v>
          </cell>
          <cell r="BU18">
            <v>381</v>
          </cell>
          <cell r="BV18">
            <v>24</v>
          </cell>
          <cell r="BW18">
            <v>630</v>
          </cell>
          <cell r="BX18">
            <v>639</v>
          </cell>
          <cell r="BY18">
            <v>61</v>
          </cell>
          <cell r="BZ18">
            <v>672</v>
          </cell>
          <cell r="CA18">
            <v>84</v>
          </cell>
          <cell r="CB18">
            <v>14</v>
          </cell>
          <cell r="CC18">
            <v>8</v>
          </cell>
          <cell r="CD18">
            <v>6</v>
          </cell>
          <cell r="CE18">
            <v>49</v>
          </cell>
          <cell r="CF18">
            <v>147</v>
          </cell>
          <cell r="CG18">
            <v>29</v>
          </cell>
        </row>
        <row r="19">
          <cell r="A19" t="str">
            <v>Urban service area</v>
          </cell>
          <cell r="B19" t="str">
            <v>AREAURB</v>
          </cell>
          <cell r="C19">
            <v>2008</v>
          </cell>
          <cell r="D19">
            <v>380</v>
          </cell>
          <cell r="E19">
            <v>164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0</v>
          </cell>
          <cell r="Q19">
            <v>5</v>
          </cell>
          <cell r="R19">
            <v>0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47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290</v>
          </cell>
          <cell r="AE19">
            <v>22</v>
          </cell>
          <cell r="AF19">
            <v>93</v>
          </cell>
          <cell r="AG19">
            <v>36</v>
          </cell>
          <cell r="AH19">
            <v>26</v>
          </cell>
          <cell r="AI19">
            <v>93</v>
          </cell>
          <cell r="AJ19">
            <v>338</v>
          </cell>
          <cell r="AK19">
            <v>9</v>
          </cell>
          <cell r="AL19">
            <v>8</v>
          </cell>
          <cell r="AM19">
            <v>269</v>
          </cell>
          <cell r="AN19">
            <v>0</v>
          </cell>
          <cell r="AO19">
            <v>454</v>
          </cell>
          <cell r="AP19">
            <v>63</v>
          </cell>
          <cell r="AQ19">
            <v>24</v>
          </cell>
          <cell r="AR19">
            <v>32</v>
          </cell>
          <cell r="AS19">
            <v>124</v>
          </cell>
          <cell r="AT19">
            <v>27</v>
          </cell>
          <cell r="AU19">
            <v>16</v>
          </cell>
          <cell r="AV19">
            <v>163</v>
          </cell>
          <cell r="AW19">
            <v>16</v>
          </cell>
          <cell r="AX19">
            <v>20</v>
          </cell>
          <cell r="AY19">
            <v>57</v>
          </cell>
          <cell r="AZ19">
            <v>0</v>
          </cell>
          <cell r="BA19">
            <v>71</v>
          </cell>
          <cell r="BB19">
            <v>68</v>
          </cell>
          <cell r="BC19">
            <v>14</v>
          </cell>
          <cell r="BD19">
            <v>144</v>
          </cell>
          <cell r="BE19">
            <v>51</v>
          </cell>
          <cell r="BF19">
            <v>28</v>
          </cell>
          <cell r="BG19">
            <v>102</v>
          </cell>
          <cell r="BH19">
            <v>16</v>
          </cell>
          <cell r="BI19">
            <v>27</v>
          </cell>
          <cell r="BJ19">
            <v>71</v>
          </cell>
          <cell r="BK19">
            <v>35</v>
          </cell>
          <cell r="BL19">
            <v>58</v>
          </cell>
          <cell r="BM19">
            <v>15</v>
          </cell>
          <cell r="BN19">
            <v>64</v>
          </cell>
          <cell r="BO19">
            <v>20</v>
          </cell>
          <cell r="BP19">
            <v>456</v>
          </cell>
          <cell r="BQ19">
            <v>13</v>
          </cell>
          <cell r="BR19">
            <v>11</v>
          </cell>
          <cell r="BS19">
            <v>6</v>
          </cell>
          <cell r="BT19">
            <v>33</v>
          </cell>
          <cell r="BU19">
            <v>122</v>
          </cell>
          <cell r="BV19">
            <v>21</v>
          </cell>
          <cell r="BW19">
            <v>630</v>
          </cell>
          <cell r="BX19">
            <v>253</v>
          </cell>
          <cell r="BY19">
            <v>53</v>
          </cell>
          <cell r="BZ19">
            <v>65</v>
          </cell>
          <cell r="CA19">
            <v>84</v>
          </cell>
          <cell r="CB19">
            <v>14</v>
          </cell>
          <cell r="CC19">
            <v>8</v>
          </cell>
          <cell r="CD19">
            <v>6</v>
          </cell>
          <cell r="CE19">
            <v>49</v>
          </cell>
          <cell r="CF19">
            <v>71</v>
          </cell>
          <cell r="CG19">
            <v>29</v>
          </cell>
        </row>
        <row r="20">
          <cell r="A20" t="str">
            <v>Rural service area</v>
          </cell>
          <cell r="B20" t="str">
            <v>AREARUR</v>
          </cell>
          <cell r="C20">
            <v>2008</v>
          </cell>
          <cell r="D20">
            <v>0</v>
          </cell>
          <cell r="E20">
            <v>0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1830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120</v>
          </cell>
          <cell r="AE20">
            <v>45</v>
          </cell>
          <cell r="AF20">
            <v>0</v>
          </cell>
          <cell r="AG20">
            <v>1216</v>
          </cell>
          <cell r="AH20">
            <v>255</v>
          </cell>
          <cell r="AI20">
            <v>0</v>
          </cell>
          <cell r="AJ20">
            <v>88</v>
          </cell>
          <cell r="AK20">
            <v>0</v>
          </cell>
          <cell r="AL20">
            <v>0</v>
          </cell>
          <cell r="AM20">
            <v>0</v>
          </cell>
          <cell r="AN20">
            <v>650000</v>
          </cell>
          <cell r="AO20">
            <v>650</v>
          </cell>
          <cell r="AP20">
            <v>229</v>
          </cell>
          <cell r="AQ20">
            <v>0</v>
          </cell>
          <cell r="AR20">
            <v>0</v>
          </cell>
          <cell r="AS20">
            <v>280</v>
          </cell>
          <cell r="AT20">
            <v>0</v>
          </cell>
          <cell r="AU20">
            <v>128</v>
          </cell>
          <cell r="AV20">
            <v>258</v>
          </cell>
          <cell r="AW20">
            <v>5</v>
          </cell>
          <cell r="AX20">
            <v>0</v>
          </cell>
          <cell r="AY20">
            <v>313</v>
          </cell>
          <cell r="AZ20">
            <v>0</v>
          </cell>
          <cell r="BA20">
            <v>3</v>
          </cell>
          <cell r="BB20">
            <v>759</v>
          </cell>
          <cell r="BC20">
            <v>119</v>
          </cell>
          <cell r="BD20">
            <v>549</v>
          </cell>
          <cell r="BE20">
            <v>279</v>
          </cell>
          <cell r="BF20">
            <v>0</v>
          </cell>
          <cell r="BG20">
            <v>41</v>
          </cell>
          <cell r="BH20">
            <v>0</v>
          </cell>
          <cell r="BI20">
            <v>0</v>
          </cell>
          <cell r="BJ20">
            <v>72</v>
          </cell>
          <cell r="BK20">
            <v>0</v>
          </cell>
          <cell r="BL20">
            <v>284</v>
          </cell>
          <cell r="BM20">
            <v>0</v>
          </cell>
          <cell r="BN20">
            <v>0</v>
          </cell>
          <cell r="BO20">
            <v>102</v>
          </cell>
          <cell r="BP20">
            <v>184</v>
          </cell>
          <cell r="BQ20">
            <v>0</v>
          </cell>
          <cell r="BR20">
            <v>7</v>
          </cell>
          <cell r="BS20">
            <v>530</v>
          </cell>
          <cell r="BT20">
            <v>0</v>
          </cell>
          <cell r="BU20">
            <v>259</v>
          </cell>
          <cell r="BV20">
            <v>3</v>
          </cell>
          <cell r="BW20">
            <v>0</v>
          </cell>
          <cell r="BX20">
            <v>386</v>
          </cell>
          <cell r="BY20">
            <v>8</v>
          </cell>
          <cell r="BZ20">
            <v>607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76</v>
          </cell>
          <cell r="CG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2008</v>
          </cell>
          <cell r="D21">
            <v>3000</v>
          </cell>
          <cell r="E21">
            <v>182142</v>
          </cell>
          <cell r="F21">
            <v>84379</v>
          </cell>
          <cell r="G21">
            <v>25000</v>
          </cell>
          <cell r="H21">
            <v>92317</v>
          </cell>
          <cell r="I21">
            <v>170100</v>
          </cell>
          <cell r="J21">
            <v>25000</v>
          </cell>
          <cell r="K21">
            <v>133480</v>
          </cell>
          <cell r="L21">
            <v>27698</v>
          </cell>
          <cell r="M21">
            <v>20078</v>
          </cell>
          <cell r="N21">
            <v>2428</v>
          </cell>
          <cell r="O21">
            <v>94769</v>
          </cell>
          <cell r="P21">
            <v>0</v>
          </cell>
          <cell r="Q21">
            <v>4000</v>
          </cell>
          <cell r="R21">
            <v>0</v>
          </cell>
          <cell r="S21">
            <v>21873</v>
          </cell>
          <cell r="T21">
            <v>215718</v>
          </cell>
          <cell r="U21">
            <v>6700</v>
          </cell>
          <cell r="V21">
            <v>710000</v>
          </cell>
          <cell r="W21">
            <v>32042</v>
          </cell>
          <cell r="X21">
            <v>7138</v>
          </cell>
          <cell r="Y21">
            <v>72505</v>
          </cell>
          <cell r="Z21">
            <v>43541</v>
          </cell>
          <cell r="AA21">
            <v>8315</v>
          </cell>
          <cell r="AB21">
            <v>1600</v>
          </cell>
          <cell r="AC21">
            <v>16789</v>
          </cell>
          <cell r="AD21">
            <v>109529</v>
          </cell>
          <cell r="AE21">
            <v>21500</v>
          </cell>
          <cell r="AF21">
            <v>132915</v>
          </cell>
          <cell r="AG21">
            <v>45212</v>
          </cell>
          <cell r="AH21">
            <v>55289</v>
          </cell>
          <cell r="AI21">
            <v>5635</v>
          </cell>
          <cell r="AJ21">
            <v>571552</v>
          </cell>
          <cell r="AK21">
            <v>2600</v>
          </cell>
          <cell r="AL21">
            <v>10500</v>
          </cell>
          <cell r="AM21">
            <v>487230</v>
          </cell>
          <cell r="AN21">
            <v>2891523</v>
          </cell>
          <cell r="AO21">
            <v>808335</v>
          </cell>
          <cell r="AP21">
            <v>31175</v>
          </cell>
          <cell r="AQ21">
            <v>12000</v>
          </cell>
          <cell r="AR21">
            <v>58000</v>
          </cell>
          <cell r="AS21">
            <v>240055</v>
          </cell>
          <cell r="AT21">
            <v>22000</v>
          </cell>
          <cell r="AU21">
            <v>22322</v>
          </cell>
          <cell r="AV21">
            <v>355000</v>
          </cell>
          <cell r="AW21">
            <v>6763</v>
          </cell>
          <cell r="AX21">
            <v>16000</v>
          </cell>
          <cell r="AY21">
            <v>71700</v>
          </cell>
          <cell r="AZ21">
            <v>0</v>
          </cell>
          <cell r="BA21">
            <v>89266</v>
          </cell>
          <cell r="BB21">
            <v>132395</v>
          </cell>
          <cell r="BC21">
            <v>14800</v>
          </cell>
          <cell r="BD21">
            <v>31500</v>
          </cell>
          <cell r="BE21">
            <v>55000</v>
          </cell>
          <cell r="BF21">
            <v>14000</v>
          </cell>
          <cell r="BG21">
            <v>173600</v>
          </cell>
          <cell r="BH21">
            <v>27300</v>
          </cell>
          <cell r="BI21">
            <v>31000</v>
          </cell>
          <cell r="BJ21">
            <v>150000</v>
          </cell>
          <cell r="BK21">
            <v>20200</v>
          </cell>
          <cell r="BL21">
            <v>77948</v>
          </cell>
          <cell r="BM21">
            <v>19170</v>
          </cell>
          <cell r="BN21">
            <v>80253</v>
          </cell>
          <cell r="BO21">
            <v>18003</v>
          </cell>
          <cell r="BP21">
            <v>805479</v>
          </cell>
          <cell r="BQ21">
            <v>7846</v>
          </cell>
          <cell r="BR21">
            <v>9900</v>
          </cell>
          <cell r="BS21">
            <v>5336</v>
          </cell>
          <cell r="BT21">
            <v>36000</v>
          </cell>
          <cell r="BU21">
            <v>110046</v>
          </cell>
          <cell r="BV21">
            <v>15140</v>
          </cell>
          <cell r="BW21">
            <v>2503281</v>
          </cell>
          <cell r="BX21">
            <v>304909</v>
          </cell>
          <cell r="BY21">
            <v>17000</v>
          </cell>
          <cell r="BZ21">
            <v>146610</v>
          </cell>
          <cell r="CA21">
            <v>50331</v>
          </cell>
          <cell r="CB21">
            <v>7200</v>
          </cell>
          <cell r="CC21">
            <v>7411</v>
          </cell>
          <cell r="CD21">
            <v>3900</v>
          </cell>
          <cell r="CE21">
            <v>40000</v>
          </cell>
          <cell r="CF21">
            <v>111184</v>
          </cell>
          <cell r="CG21">
            <v>3500</v>
          </cell>
        </row>
        <row r="22">
          <cell r="A22" t="str">
            <v>Municipal population</v>
          </cell>
          <cell r="B22" t="str">
            <v>POPCITY</v>
          </cell>
          <cell r="C22">
            <v>2008</v>
          </cell>
          <cell r="D22">
            <v>3000</v>
          </cell>
          <cell r="E22">
            <v>197980</v>
          </cell>
          <cell r="F22">
            <v>86689</v>
          </cell>
          <cell r="G22">
            <v>30000</v>
          </cell>
          <cell r="H22">
            <v>92317</v>
          </cell>
          <cell r="I22">
            <v>170100</v>
          </cell>
          <cell r="J22">
            <v>25000</v>
          </cell>
          <cell r="K22">
            <v>133480</v>
          </cell>
          <cell r="L22">
            <v>27698</v>
          </cell>
          <cell r="M22">
            <v>27290</v>
          </cell>
          <cell r="N22">
            <v>2428</v>
          </cell>
          <cell r="O22">
            <v>107615</v>
          </cell>
          <cell r="P22">
            <v>0</v>
          </cell>
          <cell r="Q22">
            <v>12500</v>
          </cell>
          <cell r="R22">
            <v>0</v>
          </cell>
          <cell r="S22">
            <v>74185</v>
          </cell>
          <cell r="T22">
            <v>216473</v>
          </cell>
          <cell r="U22">
            <v>5000</v>
          </cell>
          <cell r="V22">
            <v>710000</v>
          </cell>
          <cell r="W22">
            <v>35246</v>
          </cell>
          <cell r="X22">
            <v>8700</v>
          </cell>
          <cell r="Y22">
            <v>103579</v>
          </cell>
          <cell r="Z22">
            <v>43541</v>
          </cell>
          <cell r="AA22">
            <v>8315</v>
          </cell>
          <cell r="AB22">
            <v>2529</v>
          </cell>
          <cell r="AC22">
            <v>10552</v>
          </cell>
          <cell r="AD22">
            <v>170219</v>
          </cell>
          <cell r="AE22">
            <v>21500</v>
          </cell>
          <cell r="AF22">
            <v>132915</v>
          </cell>
          <cell r="AG22">
            <v>45212</v>
          </cell>
          <cell r="AH22">
            <v>55289</v>
          </cell>
          <cell r="AI22">
            <v>5635</v>
          </cell>
          <cell r="AJ22">
            <v>636548</v>
          </cell>
          <cell r="AK22">
            <v>9500</v>
          </cell>
          <cell r="AL22">
            <v>10500</v>
          </cell>
          <cell r="AM22">
            <v>487230</v>
          </cell>
          <cell r="AN22">
            <v>2891523</v>
          </cell>
          <cell r="AO22">
            <v>898150</v>
          </cell>
          <cell r="AP22">
            <v>31175</v>
          </cell>
          <cell r="AQ22">
            <v>16500</v>
          </cell>
          <cell r="AR22">
            <v>119000</v>
          </cell>
          <cell r="AS22">
            <v>240055</v>
          </cell>
          <cell r="AT22">
            <v>22000</v>
          </cell>
          <cell r="AU22">
            <v>36166</v>
          </cell>
          <cell r="AV22">
            <v>355000</v>
          </cell>
          <cell r="AW22">
            <v>18231</v>
          </cell>
          <cell r="AX22">
            <v>17000</v>
          </cell>
          <cell r="AY22">
            <v>71700</v>
          </cell>
          <cell r="AZ22">
            <v>0</v>
          </cell>
          <cell r="BA22">
            <v>135027</v>
          </cell>
          <cell r="BB22">
            <v>133228</v>
          </cell>
          <cell r="BC22">
            <v>14800</v>
          </cell>
          <cell r="BD22">
            <v>63000</v>
          </cell>
          <cell r="BE22">
            <v>55000</v>
          </cell>
          <cell r="BF22">
            <v>18777</v>
          </cell>
          <cell r="BG22">
            <v>173600</v>
          </cell>
          <cell r="BH22">
            <v>27300</v>
          </cell>
          <cell r="BI22">
            <v>31000</v>
          </cell>
          <cell r="BJ22">
            <v>150000</v>
          </cell>
          <cell r="BK22">
            <v>20200</v>
          </cell>
          <cell r="BL22">
            <v>74948</v>
          </cell>
          <cell r="BM22">
            <v>6500</v>
          </cell>
          <cell r="BN22">
            <v>80253</v>
          </cell>
          <cell r="BO22">
            <v>18003</v>
          </cell>
          <cell r="BP22">
            <v>805479</v>
          </cell>
          <cell r="BQ22">
            <v>7846</v>
          </cell>
          <cell r="BR22">
            <v>16700</v>
          </cell>
          <cell r="BS22">
            <v>5336</v>
          </cell>
          <cell r="BT22">
            <v>36000</v>
          </cell>
          <cell r="BU22">
            <v>109141</v>
          </cell>
          <cell r="BV22">
            <v>15000</v>
          </cell>
          <cell r="BW22">
            <v>2503281</v>
          </cell>
          <cell r="BX22">
            <v>407990</v>
          </cell>
          <cell r="BY22">
            <v>17000</v>
          </cell>
          <cell r="BZ22">
            <v>146610</v>
          </cell>
          <cell r="CA22">
            <v>50331</v>
          </cell>
          <cell r="CB22">
            <v>11500</v>
          </cell>
          <cell r="CC22">
            <v>7411</v>
          </cell>
          <cell r="CD22">
            <v>9000</v>
          </cell>
          <cell r="CE22">
            <v>78420</v>
          </cell>
          <cell r="CF22">
            <v>111184</v>
          </cell>
          <cell r="CG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3688</v>
          </cell>
          <cell r="AD23">
            <v>142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155898</v>
          </cell>
          <cell r="AO23">
            <v>0</v>
          </cell>
          <cell r="AP23">
            <v>677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147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525</v>
          </cell>
          <cell r="BB23">
            <v>0</v>
          </cell>
          <cell r="BC23">
            <v>250</v>
          </cell>
          <cell r="BD23">
            <v>200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100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108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1603</v>
          </cell>
          <cell r="BY23">
            <v>1200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2008</v>
          </cell>
          <cell r="D24">
            <v>4948</v>
          </cell>
          <cell r="E24">
            <v>319735</v>
          </cell>
          <cell r="F24">
            <v>162830</v>
          </cell>
          <cell r="G24">
            <v>44355</v>
          </cell>
          <cell r="H24">
            <v>157904</v>
          </cell>
          <cell r="I24">
            <v>269003</v>
          </cell>
          <cell r="J24">
            <v>57168</v>
          </cell>
          <cell r="K24">
            <v>244764</v>
          </cell>
          <cell r="L24">
            <v>48155</v>
          </cell>
          <cell r="M24">
            <v>27584</v>
          </cell>
          <cell r="N24">
            <v>6703</v>
          </cell>
          <cell r="O24">
            <v>128591</v>
          </cell>
          <cell r="P24">
            <v>0</v>
          </cell>
          <cell r="Q24">
            <v>6974</v>
          </cell>
          <cell r="R24">
            <v>0</v>
          </cell>
          <cell r="S24">
            <v>44280</v>
          </cell>
          <cell r="T24">
            <v>419000</v>
          </cell>
          <cell r="U24">
            <v>12953</v>
          </cell>
          <cell r="V24">
            <v>1196300</v>
          </cell>
          <cell r="W24">
            <v>77244</v>
          </cell>
          <cell r="X24">
            <v>14006</v>
          </cell>
          <cell r="Y24">
            <v>89667</v>
          </cell>
          <cell r="Z24">
            <v>97999</v>
          </cell>
          <cell r="AA24">
            <v>18421</v>
          </cell>
          <cell r="AB24">
            <v>2125</v>
          </cell>
          <cell r="AC24">
            <v>39583</v>
          </cell>
          <cell r="AD24">
            <v>189105</v>
          </cell>
          <cell r="AE24">
            <v>32246</v>
          </cell>
          <cell r="AF24">
            <v>248660</v>
          </cell>
          <cell r="AG24">
            <v>77749</v>
          </cell>
          <cell r="AH24">
            <v>83557</v>
          </cell>
          <cell r="AI24">
            <v>17862</v>
          </cell>
          <cell r="AJ24">
            <v>927256</v>
          </cell>
          <cell r="AK24">
            <v>6156</v>
          </cell>
          <cell r="AL24">
            <v>35335</v>
          </cell>
          <cell r="AM24">
            <v>597</v>
          </cell>
          <cell r="AN24">
            <v>3867055</v>
          </cell>
          <cell r="AO24">
            <v>1267613</v>
          </cell>
          <cell r="AP24">
            <v>49100</v>
          </cell>
          <cell r="AQ24">
            <v>22435</v>
          </cell>
          <cell r="AR24">
            <v>126174</v>
          </cell>
          <cell r="AS24">
            <v>312977</v>
          </cell>
          <cell r="AT24">
            <v>46944</v>
          </cell>
          <cell r="AU24">
            <v>49384</v>
          </cell>
          <cell r="AV24">
            <v>536384</v>
          </cell>
          <cell r="AW24">
            <v>31936</v>
          </cell>
          <cell r="AX24">
            <v>36876</v>
          </cell>
          <cell r="AY24">
            <v>110590</v>
          </cell>
          <cell r="AZ24">
            <v>0</v>
          </cell>
          <cell r="BA24">
            <v>124190</v>
          </cell>
          <cell r="BB24">
            <v>194310</v>
          </cell>
          <cell r="BC24">
            <v>29013</v>
          </cell>
          <cell r="BD24">
            <v>67627</v>
          </cell>
          <cell r="BE24">
            <v>108731</v>
          </cell>
          <cell r="BF24">
            <v>24006</v>
          </cell>
          <cell r="BG24">
            <v>347832</v>
          </cell>
          <cell r="BH24">
            <v>41257</v>
          </cell>
          <cell r="BI24">
            <v>55775</v>
          </cell>
          <cell r="BJ24">
            <v>208345</v>
          </cell>
          <cell r="BK24">
            <v>37482</v>
          </cell>
          <cell r="BL24">
            <v>139124</v>
          </cell>
          <cell r="BM24">
            <v>18670</v>
          </cell>
          <cell r="BN24">
            <v>148395</v>
          </cell>
          <cell r="BO24">
            <v>34923</v>
          </cell>
          <cell r="BP24">
            <v>1084085</v>
          </cell>
          <cell r="BQ24">
            <v>19183</v>
          </cell>
          <cell r="BR24">
            <v>39622</v>
          </cell>
          <cell r="BS24">
            <v>18091</v>
          </cell>
          <cell r="BT24">
            <v>58384</v>
          </cell>
          <cell r="BU24">
            <v>186530</v>
          </cell>
          <cell r="BV24">
            <v>36361</v>
          </cell>
          <cell r="BW24">
            <v>4095298</v>
          </cell>
          <cell r="BX24">
            <v>435452</v>
          </cell>
          <cell r="BY24">
            <v>25438</v>
          </cell>
          <cell r="BZ24">
            <v>229318</v>
          </cell>
          <cell r="CA24">
            <v>80092</v>
          </cell>
          <cell r="CB24">
            <v>16519</v>
          </cell>
          <cell r="CC24">
            <v>26000</v>
          </cell>
          <cell r="CD24">
            <v>10428</v>
          </cell>
          <cell r="CE24">
            <v>84988</v>
          </cell>
          <cell r="CF24">
            <v>151856</v>
          </cell>
          <cell r="CG24">
            <v>65208</v>
          </cell>
        </row>
        <row r="25">
          <cell r="A25" t="str">
            <v>Utility summer max peak load</v>
          </cell>
          <cell r="B25" t="str">
            <v>PEAKS</v>
          </cell>
          <cell r="C25">
            <v>2008</v>
          </cell>
          <cell r="D25">
            <v>4092</v>
          </cell>
          <cell r="E25">
            <v>318595</v>
          </cell>
          <cell r="F25">
            <v>191640</v>
          </cell>
          <cell r="G25">
            <v>46817</v>
          </cell>
          <cell r="H25">
            <v>182439</v>
          </cell>
          <cell r="I25">
            <v>346409</v>
          </cell>
          <cell r="J25">
            <v>48384</v>
          </cell>
          <cell r="K25">
            <v>291292</v>
          </cell>
          <cell r="L25">
            <v>56171</v>
          </cell>
          <cell r="M25">
            <v>26681</v>
          </cell>
          <cell r="N25">
            <v>5618</v>
          </cell>
          <cell r="O25">
            <v>165946</v>
          </cell>
          <cell r="P25">
            <v>0</v>
          </cell>
          <cell r="Q25">
            <v>5793</v>
          </cell>
          <cell r="R25">
            <v>0</v>
          </cell>
          <cell r="S25">
            <v>58453</v>
          </cell>
          <cell r="T25">
            <v>532600</v>
          </cell>
          <cell r="U25">
            <v>10571</v>
          </cell>
          <cell r="V25">
            <v>1507900</v>
          </cell>
          <cell r="W25">
            <v>69007</v>
          </cell>
          <cell r="X25">
            <v>9562</v>
          </cell>
          <cell r="Y25">
            <v>137328</v>
          </cell>
          <cell r="Z25">
            <v>105205</v>
          </cell>
          <cell r="AA25">
            <v>12843</v>
          </cell>
          <cell r="AB25">
            <v>1300</v>
          </cell>
          <cell r="AC25">
            <v>24929</v>
          </cell>
          <cell r="AD25">
            <v>148081</v>
          </cell>
          <cell r="AE25">
            <v>39817</v>
          </cell>
          <cell r="AF25">
            <v>273898</v>
          </cell>
          <cell r="AG25">
            <v>88198</v>
          </cell>
          <cell r="AH25">
            <v>99539</v>
          </cell>
          <cell r="AI25">
            <v>14301</v>
          </cell>
          <cell r="AJ25">
            <v>1112056</v>
          </cell>
          <cell r="AK25">
            <v>4283</v>
          </cell>
          <cell r="AL25">
            <v>31074</v>
          </cell>
          <cell r="AM25">
            <v>729</v>
          </cell>
          <cell r="AN25">
            <v>3077912</v>
          </cell>
          <cell r="AO25">
            <v>1355421</v>
          </cell>
          <cell r="AP25">
            <v>41063</v>
          </cell>
          <cell r="AQ25">
            <v>20081</v>
          </cell>
          <cell r="AR25">
            <v>110106</v>
          </cell>
          <cell r="AS25">
            <v>350930</v>
          </cell>
          <cell r="AT25">
            <v>45235</v>
          </cell>
          <cell r="AU25">
            <v>34161</v>
          </cell>
          <cell r="AV25">
            <v>659564</v>
          </cell>
          <cell r="AW25">
            <v>36871</v>
          </cell>
          <cell r="AX25">
            <v>38488</v>
          </cell>
          <cell r="AY25">
            <v>125846</v>
          </cell>
          <cell r="AZ25">
            <v>0</v>
          </cell>
          <cell r="BA25">
            <v>141148</v>
          </cell>
          <cell r="BB25">
            <v>249175</v>
          </cell>
          <cell r="BC25">
            <v>40775</v>
          </cell>
          <cell r="BD25">
            <v>75381</v>
          </cell>
          <cell r="BE25">
            <v>81287</v>
          </cell>
          <cell r="BF25">
            <v>19447</v>
          </cell>
          <cell r="BG25">
            <v>346908</v>
          </cell>
          <cell r="BH25">
            <v>42789</v>
          </cell>
          <cell r="BI25">
            <v>50520</v>
          </cell>
          <cell r="BJ25">
            <v>192721</v>
          </cell>
          <cell r="BK25">
            <v>29118</v>
          </cell>
          <cell r="BL25">
            <v>92154</v>
          </cell>
          <cell r="BM25">
            <v>11820</v>
          </cell>
          <cell r="BN25">
            <v>142964</v>
          </cell>
          <cell r="BO25">
            <v>40485</v>
          </cell>
          <cell r="BP25">
            <v>1443918</v>
          </cell>
          <cell r="BQ25">
            <v>17745</v>
          </cell>
          <cell r="BR25">
            <v>21598</v>
          </cell>
          <cell r="BS25">
            <v>11853</v>
          </cell>
          <cell r="BT25">
            <v>67027</v>
          </cell>
          <cell r="BU25">
            <v>161660</v>
          </cell>
          <cell r="BV25">
            <v>41632</v>
          </cell>
          <cell r="BW25">
            <v>4564349</v>
          </cell>
          <cell r="BX25">
            <v>444396</v>
          </cell>
          <cell r="BY25">
            <v>24236</v>
          </cell>
          <cell r="BZ25">
            <v>255540</v>
          </cell>
          <cell r="CA25">
            <v>94801</v>
          </cell>
          <cell r="CB25">
            <v>15025</v>
          </cell>
          <cell r="CC25">
            <v>26000</v>
          </cell>
          <cell r="CD25">
            <v>10924</v>
          </cell>
          <cell r="CE25">
            <v>65309</v>
          </cell>
          <cell r="CF25">
            <v>167732</v>
          </cell>
          <cell r="CG25">
            <v>74117</v>
          </cell>
        </row>
        <row r="26">
          <cell r="A26" t="str">
            <v>Utility average peak load</v>
          </cell>
          <cell r="B26" t="str">
            <v>PEAKA</v>
          </cell>
          <cell r="C26">
            <v>2008</v>
          </cell>
          <cell r="D26">
            <v>4139</v>
          </cell>
          <cell r="E26">
            <v>277972</v>
          </cell>
          <cell r="F26">
            <v>128115</v>
          </cell>
          <cell r="G26">
            <v>42630</v>
          </cell>
          <cell r="H26">
            <v>156316</v>
          </cell>
          <cell r="I26">
            <v>276451</v>
          </cell>
          <cell r="J26">
            <v>49474</v>
          </cell>
          <cell r="K26">
            <v>246659</v>
          </cell>
          <cell r="L26">
            <v>47039</v>
          </cell>
          <cell r="M26">
            <v>25348</v>
          </cell>
          <cell r="N26">
            <v>4629</v>
          </cell>
          <cell r="O26">
            <v>133477</v>
          </cell>
          <cell r="P26">
            <v>0</v>
          </cell>
          <cell r="Q26">
            <v>5627</v>
          </cell>
          <cell r="R26">
            <v>0</v>
          </cell>
          <cell r="S26">
            <v>44779</v>
          </cell>
          <cell r="T26">
            <v>430375</v>
          </cell>
          <cell r="U26">
            <v>11355</v>
          </cell>
          <cell r="V26">
            <v>1238858</v>
          </cell>
          <cell r="W26">
            <v>65935</v>
          </cell>
          <cell r="X26">
            <v>10468</v>
          </cell>
          <cell r="Y26">
            <v>96325</v>
          </cell>
          <cell r="Z26">
            <v>94572</v>
          </cell>
          <cell r="AA26">
            <v>14135</v>
          </cell>
          <cell r="AB26">
            <v>1564</v>
          </cell>
          <cell r="AC26">
            <v>29762</v>
          </cell>
          <cell r="AD26">
            <v>189105</v>
          </cell>
          <cell r="AE26">
            <v>31336</v>
          </cell>
          <cell r="AF26">
            <v>243931</v>
          </cell>
          <cell r="AG26">
            <v>74016</v>
          </cell>
          <cell r="AH26">
            <v>82095</v>
          </cell>
          <cell r="AI26">
            <v>14719</v>
          </cell>
          <cell r="AJ26">
            <v>916790</v>
          </cell>
          <cell r="AK26">
            <v>4332</v>
          </cell>
          <cell r="AL26">
            <v>30858</v>
          </cell>
          <cell r="AM26">
            <v>611</v>
          </cell>
          <cell r="AN26">
            <v>3113787</v>
          </cell>
          <cell r="AO26">
            <v>1169649</v>
          </cell>
          <cell r="AP26">
            <v>41276</v>
          </cell>
          <cell r="AQ26">
            <v>18274</v>
          </cell>
          <cell r="AR26">
            <v>110027</v>
          </cell>
          <cell r="AS26">
            <v>304510</v>
          </cell>
          <cell r="AT26">
            <v>42577</v>
          </cell>
          <cell r="AU26">
            <v>36543</v>
          </cell>
          <cell r="AV26">
            <v>541266</v>
          </cell>
          <cell r="AW26">
            <v>31895</v>
          </cell>
          <cell r="AX26">
            <v>35244</v>
          </cell>
          <cell r="AY26">
            <v>108981</v>
          </cell>
          <cell r="AZ26">
            <v>0</v>
          </cell>
          <cell r="BA26">
            <v>122276</v>
          </cell>
          <cell r="BB26">
            <v>198648</v>
          </cell>
          <cell r="BC26">
            <v>30128</v>
          </cell>
          <cell r="BD26">
            <v>65146</v>
          </cell>
          <cell r="BE26">
            <v>89804</v>
          </cell>
          <cell r="BF26">
            <v>20248</v>
          </cell>
          <cell r="BG26">
            <v>276001</v>
          </cell>
          <cell r="BH26">
            <v>39097</v>
          </cell>
          <cell r="BI26">
            <v>49220</v>
          </cell>
          <cell r="BJ26">
            <v>184389</v>
          </cell>
          <cell r="BK26">
            <v>28131</v>
          </cell>
          <cell r="BL26">
            <v>109253</v>
          </cell>
          <cell r="BM26">
            <v>13970</v>
          </cell>
          <cell r="BN26">
            <v>132690</v>
          </cell>
          <cell r="BO26">
            <v>34804</v>
          </cell>
          <cell r="BP26">
            <v>1141832</v>
          </cell>
          <cell r="BQ26">
            <v>16731</v>
          </cell>
          <cell r="BR26">
            <v>21600</v>
          </cell>
          <cell r="BS26">
            <v>13292</v>
          </cell>
          <cell r="BT26">
            <v>56122</v>
          </cell>
          <cell r="BU26">
            <v>158988</v>
          </cell>
          <cell r="BV26">
            <v>35707</v>
          </cell>
          <cell r="BW26">
            <v>3962494</v>
          </cell>
          <cell r="BX26">
            <v>405306</v>
          </cell>
          <cell r="BY26">
            <v>20650</v>
          </cell>
          <cell r="BZ26">
            <v>223576</v>
          </cell>
          <cell r="CA26">
            <v>79945</v>
          </cell>
          <cell r="CB26">
            <v>15119</v>
          </cell>
          <cell r="CC26">
            <v>24000</v>
          </cell>
          <cell r="CD26">
            <v>9664</v>
          </cell>
          <cell r="CE26">
            <v>72343</v>
          </cell>
          <cell r="CF26">
            <v>144472</v>
          </cell>
          <cell r="CG26">
            <v>64012</v>
          </cell>
        </row>
        <row r="27">
          <cell r="A27" t="str">
            <v>Total circuit kms of line</v>
          </cell>
          <cell r="B27" t="str">
            <v>KMC</v>
          </cell>
          <cell r="C27">
            <v>2008</v>
          </cell>
          <cell r="D27">
            <v>92</v>
          </cell>
          <cell r="E27">
            <v>1482</v>
          </cell>
          <cell r="F27">
            <v>747</v>
          </cell>
          <cell r="G27">
            <v>320</v>
          </cell>
          <cell r="H27">
            <v>486</v>
          </cell>
          <cell r="I27">
            <v>1643</v>
          </cell>
          <cell r="J27">
            <v>327</v>
          </cell>
          <cell r="K27">
            <v>1112</v>
          </cell>
          <cell r="L27">
            <v>524</v>
          </cell>
          <cell r="M27">
            <v>146</v>
          </cell>
          <cell r="N27">
            <v>27</v>
          </cell>
          <cell r="O27">
            <v>795</v>
          </cell>
          <cell r="P27">
            <v>0</v>
          </cell>
          <cell r="Q27">
            <v>27</v>
          </cell>
          <cell r="R27">
            <v>0</v>
          </cell>
          <cell r="S27">
            <v>147</v>
          </cell>
          <cell r="T27">
            <v>1133</v>
          </cell>
          <cell r="U27">
            <v>177</v>
          </cell>
          <cell r="V27">
            <v>5246</v>
          </cell>
          <cell r="W27">
            <v>265</v>
          </cell>
          <cell r="X27">
            <v>137</v>
          </cell>
          <cell r="Y27">
            <v>467</v>
          </cell>
          <cell r="Z27">
            <v>274</v>
          </cell>
          <cell r="AA27">
            <v>84</v>
          </cell>
          <cell r="AB27">
            <v>9</v>
          </cell>
          <cell r="AC27">
            <v>1845</v>
          </cell>
          <cell r="AD27">
            <v>871</v>
          </cell>
          <cell r="AE27">
            <v>238</v>
          </cell>
          <cell r="AF27">
            <v>1049</v>
          </cell>
          <cell r="AG27">
            <v>1716</v>
          </cell>
          <cell r="AH27">
            <v>1363</v>
          </cell>
          <cell r="AI27">
            <v>68</v>
          </cell>
          <cell r="AJ27">
            <v>3294</v>
          </cell>
          <cell r="AK27">
            <v>21</v>
          </cell>
          <cell r="AL27">
            <v>65</v>
          </cell>
          <cell r="AM27">
            <v>2744</v>
          </cell>
          <cell r="AN27">
            <v>120516</v>
          </cell>
          <cell r="AO27">
            <v>5353</v>
          </cell>
          <cell r="AP27">
            <v>647</v>
          </cell>
          <cell r="AQ27">
            <v>98</v>
          </cell>
          <cell r="AR27">
            <v>386</v>
          </cell>
          <cell r="AS27">
            <v>1872</v>
          </cell>
          <cell r="AT27">
            <v>114</v>
          </cell>
          <cell r="AU27">
            <v>355</v>
          </cell>
          <cell r="AV27">
            <v>2781</v>
          </cell>
          <cell r="AW27">
            <v>106</v>
          </cell>
          <cell r="AX27">
            <v>115</v>
          </cell>
          <cell r="AY27">
            <v>866</v>
          </cell>
          <cell r="AZ27">
            <v>0</v>
          </cell>
          <cell r="BA27">
            <v>1050</v>
          </cell>
          <cell r="BB27">
            <v>1820</v>
          </cell>
          <cell r="BC27">
            <v>337</v>
          </cell>
          <cell r="BD27">
            <v>691</v>
          </cell>
          <cell r="BE27">
            <v>612</v>
          </cell>
          <cell r="BF27">
            <v>370</v>
          </cell>
          <cell r="BG27">
            <v>1414</v>
          </cell>
          <cell r="BH27">
            <v>161</v>
          </cell>
          <cell r="BI27">
            <v>304</v>
          </cell>
          <cell r="BJ27">
            <v>948</v>
          </cell>
          <cell r="BK27">
            <v>146</v>
          </cell>
          <cell r="BL27">
            <v>728</v>
          </cell>
          <cell r="BM27">
            <v>128</v>
          </cell>
          <cell r="BN27">
            <v>550</v>
          </cell>
          <cell r="BO27">
            <v>311</v>
          </cell>
          <cell r="BP27">
            <v>6109</v>
          </cell>
          <cell r="BQ27">
            <v>55</v>
          </cell>
          <cell r="BR27">
            <v>88</v>
          </cell>
          <cell r="BS27">
            <v>211</v>
          </cell>
          <cell r="BT27">
            <v>244</v>
          </cell>
          <cell r="BU27">
            <v>1172</v>
          </cell>
          <cell r="BV27">
            <v>156</v>
          </cell>
          <cell r="BW27">
            <v>9816</v>
          </cell>
          <cell r="BX27">
            <v>2135</v>
          </cell>
          <cell r="BY27">
            <v>232</v>
          </cell>
          <cell r="BZ27">
            <v>1542</v>
          </cell>
          <cell r="CA27">
            <v>443</v>
          </cell>
          <cell r="CB27">
            <v>75</v>
          </cell>
          <cell r="CC27">
            <v>65</v>
          </cell>
          <cell r="CD27">
            <v>36</v>
          </cell>
          <cell r="CE27">
            <v>440</v>
          </cell>
          <cell r="CF27">
            <v>1030</v>
          </cell>
          <cell r="CG27">
            <v>246</v>
          </cell>
        </row>
        <row r="28">
          <cell r="A28" t="str">
            <v>Overhead circuit kms of line</v>
          </cell>
          <cell r="B28" t="str">
            <v>KMCO</v>
          </cell>
          <cell r="C28">
            <v>2008</v>
          </cell>
          <cell r="D28">
            <v>92</v>
          </cell>
          <cell r="E28">
            <v>667</v>
          </cell>
          <cell r="F28">
            <v>574</v>
          </cell>
          <cell r="G28">
            <v>282</v>
          </cell>
          <cell r="H28">
            <v>265</v>
          </cell>
          <cell r="I28">
            <v>1002</v>
          </cell>
          <cell r="J28">
            <v>214</v>
          </cell>
          <cell r="K28">
            <v>730</v>
          </cell>
          <cell r="L28">
            <v>482</v>
          </cell>
          <cell r="M28">
            <v>77</v>
          </cell>
          <cell r="N28">
            <v>26</v>
          </cell>
          <cell r="O28">
            <v>569</v>
          </cell>
          <cell r="P28">
            <v>0</v>
          </cell>
          <cell r="Q28">
            <v>15</v>
          </cell>
          <cell r="R28">
            <v>0</v>
          </cell>
          <cell r="S28">
            <v>89</v>
          </cell>
          <cell r="T28">
            <v>723</v>
          </cell>
          <cell r="U28">
            <v>168</v>
          </cell>
          <cell r="V28">
            <v>1816</v>
          </cell>
          <cell r="W28">
            <v>210</v>
          </cell>
          <cell r="X28">
            <v>126</v>
          </cell>
          <cell r="Y28">
            <v>227</v>
          </cell>
          <cell r="Z28">
            <v>184</v>
          </cell>
          <cell r="AA28">
            <v>76</v>
          </cell>
          <cell r="AB28">
            <v>8</v>
          </cell>
          <cell r="AC28">
            <v>1841</v>
          </cell>
          <cell r="AD28">
            <v>696</v>
          </cell>
          <cell r="AE28">
            <v>178</v>
          </cell>
          <cell r="AF28">
            <v>429</v>
          </cell>
          <cell r="AG28">
            <v>1633</v>
          </cell>
          <cell r="AH28">
            <v>882</v>
          </cell>
          <cell r="AI28">
            <v>57</v>
          </cell>
          <cell r="AJ28">
            <v>1519</v>
          </cell>
          <cell r="AK28">
            <v>18</v>
          </cell>
          <cell r="AL28">
            <v>56</v>
          </cell>
          <cell r="AM28">
            <v>806</v>
          </cell>
          <cell r="AN28">
            <v>116265</v>
          </cell>
          <cell r="AO28">
            <v>2730</v>
          </cell>
          <cell r="AP28">
            <v>525</v>
          </cell>
          <cell r="AQ28">
            <v>88</v>
          </cell>
          <cell r="AR28">
            <v>252</v>
          </cell>
          <cell r="AS28">
            <v>1044</v>
          </cell>
          <cell r="AT28">
            <v>95</v>
          </cell>
          <cell r="AU28">
            <v>284</v>
          </cell>
          <cell r="AV28">
            <v>1369</v>
          </cell>
          <cell r="AW28">
            <v>81</v>
          </cell>
          <cell r="AX28">
            <v>79</v>
          </cell>
          <cell r="AY28">
            <v>546</v>
          </cell>
          <cell r="AZ28">
            <v>0</v>
          </cell>
          <cell r="BA28">
            <v>583</v>
          </cell>
          <cell r="BB28">
            <v>1387</v>
          </cell>
          <cell r="BC28">
            <v>247</v>
          </cell>
          <cell r="BD28">
            <v>607</v>
          </cell>
          <cell r="BE28">
            <v>516</v>
          </cell>
          <cell r="BF28">
            <v>365</v>
          </cell>
          <cell r="BG28">
            <v>547</v>
          </cell>
          <cell r="BH28">
            <v>95</v>
          </cell>
          <cell r="BI28">
            <v>245</v>
          </cell>
          <cell r="BJ28">
            <v>510</v>
          </cell>
          <cell r="BK28">
            <v>127</v>
          </cell>
          <cell r="BL28">
            <v>612</v>
          </cell>
          <cell r="BM28">
            <v>117</v>
          </cell>
          <cell r="BN28">
            <v>384</v>
          </cell>
          <cell r="BO28">
            <v>296</v>
          </cell>
          <cell r="BP28">
            <v>1925</v>
          </cell>
          <cell r="BQ28">
            <v>53</v>
          </cell>
          <cell r="BR28">
            <v>79</v>
          </cell>
          <cell r="BS28">
            <v>205</v>
          </cell>
          <cell r="BT28">
            <v>158</v>
          </cell>
          <cell r="BU28">
            <v>940</v>
          </cell>
          <cell r="BV28">
            <v>102</v>
          </cell>
          <cell r="BW28">
            <v>4218</v>
          </cell>
          <cell r="BX28">
            <v>1386</v>
          </cell>
          <cell r="BY28">
            <v>125</v>
          </cell>
          <cell r="BZ28">
            <v>1059</v>
          </cell>
          <cell r="CA28">
            <v>330</v>
          </cell>
          <cell r="CB28">
            <v>66</v>
          </cell>
          <cell r="CC28">
            <v>52</v>
          </cell>
          <cell r="CD28">
            <v>25</v>
          </cell>
          <cell r="CE28">
            <v>309</v>
          </cell>
          <cell r="CF28">
            <v>495</v>
          </cell>
          <cell r="CG28">
            <v>156</v>
          </cell>
        </row>
        <row r="29">
          <cell r="A29" t="str">
            <v>Underground circuit kms ofline</v>
          </cell>
          <cell r="B29" t="str">
            <v>KMCU</v>
          </cell>
          <cell r="C29">
            <v>2008</v>
          </cell>
          <cell r="D29">
            <v>0</v>
          </cell>
          <cell r="E29">
            <v>815</v>
          </cell>
          <cell r="F29">
            <v>173</v>
          </cell>
          <cell r="G29">
            <v>38</v>
          </cell>
          <cell r="H29">
            <v>221</v>
          </cell>
          <cell r="I29">
            <v>641</v>
          </cell>
          <cell r="J29">
            <v>113</v>
          </cell>
          <cell r="K29">
            <v>382</v>
          </cell>
          <cell r="L29">
            <v>42</v>
          </cell>
          <cell r="M29">
            <v>69</v>
          </cell>
          <cell r="N29">
            <v>1</v>
          </cell>
          <cell r="O29">
            <v>226</v>
          </cell>
          <cell r="P29">
            <v>0</v>
          </cell>
          <cell r="Q29">
            <v>12</v>
          </cell>
          <cell r="R29">
            <v>0</v>
          </cell>
          <cell r="S29">
            <v>58</v>
          </cell>
          <cell r="T29">
            <v>410</v>
          </cell>
          <cell r="U29">
            <v>9</v>
          </cell>
          <cell r="V29">
            <v>3430</v>
          </cell>
          <cell r="W29">
            <v>55</v>
          </cell>
          <cell r="X29">
            <v>11</v>
          </cell>
          <cell r="Y29">
            <v>240</v>
          </cell>
          <cell r="Z29">
            <v>90</v>
          </cell>
          <cell r="AA29">
            <v>8</v>
          </cell>
          <cell r="AB29">
            <v>1</v>
          </cell>
          <cell r="AC29">
            <v>4</v>
          </cell>
          <cell r="AD29">
            <v>175</v>
          </cell>
          <cell r="AE29">
            <v>60</v>
          </cell>
          <cell r="AF29">
            <v>620</v>
          </cell>
          <cell r="AG29">
            <v>83</v>
          </cell>
          <cell r="AH29">
            <v>481</v>
          </cell>
          <cell r="AI29">
            <v>11</v>
          </cell>
          <cell r="AJ29">
            <v>1775</v>
          </cell>
          <cell r="AK29">
            <v>3</v>
          </cell>
          <cell r="AL29">
            <v>9</v>
          </cell>
          <cell r="AM29">
            <v>1938</v>
          </cell>
          <cell r="AN29">
            <v>4251</v>
          </cell>
          <cell r="AO29">
            <v>2623</v>
          </cell>
          <cell r="AP29">
            <v>122</v>
          </cell>
          <cell r="AQ29">
            <v>10</v>
          </cell>
          <cell r="AR29">
            <v>134</v>
          </cell>
          <cell r="AS29">
            <v>828</v>
          </cell>
          <cell r="AT29">
            <v>19</v>
          </cell>
          <cell r="AU29">
            <v>71</v>
          </cell>
          <cell r="AV29">
            <v>1412</v>
          </cell>
          <cell r="AW29">
            <v>25</v>
          </cell>
          <cell r="AX29">
            <v>36</v>
          </cell>
          <cell r="AY29">
            <v>320</v>
          </cell>
          <cell r="AZ29">
            <v>0</v>
          </cell>
          <cell r="BA29">
            <v>467</v>
          </cell>
          <cell r="BB29">
            <v>433</v>
          </cell>
          <cell r="BC29">
            <v>90</v>
          </cell>
          <cell r="BD29">
            <v>84</v>
          </cell>
          <cell r="BE29">
            <v>96</v>
          </cell>
          <cell r="BF29">
            <v>5</v>
          </cell>
          <cell r="BG29">
            <v>867</v>
          </cell>
          <cell r="BH29">
            <v>66</v>
          </cell>
          <cell r="BI29">
            <v>59</v>
          </cell>
          <cell r="BJ29">
            <v>438</v>
          </cell>
          <cell r="BK29">
            <v>19</v>
          </cell>
          <cell r="BL29">
            <v>116</v>
          </cell>
          <cell r="BM29">
            <v>11</v>
          </cell>
          <cell r="BN29">
            <v>166</v>
          </cell>
          <cell r="BO29">
            <v>15</v>
          </cell>
          <cell r="BP29">
            <v>4184</v>
          </cell>
          <cell r="BQ29">
            <v>2</v>
          </cell>
          <cell r="BR29">
            <v>9</v>
          </cell>
          <cell r="BS29">
            <v>6</v>
          </cell>
          <cell r="BT29">
            <v>86</v>
          </cell>
          <cell r="BU29">
            <v>232</v>
          </cell>
          <cell r="BV29">
            <v>54</v>
          </cell>
          <cell r="BW29">
            <v>5598</v>
          </cell>
          <cell r="BX29">
            <v>749</v>
          </cell>
          <cell r="BY29">
            <v>107</v>
          </cell>
          <cell r="BZ29">
            <v>483</v>
          </cell>
          <cell r="CA29">
            <v>113</v>
          </cell>
          <cell r="CB29">
            <v>9</v>
          </cell>
          <cell r="CC29">
            <v>13</v>
          </cell>
          <cell r="CD29">
            <v>11</v>
          </cell>
          <cell r="CE29">
            <v>131</v>
          </cell>
          <cell r="CF29">
            <v>535</v>
          </cell>
          <cell r="CG29">
            <v>90</v>
          </cell>
        </row>
        <row r="30">
          <cell r="A30" t="str">
            <v>Circuit kilometers 3 phase</v>
          </cell>
          <cell r="B30" t="str">
            <v>KMC3</v>
          </cell>
          <cell r="C30">
            <v>2008</v>
          </cell>
          <cell r="D30">
            <v>47</v>
          </cell>
          <cell r="E30">
            <v>707</v>
          </cell>
          <cell r="F30">
            <v>419</v>
          </cell>
          <cell r="G30">
            <v>162</v>
          </cell>
          <cell r="H30">
            <v>228</v>
          </cell>
          <cell r="I30">
            <v>816</v>
          </cell>
          <cell r="J30">
            <v>172</v>
          </cell>
          <cell r="K30">
            <v>472</v>
          </cell>
          <cell r="L30">
            <v>316</v>
          </cell>
          <cell r="M30">
            <v>69</v>
          </cell>
          <cell r="N30">
            <v>16</v>
          </cell>
          <cell r="O30">
            <v>505</v>
          </cell>
          <cell r="P30">
            <v>0</v>
          </cell>
          <cell r="Q30">
            <v>12</v>
          </cell>
          <cell r="R30">
            <v>0</v>
          </cell>
          <cell r="S30">
            <v>72</v>
          </cell>
          <cell r="T30">
            <v>612</v>
          </cell>
          <cell r="U30">
            <v>106</v>
          </cell>
          <cell r="V30">
            <v>3168</v>
          </cell>
          <cell r="W30">
            <v>143</v>
          </cell>
          <cell r="X30">
            <v>31</v>
          </cell>
          <cell r="Y30">
            <v>167</v>
          </cell>
          <cell r="Z30">
            <v>146</v>
          </cell>
          <cell r="AA30">
            <v>48</v>
          </cell>
          <cell r="AB30">
            <v>4</v>
          </cell>
          <cell r="AC30">
            <v>442</v>
          </cell>
          <cell r="AD30">
            <v>501</v>
          </cell>
          <cell r="AE30">
            <v>105</v>
          </cell>
          <cell r="AF30">
            <v>473</v>
          </cell>
          <cell r="AG30">
            <v>612</v>
          </cell>
          <cell r="AH30">
            <v>408</v>
          </cell>
          <cell r="AI30">
            <v>27</v>
          </cell>
          <cell r="AJ30">
            <v>1722</v>
          </cell>
          <cell r="AK30">
            <v>10</v>
          </cell>
          <cell r="AL30">
            <v>42</v>
          </cell>
          <cell r="AM30">
            <v>1166</v>
          </cell>
          <cell r="AN30">
            <v>45471</v>
          </cell>
          <cell r="AO30">
            <v>2969</v>
          </cell>
          <cell r="AP30">
            <v>365</v>
          </cell>
          <cell r="AQ30">
            <v>61</v>
          </cell>
          <cell r="AR30">
            <v>288</v>
          </cell>
          <cell r="AS30">
            <v>800</v>
          </cell>
          <cell r="AT30">
            <v>76</v>
          </cell>
          <cell r="AU30">
            <v>163</v>
          </cell>
          <cell r="AV30">
            <v>1323</v>
          </cell>
          <cell r="AW30">
            <v>61</v>
          </cell>
          <cell r="AX30">
            <v>79</v>
          </cell>
          <cell r="AY30">
            <v>429</v>
          </cell>
          <cell r="AZ30">
            <v>0</v>
          </cell>
          <cell r="BA30">
            <v>324</v>
          </cell>
          <cell r="BB30">
            <v>799</v>
          </cell>
          <cell r="BC30">
            <v>178</v>
          </cell>
          <cell r="BD30">
            <v>332</v>
          </cell>
          <cell r="BE30">
            <v>366</v>
          </cell>
          <cell r="BF30">
            <v>200</v>
          </cell>
          <cell r="BG30">
            <v>731</v>
          </cell>
          <cell r="BH30">
            <v>91</v>
          </cell>
          <cell r="BI30">
            <v>222</v>
          </cell>
          <cell r="BJ30">
            <v>353</v>
          </cell>
          <cell r="BK30">
            <v>94</v>
          </cell>
          <cell r="BL30">
            <v>455</v>
          </cell>
          <cell r="BM30">
            <v>84</v>
          </cell>
          <cell r="BN30">
            <v>349</v>
          </cell>
          <cell r="BO30">
            <v>175</v>
          </cell>
          <cell r="BP30">
            <v>2815</v>
          </cell>
          <cell r="BQ30">
            <v>34</v>
          </cell>
          <cell r="BR30">
            <v>44</v>
          </cell>
          <cell r="BS30">
            <v>72</v>
          </cell>
          <cell r="BT30">
            <v>143</v>
          </cell>
          <cell r="BU30">
            <v>639</v>
          </cell>
          <cell r="BV30">
            <v>72</v>
          </cell>
          <cell r="BW30">
            <v>6004</v>
          </cell>
          <cell r="BX30">
            <v>1076</v>
          </cell>
          <cell r="BY30">
            <v>96</v>
          </cell>
          <cell r="BZ30">
            <v>702</v>
          </cell>
          <cell r="CA30">
            <v>285</v>
          </cell>
          <cell r="CB30">
            <v>47</v>
          </cell>
          <cell r="CC30">
            <v>44</v>
          </cell>
          <cell r="CD30">
            <v>18</v>
          </cell>
          <cell r="CE30">
            <v>249</v>
          </cell>
          <cell r="CF30">
            <v>466</v>
          </cell>
          <cell r="CG30">
            <v>162</v>
          </cell>
        </row>
        <row r="31">
          <cell r="A31" t="str">
            <v>Circuit kilometers 2 phase</v>
          </cell>
          <cell r="B31" t="str">
            <v>KMC2</v>
          </cell>
          <cell r="C31">
            <v>2008</v>
          </cell>
          <cell r="D31">
            <v>0</v>
          </cell>
          <cell r="E31">
            <v>0</v>
          </cell>
          <cell r="F31">
            <v>5</v>
          </cell>
          <cell r="G31">
            <v>10</v>
          </cell>
          <cell r="H31">
            <v>0</v>
          </cell>
          <cell r="I31">
            <v>0</v>
          </cell>
          <cell r="J31">
            <v>8</v>
          </cell>
          <cell r="K31">
            <v>2</v>
          </cell>
          <cell r="L31">
            <v>88</v>
          </cell>
          <cell r="M31">
            <v>0</v>
          </cell>
          <cell r="N31">
            <v>2</v>
          </cell>
          <cell r="O31">
            <v>2</v>
          </cell>
          <cell r="P31">
            <v>0</v>
          </cell>
          <cell r="Q31">
            <v>1</v>
          </cell>
          <cell r="R31">
            <v>0</v>
          </cell>
          <cell r="S31">
            <v>2</v>
          </cell>
          <cell r="T31">
            <v>24</v>
          </cell>
          <cell r="U31">
            <v>9</v>
          </cell>
          <cell r="V31">
            <v>101</v>
          </cell>
          <cell r="W31">
            <v>2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38</v>
          </cell>
          <cell r="AD31">
            <v>0</v>
          </cell>
          <cell r="AE31">
            <v>0</v>
          </cell>
          <cell r="AF31">
            <v>0</v>
          </cell>
          <cell r="AG31">
            <v>59</v>
          </cell>
          <cell r="AH31">
            <v>0</v>
          </cell>
          <cell r="AI31">
            <v>0</v>
          </cell>
          <cell r="AJ31">
            <v>21</v>
          </cell>
          <cell r="AK31">
            <v>2</v>
          </cell>
          <cell r="AL31">
            <v>0</v>
          </cell>
          <cell r="AM31">
            <v>21</v>
          </cell>
          <cell r="AN31">
            <v>3603</v>
          </cell>
          <cell r="AO31">
            <v>165</v>
          </cell>
          <cell r="AP31">
            <v>16</v>
          </cell>
          <cell r="AQ31">
            <v>0</v>
          </cell>
          <cell r="AR31">
            <v>3</v>
          </cell>
          <cell r="AS31">
            <v>0</v>
          </cell>
          <cell r="AT31">
            <v>0</v>
          </cell>
          <cell r="AU31">
            <v>6</v>
          </cell>
          <cell r="AV31">
            <v>0</v>
          </cell>
          <cell r="AW31">
            <v>1</v>
          </cell>
          <cell r="AX31">
            <v>0</v>
          </cell>
          <cell r="AY31">
            <v>25</v>
          </cell>
          <cell r="AZ31">
            <v>0</v>
          </cell>
          <cell r="BA31">
            <v>7</v>
          </cell>
          <cell r="BB31">
            <v>3</v>
          </cell>
          <cell r="BC31">
            <v>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6</v>
          </cell>
          <cell r="BJ31">
            <v>0</v>
          </cell>
          <cell r="BK31">
            <v>1</v>
          </cell>
          <cell r="BL31">
            <v>10</v>
          </cell>
          <cell r="BM31">
            <v>0</v>
          </cell>
          <cell r="BN31">
            <v>8</v>
          </cell>
          <cell r="BO31">
            <v>0</v>
          </cell>
          <cell r="BP31">
            <v>91</v>
          </cell>
          <cell r="BQ31">
            <v>1</v>
          </cell>
          <cell r="BR31">
            <v>0</v>
          </cell>
          <cell r="BS31">
            <v>0</v>
          </cell>
          <cell r="BT31">
            <v>13</v>
          </cell>
          <cell r="BU31">
            <v>0</v>
          </cell>
          <cell r="BV31">
            <v>0</v>
          </cell>
          <cell r="BW31">
            <v>62</v>
          </cell>
          <cell r="BX31">
            <v>22</v>
          </cell>
          <cell r="BY31">
            <v>9</v>
          </cell>
          <cell r="BZ31">
            <v>7</v>
          </cell>
          <cell r="CA31">
            <v>1</v>
          </cell>
          <cell r="CB31">
            <v>0</v>
          </cell>
          <cell r="CC31">
            <v>0</v>
          </cell>
          <cell r="CD31">
            <v>0</v>
          </cell>
          <cell r="CE31">
            <v>4</v>
          </cell>
          <cell r="CF31">
            <v>11</v>
          </cell>
          <cell r="CG31">
            <v>3</v>
          </cell>
        </row>
        <row r="32">
          <cell r="A32" t="str">
            <v>Circuit kms single phase</v>
          </cell>
          <cell r="B32" t="str">
            <v>KMC1</v>
          </cell>
          <cell r="C32">
            <v>2008</v>
          </cell>
          <cell r="D32">
            <v>45</v>
          </cell>
          <cell r="E32">
            <v>775</v>
          </cell>
          <cell r="F32">
            <v>323</v>
          </cell>
          <cell r="G32">
            <v>148</v>
          </cell>
          <cell r="H32">
            <v>258</v>
          </cell>
          <cell r="I32">
            <v>827</v>
          </cell>
          <cell r="J32">
            <v>147</v>
          </cell>
          <cell r="K32">
            <v>638</v>
          </cell>
          <cell r="L32">
            <v>120</v>
          </cell>
          <cell r="M32">
            <v>77</v>
          </cell>
          <cell r="N32">
            <v>9</v>
          </cell>
          <cell r="O32">
            <v>288</v>
          </cell>
          <cell r="P32">
            <v>0</v>
          </cell>
          <cell r="Q32">
            <v>14</v>
          </cell>
          <cell r="R32">
            <v>0</v>
          </cell>
          <cell r="S32">
            <v>73</v>
          </cell>
          <cell r="T32">
            <v>497</v>
          </cell>
          <cell r="U32">
            <v>62</v>
          </cell>
          <cell r="V32">
            <v>1977</v>
          </cell>
          <cell r="W32">
            <v>120</v>
          </cell>
          <cell r="X32">
            <v>105</v>
          </cell>
          <cell r="Y32">
            <v>300</v>
          </cell>
          <cell r="Z32">
            <v>123</v>
          </cell>
          <cell r="AA32">
            <v>28</v>
          </cell>
          <cell r="AB32">
            <v>5</v>
          </cell>
          <cell r="AC32">
            <v>1365</v>
          </cell>
          <cell r="AD32">
            <v>370</v>
          </cell>
          <cell r="AE32">
            <v>133</v>
          </cell>
          <cell r="AF32">
            <v>576</v>
          </cell>
          <cell r="AG32">
            <v>1045</v>
          </cell>
          <cell r="AH32">
            <v>955</v>
          </cell>
          <cell r="AI32">
            <v>41</v>
          </cell>
          <cell r="AJ32">
            <v>1551</v>
          </cell>
          <cell r="AK32">
            <v>9</v>
          </cell>
          <cell r="AL32">
            <v>23</v>
          </cell>
          <cell r="AM32">
            <v>1557</v>
          </cell>
          <cell r="AN32">
            <v>71442</v>
          </cell>
          <cell r="AO32">
            <v>2219</v>
          </cell>
          <cell r="AP32">
            <v>266</v>
          </cell>
          <cell r="AQ32">
            <v>37</v>
          </cell>
          <cell r="AR32">
            <v>95</v>
          </cell>
          <cell r="AS32">
            <v>1072</v>
          </cell>
          <cell r="AT32">
            <v>38</v>
          </cell>
          <cell r="AU32">
            <v>186</v>
          </cell>
          <cell r="AV32">
            <v>1458</v>
          </cell>
          <cell r="AW32">
            <v>44</v>
          </cell>
          <cell r="AX32">
            <v>36</v>
          </cell>
          <cell r="AY32">
            <v>412</v>
          </cell>
          <cell r="AZ32">
            <v>0</v>
          </cell>
          <cell r="BA32">
            <v>719</v>
          </cell>
          <cell r="BB32">
            <v>1018</v>
          </cell>
          <cell r="BC32">
            <v>158</v>
          </cell>
          <cell r="BD32">
            <v>359</v>
          </cell>
          <cell r="BE32">
            <v>246</v>
          </cell>
          <cell r="BF32">
            <v>170</v>
          </cell>
          <cell r="BG32">
            <v>683</v>
          </cell>
          <cell r="BH32">
            <v>70</v>
          </cell>
          <cell r="BI32">
            <v>76</v>
          </cell>
          <cell r="BJ32">
            <v>595</v>
          </cell>
          <cell r="BK32">
            <v>51</v>
          </cell>
          <cell r="BL32">
            <v>263</v>
          </cell>
          <cell r="BM32">
            <v>44</v>
          </cell>
          <cell r="BN32">
            <v>193</v>
          </cell>
          <cell r="BO32">
            <v>136</v>
          </cell>
          <cell r="BP32">
            <v>3203</v>
          </cell>
          <cell r="BQ32">
            <v>20</v>
          </cell>
          <cell r="BR32">
            <v>44</v>
          </cell>
          <cell r="BS32">
            <v>139</v>
          </cell>
          <cell r="BT32">
            <v>88</v>
          </cell>
          <cell r="BU32">
            <v>533</v>
          </cell>
          <cell r="BV32">
            <v>84</v>
          </cell>
          <cell r="BW32">
            <v>3750</v>
          </cell>
          <cell r="BX32">
            <v>1037</v>
          </cell>
          <cell r="BY32">
            <v>127</v>
          </cell>
          <cell r="BZ32">
            <v>833</v>
          </cell>
          <cell r="CA32">
            <v>157</v>
          </cell>
          <cell r="CB32">
            <v>28</v>
          </cell>
          <cell r="CC32">
            <v>21</v>
          </cell>
          <cell r="CD32">
            <v>18</v>
          </cell>
          <cell r="CE32">
            <v>187</v>
          </cell>
          <cell r="CF32">
            <v>553</v>
          </cell>
          <cell r="CG32">
            <v>81</v>
          </cell>
        </row>
        <row r="33">
          <cell r="A33" t="str">
            <v>No transmission transformers</v>
          </cell>
          <cell r="B33" t="str">
            <v>NTRST</v>
          </cell>
          <cell r="C33">
            <v>2008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</v>
          </cell>
          <cell r="AM33">
            <v>2</v>
          </cell>
          <cell r="AN33">
            <v>244</v>
          </cell>
          <cell r="AO33">
            <v>21</v>
          </cell>
          <cell r="AP33">
            <v>0</v>
          </cell>
          <cell r="AQ33">
            <v>3</v>
          </cell>
          <cell r="AR33">
            <v>0</v>
          </cell>
          <cell r="AS33">
            <v>16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14</v>
          </cell>
          <cell r="BC33">
            <v>3</v>
          </cell>
          <cell r="BD33">
            <v>1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8</v>
          </cell>
          <cell r="BM33">
            <v>0</v>
          </cell>
          <cell r="BN33">
            <v>0</v>
          </cell>
          <cell r="BO33">
            <v>0</v>
          </cell>
          <cell r="BP33">
            <v>10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8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2008</v>
          </cell>
          <cell r="D34">
            <v>4</v>
          </cell>
          <cell r="E34">
            <v>40</v>
          </cell>
          <cell r="F34">
            <v>20</v>
          </cell>
          <cell r="G34">
            <v>2</v>
          </cell>
          <cell r="H34">
            <v>0</v>
          </cell>
          <cell r="I34">
            <v>44</v>
          </cell>
          <cell r="J34">
            <v>12</v>
          </cell>
          <cell r="K34">
            <v>3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15</v>
          </cell>
          <cell r="U34">
            <v>9</v>
          </cell>
          <cell r="V34">
            <v>123</v>
          </cell>
          <cell r="W34">
            <v>10</v>
          </cell>
          <cell r="X34">
            <v>0</v>
          </cell>
          <cell r="Y34">
            <v>5</v>
          </cell>
          <cell r="Z34">
            <v>6</v>
          </cell>
          <cell r="AA34">
            <v>0</v>
          </cell>
          <cell r="AB34">
            <v>0</v>
          </cell>
          <cell r="AC34">
            <v>30</v>
          </cell>
          <cell r="AD34">
            <v>34</v>
          </cell>
          <cell r="AE34">
            <v>0</v>
          </cell>
          <cell r="AF34">
            <v>1</v>
          </cell>
          <cell r="AG34">
            <v>8</v>
          </cell>
          <cell r="AH34">
            <v>63</v>
          </cell>
          <cell r="AI34">
            <v>0</v>
          </cell>
          <cell r="AJ34">
            <v>71</v>
          </cell>
          <cell r="AK34">
            <v>0</v>
          </cell>
          <cell r="AL34">
            <v>3</v>
          </cell>
          <cell r="AM34">
            <v>18</v>
          </cell>
          <cell r="AN34">
            <v>1460</v>
          </cell>
          <cell r="AO34">
            <v>141</v>
          </cell>
          <cell r="AP34">
            <v>16</v>
          </cell>
          <cell r="AQ34">
            <v>0</v>
          </cell>
          <cell r="AR34">
            <v>34</v>
          </cell>
          <cell r="AS34">
            <v>7</v>
          </cell>
          <cell r="AT34">
            <v>8</v>
          </cell>
          <cell r="AU34">
            <v>7</v>
          </cell>
          <cell r="AV34">
            <v>49</v>
          </cell>
          <cell r="AW34">
            <v>0</v>
          </cell>
          <cell r="AX34">
            <v>6</v>
          </cell>
          <cell r="AY34">
            <v>0</v>
          </cell>
          <cell r="AZ34">
            <v>0</v>
          </cell>
          <cell r="BA34">
            <v>16</v>
          </cell>
          <cell r="BB34">
            <v>0</v>
          </cell>
          <cell r="BC34">
            <v>32</v>
          </cell>
          <cell r="BD34">
            <v>12</v>
          </cell>
          <cell r="BE34">
            <v>21</v>
          </cell>
          <cell r="BF34">
            <v>0</v>
          </cell>
          <cell r="BG34">
            <v>38</v>
          </cell>
          <cell r="BH34">
            <v>0</v>
          </cell>
          <cell r="BI34">
            <v>0</v>
          </cell>
          <cell r="BJ34">
            <v>16</v>
          </cell>
          <cell r="BK34">
            <v>14</v>
          </cell>
          <cell r="BL34">
            <v>33</v>
          </cell>
          <cell r="BM34">
            <v>5</v>
          </cell>
          <cell r="BN34">
            <v>37</v>
          </cell>
          <cell r="BO34">
            <v>8</v>
          </cell>
          <cell r="BP34">
            <v>15</v>
          </cell>
          <cell r="BQ34">
            <v>5</v>
          </cell>
          <cell r="BR34">
            <v>9</v>
          </cell>
          <cell r="BS34">
            <v>0</v>
          </cell>
          <cell r="BT34">
            <v>0</v>
          </cell>
          <cell r="BU34">
            <v>36</v>
          </cell>
          <cell r="BV34">
            <v>3</v>
          </cell>
          <cell r="BW34">
            <v>0</v>
          </cell>
          <cell r="BX34">
            <v>66</v>
          </cell>
          <cell r="BY34">
            <v>4</v>
          </cell>
          <cell r="BZ34">
            <v>27</v>
          </cell>
          <cell r="CA34">
            <v>524</v>
          </cell>
          <cell r="CB34">
            <v>6</v>
          </cell>
          <cell r="CC34">
            <v>4</v>
          </cell>
          <cell r="CD34">
            <v>1</v>
          </cell>
          <cell r="CE34">
            <v>27</v>
          </cell>
          <cell r="CF34">
            <v>22</v>
          </cell>
          <cell r="CG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2008</v>
          </cell>
          <cell r="D35">
            <v>324</v>
          </cell>
          <cell r="E35">
            <v>9059</v>
          </cell>
          <cell r="F35">
            <v>5241</v>
          </cell>
          <cell r="G35">
            <v>3041</v>
          </cell>
          <cell r="H35">
            <v>3514</v>
          </cell>
          <cell r="I35">
            <v>9009</v>
          </cell>
          <cell r="J35">
            <v>2088</v>
          </cell>
          <cell r="K35">
            <v>6952</v>
          </cell>
          <cell r="L35">
            <v>2338</v>
          </cell>
          <cell r="M35">
            <v>836</v>
          </cell>
          <cell r="N35">
            <v>1</v>
          </cell>
          <cell r="O35">
            <v>3470</v>
          </cell>
          <cell r="P35">
            <v>0</v>
          </cell>
          <cell r="Q35">
            <v>288</v>
          </cell>
          <cell r="R35">
            <v>0</v>
          </cell>
          <cell r="S35">
            <v>1539</v>
          </cell>
          <cell r="T35">
            <v>8278</v>
          </cell>
          <cell r="U35">
            <v>785</v>
          </cell>
          <cell r="V35">
            <v>25426</v>
          </cell>
          <cell r="W35">
            <v>1563</v>
          </cell>
          <cell r="X35">
            <v>727</v>
          </cell>
          <cell r="Y35">
            <v>3064</v>
          </cell>
          <cell r="Z35">
            <v>2418</v>
          </cell>
          <cell r="AA35">
            <v>792</v>
          </cell>
          <cell r="AB35">
            <v>75</v>
          </cell>
          <cell r="AC35">
            <v>4728</v>
          </cell>
          <cell r="AD35">
            <v>5496</v>
          </cell>
          <cell r="AE35">
            <v>1464</v>
          </cell>
          <cell r="AF35">
            <v>5759</v>
          </cell>
          <cell r="AG35">
            <v>7238</v>
          </cell>
          <cell r="AH35">
            <v>3676</v>
          </cell>
          <cell r="AI35">
            <v>60</v>
          </cell>
          <cell r="AJ35">
            <v>25248</v>
          </cell>
          <cell r="AK35">
            <v>180</v>
          </cell>
          <cell r="AL35">
            <v>741</v>
          </cell>
          <cell r="AM35">
            <v>15125</v>
          </cell>
          <cell r="AN35">
            <v>542376</v>
          </cell>
          <cell r="AO35">
            <v>39934</v>
          </cell>
          <cell r="AP35">
            <v>3193</v>
          </cell>
          <cell r="AQ35">
            <v>688</v>
          </cell>
          <cell r="AR35">
            <v>2004</v>
          </cell>
          <cell r="AS35">
            <v>10148</v>
          </cell>
          <cell r="AT35">
            <v>980</v>
          </cell>
          <cell r="AU35">
            <v>1965</v>
          </cell>
          <cell r="AV35">
            <v>15077</v>
          </cell>
          <cell r="AW35">
            <v>1162</v>
          </cell>
          <cell r="AX35">
            <v>1235</v>
          </cell>
          <cell r="AY35">
            <v>4708</v>
          </cell>
          <cell r="AZ35">
            <v>0</v>
          </cell>
          <cell r="BA35">
            <v>4009</v>
          </cell>
          <cell r="BB35">
            <v>9108</v>
          </cell>
          <cell r="BC35">
            <v>1745</v>
          </cell>
          <cell r="BD35">
            <v>4445</v>
          </cell>
          <cell r="BE35">
            <v>3961</v>
          </cell>
          <cell r="BF35">
            <v>0</v>
          </cell>
          <cell r="BG35">
            <v>8217</v>
          </cell>
          <cell r="BH35">
            <v>1293</v>
          </cell>
          <cell r="BI35">
            <v>1758</v>
          </cell>
          <cell r="BJ35">
            <v>6387</v>
          </cell>
          <cell r="BK35">
            <v>1592</v>
          </cell>
          <cell r="BL35">
            <v>5998</v>
          </cell>
          <cell r="BM35">
            <v>687</v>
          </cell>
          <cell r="BN35">
            <v>3752</v>
          </cell>
          <cell r="BO35">
            <v>2047</v>
          </cell>
          <cell r="BP35">
            <v>34300</v>
          </cell>
          <cell r="BQ35">
            <v>645</v>
          </cell>
          <cell r="BR35">
            <v>970</v>
          </cell>
          <cell r="BS35">
            <v>831</v>
          </cell>
          <cell r="BT35">
            <v>1377</v>
          </cell>
          <cell r="BU35">
            <v>7003</v>
          </cell>
          <cell r="BV35">
            <v>850</v>
          </cell>
          <cell r="BW35">
            <v>60871</v>
          </cell>
          <cell r="BX35">
            <v>16107</v>
          </cell>
          <cell r="BY35">
            <v>1446</v>
          </cell>
          <cell r="BZ35">
            <v>7508</v>
          </cell>
          <cell r="CA35">
            <v>1961</v>
          </cell>
          <cell r="CB35">
            <v>676</v>
          </cell>
          <cell r="CC35">
            <v>433</v>
          </cell>
          <cell r="CD35">
            <v>240</v>
          </cell>
          <cell r="CE35">
            <v>2839</v>
          </cell>
          <cell r="CF35">
            <v>5234</v>
          </cell>
          <cell r="CG35">
            <v>1608</v>
          </cell>
        </row>
        <row r="36">
          <cell r="A36" t="str">
            <v>Utility average load factor</v>
          </cell>
          <cell r="B36" t="str">
            <v>LF</v>
          </cell>
          <cell r="C36">
            <v>2008</v>
          </cell>
          <cell r="D36">
            <v>74</v>
          </cell>
          <cell r="E36">
            <v>67</v>
          </cell>
          <cell r="F36">
            <v>88</v>
          </cell>
          <cell r="G36">
            <v>65</v>
          </cell>
          <cell r="H36">
            <v>74</v>
          </cell>
          <cell r="I36">
            <v>71</v>
          </cell>
          <cell r="J36">
            <v>77</v>
          </cell>
          <cell r="K36">
            <v>72</v>
          </cell>
          <cell r="L36">
            <v>73</v>
          </cell>
          <cell r="M36">
            <v>71</v>
          </cell>
          <cell r="N36">
            <v>76</v>
          </cell>
          <cell r="O36">
            <v>73</v>
          </cell>
          <cell r="P36">
            <v>0</v>
          </cell>
          <cell r="Q36">
            <v>66</v>
          </cell>
          <cell r="R36">
            <v>0</v>
          </cell>
          <cell r="S36">
            <v>0</v>
          </cell>
          <cell r="T36">
            <v>59</v>
          </cell>
          <cell r="U36">
            <v>68</v>
          </cell>
          <cell r="V36">
            <v>74</v>
          </cell>
          <cell r="W36">
            <v>71</v>
          </cell>
          <cell r="X36">
            <v>73</v>
          </cell>
          <cell r="Y36">
            <v>75</v>
          </cell>
          <cell r="Z36">
            <v>89</v>
          </cell>
          <cell r="AA36">
            <v>71</v>
          </cell>
          <cell r="AB36">
            <v>66</v>
          </cell>
          <cell r="AC36">
            <v>76</v>
          </cell>
          <cell r="AD36">
            <v>76</v>
          </cell>
          <cell r="AE36">
            <v>75</v>
          </cell>
          <cell r="AF36">
            <v>74</v>
          </cell>
          <cell r="AG36">
            <v>57</v>
          </cell>
          <cell r="AH36">
            <v>83</v>
          </cell>
          <cell r="AI36">
            <v>65</v>
          </cell>
          <cell r="AJ36">
            <v>76</v>
          </cell>
          <cell r="AK36">
            <v>70</v>
          </cell>
          <cell r="AL36">
            <v>71</v>
          </cell>
          <cell r="AM36">
            <v>73</v>
          </cell>
          <cell r="AN36">
            <v>81</v>
          </cell>
          <cell r="AO36">
            <v>77</v>
          </cell>
          <cell r="AP36">
            <v>57</v>
          </cell>
          <cell r="AQ36">
            <v>68</v>
          </cell>
          <cell r="AR36">
            <v>87</v>
          </cell>
          <cell r="AS36">
            <v>72</v>
          </cell>
          <cell r="AT36">
            <v>75</v>
          </cell>
          <cell r="AU36">
            <v>71</v>
          </cell>
          <cell r="AV36">
            <v>72</v>
          </cell>
          <cell r="AW36">
            <v>72</v>
          </cell>
          <cell r="AX36">
            <v>72</v>
          </cell>
          <cell r="AY36">
            <v>73</v>
          </cell>
          <cell r="AZ36">
            <v>0</v>
          </cell>
          <cell r="BA36">
            <v>70</v>
          </cell>
          <cell r="BB36">
            <v>0</v>
          </cell>
          <cell r="BC36">
            <v>71</v>
          </cell>
          <cell r="BD36">
            <v>71</v>
          </cell>
          <cell r="BE36">
            <v>75</v>
          </cell>
          <cell r="BF36">
            <v>72</v>
          </cell>
          <cell r="BG36">
            <v>69</v>
          </cell>
          <cell r="BH36">
            <v>73</v>
          </cell>
          <cell r="BI36">
            <v>77</v>
          </cell>
          <cell r="BJ36">
            <v>64</v>
          </cell>
          <cell r="BK36">
            <v>79</v>
          </cell>
          <cell r="BL36">
            <v>75</v>
          </cell>
          <cell r="BM36">
            <v>69978</v>
          </cell>
          <cell r="BN36">
            <v>73</v>
          </cell>
          <cell r="BO36">
            <v>67</v>
          </cell>
          <cell r="BP36">
            <v>70</v>
          </cell>
          <cell r="BQ36">
            <v>72</v>
          </cell>
          <cell r="BR36">
            <v>0</v>
          </cell>
          <cell r="BS36">
            <v>8</v>
          </cell>
          <cell r="BT36">
            <v>60</v>
          </cell>
          <cell r="BU36">
            <v>76</v>
          </cell>
          <cell r="BV36">
            <v>63</v>
          </cell>
          <cell r="BW36">
            <v>76</v>
          </cell>
          <cell r="BX36">
            <v>74</v>
          </cell>
          <cell r="BY36">
            <v>0</v>
          </cell>
          <cell r="BZ36">
            <v>72</v>
          </cell>
          <cell r="CA36">
            <v>699000</v>
          </cell>
          <cell r="CB36">
            <v>87</v>
          </cell>
          <cell r="CC36">
            <v>75</v>
          </cell>
          <cell r="CD36">
            <v>69</v>
          </cell>
          <cell r="CE36">
            <v>70</v>
          </cell>
          <cell r="CF36">
            <v>71</v>
          </cell>
          <cell r="CG36">
            <v>73</v>
          </cell>
        </row>
      </sheetData>
      <sheetData sheetId="9">
        <row r="1">
          <cell r="A1" t="str">
            <v>Distributor Data for Year ended Dec 31st, 2009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Plant Additions</v>
          </cell>
          <cell r="B6" t="str">
            <v>PADD</v>
          </cell>
          <cell r="C6">
            <v>2009</v>
          </cell>
          <cell r="D6">
            <v>7425297.79</v>
          </cell>
          <cell r="E6">
            <v>183820</v>
          </cell>
          <cell r="F6">
            <v>5369353</v>
          </cell>
          <cell r="G6">
            <v>1617575</v>
          </cell>
          <cell r="H6">
            <v>5760419</v>
          </cell>
          <cell r="I6">
            <v>18080892.870000001</v>
          </cell>
          <cell r="J6">
            <v>0</v>
          </cell>
          <cell r="K6">
            <v>4304187.01</v>
          </cell>
          <cell r="L6">
            <v>731115.78</v>
          </cell>
          <cell r="M6">
            <v>8254.7900000000009</v>
          </cell>
          <cell r="N6">
            <v>4229823</v>
          </cell>
          <cell r="O6">
            <v>141600</v>
          </cell>
          <cell r="P6">
            <v>1170639.8999999999</v>
          </cell>
          <cell r="Q6">
            <v>99261</v>
          </cell>
          <cell r="R6">
            <v>569399.15</v>
          </cell>
          <cell r="S6">
            <v>55778638</v>
          </cell>
          <cell r="T6">
            <v>17255362</v>
          </cell>
          <cell r="U6">
            <v>1794153</v>
          </cell>
          <cell r="V6">
            <v>152061.29999999999</v>
          </cell>
          <cell r="W6">
            <v>2843642.87</v>
          </cell>
          <cell r="X6">
            <v>3819544</v>
          </cell>
          <cell r="Y6">
            <v>261955.3</v>
          </cell>
          <cell r="Z6">
            <v>8534635.7200000007</v>
          </cell>
          <cell r="AA6">
            <v>1359102.63</v>
          </cell>
          <cell r="AB6">
            <v>16474781.77</v>
          </cell>
          <cell r="AC6">
            <v>4888068</v>
          </cell>
          <cell r="AD6">
            <v>3366112.97</v>
          </cell>
          <cell r="AE6">
            <v>520048.74</v>
          </cell>
          <cell r="AF6">
            <v>44674968.369999997</v>
          </cell>
          <cell r="AG6">
            <v>109286.19</v>
          </cell>
          <cell r="AH6">
            <v>209225.89</v>
          </cell>
          <cell r="AI6">
            <v>32880858</v>
          </cell>
          <cell r="AJ6">
            <v>606200000</v>
          </cell>
          <cell r="AK6">
            <v>52507794</v>
          </cell>
          <cell r="AL6">
            <v>4312278</v>
          </cell>
          <cell r="AM6">
            <v>1531286</v>
          </cell>
          <cell r="AN6">
            <v>3641040</v>
          </cell>
          <cell r="AO6">
            <v>15259839.710000001</v>
          </cell>
          <cell r="AP6">
            <v>1210827.32</v>
          </cell>
          <cell r="AQ6">
            <v>1991348.31</v>
          </cell>
          <cell r="AR6">
            <v>26511233</v>
          </cell>
          <cell r="AS6">
            <v>1553746</v>
          </cell>
          <cell r="AT6">
            <v>2281088.4</v>
          </cell>
          <cell r="AU6">
            <v>7366783.0700000003</v>
          </cell>
          <cell r="AV6">
            <v>5920779</v>
          </cell>
          <cell r="AW6">
            <v>11997289.720000001</v>
          </cell>
          <cell r="AX6">
            <v>2505181.7000000002</v>
          </cell>
          <cell r="AY6">
            <v>9599769.0099999998</v>
          </cell>
          <cell r="AZ6">
            <v>7318512.5099999998</v>
          </cell>
          <cell r="BA6">
            <v>247069</v>
          </cell>
          <cell r="BB6">
            <v>19045132.629999999</v>
          </cell>
          <cell r="BC6">
            <v>1783450.36</v>
          </cell>
          <cell r="BD6">
            <v>1617709</v>
          </cell>
          <cell r="BE6">
            <v>6350924</v>
          </cell>
          <cell r="BF6">
            <v>1128076.25</v>
          </cell>
          <cell r="BG6">
            <v>491417.51</v>
          </cell>
          <cell r="BH6">
            <v>6804755</v>
          </cell>
          <cell r="BI6">
            <v>2906930</v>
          </cell>
          <cell r="BJ6">
            <v>63314708</v>
          </cell>
          <cell r="BK6">
            <v>5856346</v>
          </cell>
          <cell r="BL6">
            <v>633656</v>
          </cell>
          <cell r="BM6">
            <v>543809.79</v>
          </cell>
          <cell r="BN6">
            <v>387978.47</v>
          </cell>
          <cell r="BO6">
            <v>1266179.68</v>
          </cell>
          <cell r="BP6">
            <v>8516762</v>
          </cell>
          <cell r="BQ6">
            <v>1020825</v>
          </cell>
          <cell r="BR6">
            <v>261125162</v>
          </cell>
          <cell r="BS6">
            <v>30741373</v>
          </cell>
          <cell r="BT6">
            <v>2086187</v>
          </cell>
          <cell r="BU6">
            <v>17408533</v>
          </cell>
          <cell r="BV6">
            <v>2015222</v>
          </cell>
          <cell r="BW6">
            <v>414053.7</v>
          </cell>
          <cell r="BX6">
            <v>913116</v>
          </cell>
          <cell r="BY6">
            <v>570321.86</v>
          </cell>
          <cell r="BZ6">
            <v>3329535</v>
          </cell>
          <cell r="CA6">
            <v>5524972</v>
          </cell>
          <cell r="CB6">
            <v>4117713.67</v>
          </cell>
          <cell r="CC6">
            <v>887746.88</v>
          </cell>
        </row>
        <row r="7">
          <cell r="A7" t="str">
            <v>OM&amp;A Expense</v>
          </cell>
          <cell r="B7" t="str">
            <v>COMA</v>
          </cell>
          <cell r="C7">
            <v>2009</v>
          </cell>
          <cell r="D7">
            <v>8573686.379999999</v>
          </cell>
          <cell r="E7">
            <v>865062.42</v>
          </cell>
          <cell r="F7">
            <v>9822988</v>
          </cell>
          <cell r="G7">
            <v>4169574</v>
          </cell>
          <cell r="H7">
            <v>7448485.8500000006</v>
          </cell>
          <cell r="I7">
            <v>12936278.32</v>
          </cell>
          <cell r="J7">
            <v>9648851</v>
          </cell>
          <cell r="K7">
            <v>4639201.5999999996</v>
          </cell>
          <cell r="L7">
            <v>1675445.8699999999</v>
          </cell>
          <cell r="M7">
            <v>483671.37</v>
          </cell>
          <cell r="N7">
            <v>5369670.3700000001</v>
          </cell>
          <cell r="O7">
            <v>587931.16</v>
          </cell>
          <cell r="P7">
            <v>3832696.84</v>
          </cell>
          <cell r="Q7">
            <v>409001.89000000007</v>
          </cell>
          <cell r="R7">
            <v>2250714.77</v>
          </cell>
          <cell r="S7">
            <v>47890746</v>
          </cell>
          <cell r="T7">
            <v>19417835.399999999</v>
          </cell>
          <cell r="U7">
            <v>4306817.08</v>
          </cell>
          <cell r="V7">
            <v>1094953.1300000001</v>
          </cell>
          <cell r="W7">
            <v>5016386.2699999996</v>
          </cell>
          <cell r="X7">
            <v>3586186</v>
          </cell>
          <cell r="Y7">
            <v>1310033.75</v>
          </cell>
          <cell r="Z7">
            <v>11143531.409999998</v>
          </cell>
          <cell r="AA7">
            <v>1744090.7000000002</v>
          </cell>
          <cell r="AB7">
            <v>9222877.8499999996</v>
          </cell>
          <cell r="AC7">
            <v>6832035.2600000007</v>
          </cell>
          <cell r="AD7">
            <v>4353194</v>
          </cell>
          <cell r="AE7">
            <v>833662.94000000006</v>
          </cell>
          <cell r="AF7">
            <v>38690882.360000007</v>
          </cell>
          <cell r="AG7">
            <v>261779.44999999998</v>
          </cell>
          <cell r="AH7">
            <v>774132.09</v>
          </cell>
          <cell r="AI7">
            <v>16617613</v>
          </cell>
          <cell r="AJ7">
            <v>485626331.73999995</v>
          </cell>
          <cell r="AK7">
            <v>50330790.689999998</v>
          </cell>
          <cell r="AL7">
            <v>3632923.9299999997</v>
          </cell>
          <cell r="AM7">
            <v>1760368.6199999999</v>
          </cell>
          <cell r="AN7">
            <v>5311350</v>
          </cell>
          <cell r="AO7">
            <v>12330019.859999999</v>
          </cell>
          <cell r="AP7">
            <v>1863847.04</v>
          </cell>
          <cell r="AQ7">
            <v>2904443.74</v>
          </cell>
          <cell r="AR7">
            <v>26532275.159999996</v>
          </cell>
          <cell r="AS7">
            <v>1634702.4699999997</v>
          </cell>
          <cell r="AT7">
            <v>1708574.8</v>
          </cell>
          <cell r="AU7">
            <v>5286434.95</v>
          </cell>
          <cell r="AV7">
            <v>6377763.4799999995</v>
          </cell>
          <cell r="AW7">
            <v>12617618.790000001</v>
          </cell>
          <cell r="AX7">
            <v>1808520.6800000002</v>
          </cell>
          <cell r="AY7">
            <v>4332649.28</v>
          </cell>
          <cell r="AZ7">
            <v>4616463.49</v>
          </cell>
          <cell r="BA7">
            <v>1984070.12</v>
          </cell>
          <cell r="BB7">
            <v>10168114.280000001</v>
          </cell>
          <cell r="BC7">
            <v>2354774.4200000004</v>
          </cell>
          <cell r="BD7">
            <v>3831334.23</v>
          </cell>
          <cell r="BE7">
            <v>8399845.8200000003</v>
          </cell>
          <cell r="BF7">
            <v>2364575.9000000004</v>
          </cell>
          <cell r="BG7">
            <v>1210059.1100000001</v>
          </cell>
          <cell r="BH7">
            <v>6329469.4500000002</v>
          </cell>
          <cell r="BI7">
            <v>3387196.17</v>
          </cell>
          <cell r="BJ7">
            <v>55129046</v>
          </cell>
          <cell r="BK7">
            <v>7756509.3600000013</v>
          </cell>
          <cell r="BL7">
            <v>1008660.1900000001</v>
          </cell>
          <cell r="BM7">
            <v>1555712.19</v>
          </cell>
          <cell r="BN7">
            <v>1102924.6599999999</v>
          </cell>
          <cell r="BO7">
            <v>3152055.5900000003</v>
          </cell>
          <cell r="BP7">
            <v>11703465.470000001</v>
          </cell>
          <cell r="BQ7">
            <v>1846785.04</v>
          </cell>
          <cell r="BR7">
            <v>171193582.38000003</v>
          </cell>
          <cell r="BS7">
            <v>18832922</v>
          </cell>
          <cell r="BT7">
            <v>1980210.5500000003</v>
          </cell>
          <cell r="BU7">
            <v>8582506</v>
          </cell>
          <cell r="BV7">
            <v>4808050</v>
          </cell>
          <cell r="BW7">
            <v>1139669.9100000001</v>
          </cell>
          <cell r="BX7">
            <v>1434994</v>
          </cell>
          <cell r="BY7">
            <v>716315.33000000007</v>
          </cell>
          <cell r="BZ7">
            <v>4230081.6399999997</v>
          </cell>
          <cell r="CA7">
            <v>8192476.2000000002</v>
          </cell>
          <cell r="CB7">
            <v>3291799.4800000004</v>
          </cell>
          <cell r="CC7">
            <v>0</v>
          </cell>
        </row>
        <row r="8">
          <cell r="A8" t="str">
            <v>Income Taxes</v>
          </cell>
          <cell r="B8" t="str">
            <v>CTAXINC</v>
          </cell>
          <cell r="C8">
            <v>2009</v>
          </cell>
          <cell r="D8">
            <v>1033536.12</v>
          </cell>
          <cell r="E8">
            <v>0</v>
          </cell>
          <cell r="F8">
            <v>1293000</v>
          </cell>
          <cell r="G8">
            <v>342923</v>
          </cell>
          <cell r="H8">
            <v>887911</v>
          </cell>
          <cell r="I8">
            <v>1104962.53</v>
          </cell>
          <cell r="J8">
            <v>1146529</v>
          </cell>
          <cell r="K8">
            <v>442170.02</v>
          </cell>
          <cell r="L8">
            <v>-715.66</v>
          </cell>
          <cell r="M8">
            <v>0</v>
          </cell>
          <cell r="N8">
            <v>1010703.8</v>
          </cell>
          <cell r="O8">
            <v>0</v>
          </cell>
          <cell r="P8">
            <v>67969</v>
          </cell>
          <cell r="Q8">
            <v>5012</v>
          </cell>
          <cell r="R8">
            <v>562106</v>
          </cell>
          <cell r="S8">
            <v>6250773</v>
          </cell>
          <cell r="T8">
            <v>6012482</v>
          </cell>
          <cell r="U8">
            <v>91999.69</v>
          </cell>
          <cell r="V8">
            <v>0</v>
          </cell>
          <cell r="W8">
            <v>582521</v>
          </cell>
          <cell r="X8">
            <v>988000</v>
          </cell>
          <cell r="Y8">
            <v>-466</v>
          </cell>
          <cell r="Z8">
            <v>391898</v>
          </cell>
          <cell r="AA8">
            <v>130497.96</v>
          </cell>
          <cell r="AB8">
            <v>3329003</v>
          </cell>
          <cell r="AC8">
            <v>1399934</v>
          </cell>
          <cell r="AD8">
            <v>1082698</v>
          </cell>
          <cell r="AE8">
            <v>-59512</v>
          </cell>
          <cell r="AF8">
            <v>5502940.3499999996</v>
          </cell>
          <cell r="AG8">
            <v>2811</v>
          </cell>
          <cell r="AH8">
            <v>29833</v>
          </cell>
          <cell r="AI8">
            <v>8116817</v>
          </cell>
          <cell r="AJ8">
            <v>28213469.780000001</v>
          </cell>
          <cell r="AK8">
            <v>12376712</v>
          </cell>
          <cell r="AL8">
            <v>481503</v>
          </cell>
          <cell r="AM8">
            <v>5262</v>
          </cell>
          <cell r="AN8">
            <v>949352</v>
          </cell>
          <cell r="AO8">
            <v>2964835</v>
          </cell>
          <cell r="AP8">
            <v>345241</v>
          </cell>
          <cell r="AQ8">
            <v>390129</v>
          </cell>
          <cell r="AR8">
            <v>3305332.08</v>
          </cell>
          <cell r="AS8">
            <v>126627.86</v>
          </cell>
          <cell r="AT8">
            <v>68872.91</v>
          </cell>
          <cell r="AU8">
            <v>970323</v>
          </cell>
          <cell r="AV8">
            <v>1778792.12</v>
          </cell>
          <cell r="AW8">
            <v>1656184.17</v>
          </cell>
          <cell r="AX8">
            <v>325967</v>
          </cell>
          <cell r="AY8">
            <v>912000</v>
          </cell>
          <cell r="AZ8">
            <v>81634.11</v>
          </cell>
          <cell r="BA8">
            <v>25819</v>
          </cell>
          <cell r="BB8">
            <v>2489258</v>
          </cell>
          <cell r="BC8">
            <v>370750.1</v>
          </cell>
          <cell r="BD8">
            <v>293783</v>
          </cell>
          <cell r="BE8">
            <v>1923557</v>
          </cell>
          <cell r="BF8">
            <v>72916</v>
          </cell>
          <cell r="BG8">
            <v>11762</v>
          </cell>
          <cell r="BH8">
            <v>1060000</v>
          </cell>
          <cell r="BI8">
            <v>40757.25</v>
          </cell>
          <cell r="BJ8">
            <v>8561170</v>
          </cell>
          <cell r="BK8">
            <v>971999.96</v>
          </cell>
          <cell r="BL8">
            <v>21172</v>
          </cell>
          <cell r="BM8">
            <v>28706</v>
          </cell>
          <cell r="BN8">
            <v>35709.410000000003</v>
          </cell>
          <cell r="BO8">
            <v>509687</v>
          </cell>
          <cell r="BP8">
            <v>-3091000</v>
          </cell>
          <cell r="BQ8">
            <v>21641</v>
          </cell>
          <cell r="BR8">
            <v>21242454</v>
          </cell>
          <cell r="BS8">
            <v>4258155</v>
          </cell>
          <cell r="BT8">
            <v>396882.86</v>
          </cell>
          <cell r="BU8">
            <v>2013033</v>
          </cell>
          <cell r="BV8">
            <v>288430</v>
          </cell>
          <cell r="BW8">
            <v>43082.25</v>
          </cell>
          <cell r="BX8">
            <v>47781</v>
          </cell>
          <cell r="BY8">
            <v>0</v>
          </cell>
          <cell r="BZ8">
            <v>723571</v>
          </cell>
          <cell r="CA8">
            <v>1601769</v>
          </cell>
          <cell r="CB8">
            <v>412679.36</v>
          </cell>
          <cell r="CC8">
            <v>0</v>
          </cell>
        </row>
        <row r="9">
          <cell r="A9" t="str">
            <v>Customers</v>
          </cell>
          <cell r="B9" t="str">
            <v>YN</v>
          </cell>
          <cell r="C9">
            <v>2009</v>
          </cell>
          <cell r="D9">
            <v>11688</v>
          </cell>
          <cell r="E9">
            <v>1670</v>
          </cell>
          <cell r="F9">
            <v>35580</v>
          </cell>
          <cell r="G9">
            <v>9614</v>
          </cell>
          <cell r="H9">
            <v>37668</v>
          </cell>
          <cell r="I9">
            <v>63558</v>
          </cell>
          <cell r="J9">
            <v>50201</v>
          </cell>
          <cell r="K9">
            <v>15607</v>
          </cell>
          <cell r="L9">
            <v>6382</v>
          </cell>
          <cell r="M9">
            <v>1326</v>
          </cell>
          <cell r="N9">
            <v>32168</v>
          </cell>
          <cell r="O9">
            <v>1660</v>
          </cell>
          <cell r="P9">
            <v>14908</v>
          </cell>
          <cell r="Q9">
            <v>1941</v>
          </cell>
          <cell r="R9">
            <v>11112</v>
          </cell>
          <cell r="S9">
            <v>189738</v>
          </cell>
          <cell r="T9">
            <v>84726</v>
          </cell>
          <cell r="U9">
            <v>14040</v>
          </cell>
          <cell r="V9">
            <v>3383</v>
          </cell>
          <cell r="W9">
            <v>28202</v>
          </cell>
          <cell r="X9">
            <v>19531</v>
          </cell>
          <cell r="Y9">
            <v>3768</v>
          </cell>
          <cell r="Z9">
            <v>46539</v>
          </cell>
          <cell r="AA9">
            <v>10073</v>
          </cell>
          <cell r="AB9">
            <v>49299</v>
          </cell>
          <cell r="AC9">
            <v>20911</v>
          </cell>
          <cell r="AD9">
            <v>21184</v>
          </cell>
          <cell r="AE9">
            <v>2764</v>
          </cell>
          <cell r="AF9">
            <v>234666</v>
          </cell>
          <cell r="AG9">
            <v>1184</v>
          </cell>
          <cell r="AH9">
            <v>5453</v>
          </cell>
          <cell r="AI9">
            <v>131027</v>
          </cell>
          <cell r="AJ9">
            <v>1193767</v>
          </cell>
          <cell r="AK9">
            <v>298855</v>
          </cell>
          <cell r="AL9">
            <v>14645</v>
          </cell>
          <cell r="AM9">
            <v>5579</v>
          </cell>
          <cell r="AN9">
            <v>26991</v>
          </cell>
          <cell r="AO9">
            <v>85998</v>
          </cell>
          <cell r="AP9">
            <v>9534</v>
          </cell>
          <cell r="AQ9">
            <v>9387</v>
          </cell>
          <cell r="AR9">
            <v>146787</v>
          </cell>
          <cell r="AS9">
            <v>7911</v>
          </cell>
          <cell r="AT9">
            <v>6905</v>
          </cell>
          <cell r="AU9">
            <v>27506</v>
          </cell>
          <cell r="AV9">
            <v>32827</v>
          </cell>
          <cell r="AW9">
            <v>50823</v>
          </cell>
          <cell r="AX9">
            <v>7880</v>
          </cell>
          <cell r="AY9">
            <v>18895</v>
          </cell>
          <cell r="AZ9">
            <v>23776</v>
          </cell>
          <cell r="BA9">
            <v>6069</v>
          </cell>
          <cell r="BB9">
            <v>62858</v>
          </cell>
          <cell r="BC9">
            <v>11126</v>
          </cell>
          <cell r="BD9">
            <v>12962</v>
          </cell>
          <cell r="BE9">
            <v>52488</v>
          </cell>
          <cell r="BF9">
            <v>10462</v>
          </cell>
          <cell r="BG9">
            <v>3378</v>
          </cell>
          <cell r="BH9">
            <v>35037</v>
          </cell>
          <cell r="BI9">
            <v>9124</v>
          </cell>
          <cell r="BJ9">
            <v>320695</v>
          </cell>
          <cell r="BK9">
            <v>32825</v>
          </cell>
          <cell r="BL9">
            <v>4180</v>
          </cell>
          <cell r="BM9">
            <v>5863</v>
          </cell>
          <cell r="BN9">
            <v>2740</v>
          </cell>
          <cell r="BO9">
            <v>16243</v>
          </cell>
          <cell r="BP9">
            <v>49922</v>
          </cell>
          <cell r="BQ9">
            <v>6738</v>
          </cell>
          <cell r="BR9">
            <v>690243</v>
          </cell>
          <cell r="BS9">
            <v>111994</v>
          </cell>
          <cell r="BT9">
            <v>11869</v>
          </cell>
          <cell r="BU9">
            <v>51089</v>
          </cell>
          <cell r="BV9">
            <v>21916</v>
          </cell>
          <cell r="BW9">
            <v>3588</v>
          </cell>
          <cell r="BX9">
            <v>3763</v>
          </cell>
          <cell r="BY9">
            <v>2052</v>
          </cell>
          <cell r="BZ9">
            <v>21805</v>
          </cell>
          <cell r="CA9">
            <v>39513</v>
          </cell>
          <cell r="CB9">
            <v>14838</v>
          </cell>
          <cell r="CC9">
            <v>3560</v>
          </cell>
        </row>
        <row r="10">
          <cell r="A10" t="str">
            <v>Customers - Residential</v>
          </cell>
          <cell r="B10" t="str">
            <v>YNR</v>
          </cell>
          <cell r="C10">
            <v>2009</v>
          </cell>
          <cell r="D10">
            <v>10630</v>
          </cell>
          <cell r="E10">
            <v>1415</v>
          </cell>
          <cell r="F10">
            <v>31420</v>
          </cell>
          <cell r="G10">
            <v>8171</v>
          </cell>
          <cell r="H10">
            <v>34089</v>
          </cell>
          <cell r="I10">
            <v>57578</v>
          </cell>
          <cell r="J10">
            <v>44805</v>
          </cell>
          <cell r="K10">
            <v>14248</v>
          </cell>
          <cell r="L10">
            <v>5603</v>
          </cell>
          <cell r="M10">
            <v>1144</v>
          </cell>
          <cell r="N10">
            <v>28463</v>
          </cell>
          <cell r="O10">
            <v>1411</v>
          </cell>
          <cell r="P10">
            <v>13152</v>
          </cell>
          <cell r="Q10">
            <v>1757</v>
          </cell>
          <cell r="R10">
            <v>9843</v>
          </cell>
          <cell r="S10">
            <v>168288</v>
          </cell>
          <cell r="T10">
            <v>76528</v>
          </cell>
          <cell r="U10">
            <v>12550</v>
          </cell>
          <cell r="V10">
            <v>2857</v>
          </cell>
          <cell r="W10">
            <v>25817</v>
          </cell>
          <cell r="X10">
            <v>17311</v>
          </cell>
          <cell r="Y10">
            <v>3296</v>
          </cell>
          <cell r="Z10">
            <v>41926</v>
          </cell>
          <cell r="AA10">
            <v>9222</v>
          </cell>
          <cell r="AB10">
            <v>45023</v>
          </cell>
          <cell r="AC10">
            <v>18309</v>
          </cell>
          <cell r="AD10">
            <v>18924</v>
          </cell>
          <cell r="AE10">
            <v>2332</v>
          </cell>
          <cell r="AF10">
            <v>212580</v>
          </cell>
          <cell r="AG10">
            <v>1027</v>
          </cell>
          <cell r="AH10">
            <v>4781</v>
          </cell>
          <cell r="AI10">
            <v>121692</v>
          </cell>
          <cell r="AJ10">
            <v>1084186</v>
          </cell>
          <cell r="AK10">
            <v>269288</v>
          </cell>
          <cell r="AL10">
            <v>13636</v>
          </cell>
          <cell r="AM10">
            <v>4777</v>
          </cell>
          <cell r="AN10">
            <v>23223</v>
          </cell>
          <cell r="AO10">
            <v>76755</v>
          </cell>
          <cell r="AP10">
            <v>8243</v>
          </cell>
          <cell r="AQ10">
            <v>7697</v>
          </cell>
          <cell r="AR10">
            <v>131734</v>
          </cell>
          <cell r="AS10">
            <v>6984</v>
          </cell>
          <cell r="AT10">
            <v>6052</v>
          </cell>
          <cell r="AU10">
            <v>24832</v>
          </cell>
          <cell r="AV10">
            <v>29138</v>
          </cell>
          <cell r="AW10">
            <v>45167</v>
          </cell>
          <cell r="AX10">
            <v>6507</v>
          </cell>
          <cell r="AY10">
            <v>16653</v>
          </cell>
          <cell r="AZ10">
            <v>20850</v>
          </cell>
          <cell r="BA10">
            <v>5179</v>
          </cell>
          <cell r="BB10">
            <v>56419</v>
          </cell>
          <cell r="BC10">
            <v>9814</v>
          </cell>
          <cell r="BD10">
            <v>11296</v>
          </cell>
          <cell r="BE10">
            <v>47769</v>
          </cell>
          <cell r="BF10">
            <v>8851</v>
          </cell>
          <cell r="BG10">
            <v>2751</v>
          </cell>
          <cell r="BH10">
            <v>30680</v>
          </cell>
          <cell r="BI10">
            <v>8170</v>
          </cell>
          <cell r="BJ10">
            <v>283665</v>
          </cell>
          <cell r="BK10">
            <v>29028</v>
          </cell>
          <cell r="BL10">
            <v>3613</v>
          </cell>
          <cell r="BM10">
            <v>4974</v>
          </cell>
          <cell r="BN10">
            <v>2296</v>
          </cell>
          <cell r="BO10">
            <v>14374</v>
          </cell>
          <cell r="BP10">
            <v>44443</v>
          </cell>
          <cell r="BQ10">
            <v>5907</v>
          </cell>
          <cell r="BR10">
            <v>611357</v>
          </cell>
          <cell r="BS10">
            <v>101547</v>
          </cell>
          <cell r="BT10">
            <v>11010</v>
          </cell>
          <cell r="BU10">
            <v>45113</v>
          </cell>
          <cell r="BV10">
            <v>19803</v>
          </cell>
          <cell r="BW10">
            <v>3056</v>
          </cell>
          <cell r="BX10">
            <v>3231</v>
          </cell>
          <cell r="BY10">
            <v>1786</v>
          </cell>
          <cell r="BZ10">
            <v>19033</v>
          </cell>
          <cell r="CA10">
            <v>36762</v>
          </cell>
          <cell r="CB10">
            <v>13429</v>
          </cell>
          <cell r="CC10">
            <v>3104</v>
          </cell>
        </row>
        <row r="11">
          <cell r="A11" t="str">
            <v>Customers - Other</v>
          </cell>
          <cell r="B11" t="str">
            <v>YNO</v>
          </cell>
          <cell r="C11">
            <v>2009</v>
          </cell>
          <cell r="D11">
            <v>1058</v>
          </cell>
          <cell r="E11">
            <v>255</v>
          </cell>
          <cell r="F11">
            <v>4160</v>
          </cell>
          <cell r="G11">
            <v>1443</v>
          </cell>
          <cell r="H11">
            <v>3579</v>
          </cell>
          <cell r="I11">
            <v>5980</v>
          </cell>
          <cell r="J11">
            <v>5396</v>
          </cell>
          <cell r="K11">
            <v>1359</v>
          </cell>
          <cell r="L11">
            <v>779</v>
          </cell>
          <cell r="M11">
            <v>182</v>
          </cell>
          <cell r="N11">
            <v>3705</v>
          </cell>
          <cell r="O11">
            <v>249</v>
          </cell>
          <cell r="P11">
            <v>1756</v>
          </cell>
          <cell r="Q11">
            <v>184</v>
          </cell>
          <cell r="R11">
            <v>1269</v>
          </cell>
          <cell r="S11">
            <v>21450</v>
          </cell>
          <cell r="T11">
            <v>8198</v>
          </cell>
          <cell r="U11">
            <v>1490</v>
          </cell>
          <cell r="V11">
            <v>526</v>
          </cell>
          <cell r="W11">
            <v>2385</v>
          </cell>
          <cell r="X11">
            <v>2220</v>
          </cell>
          <cell r="Y11">
            <v>472</v>
          </cell>
          <cell r="Z11">
            <v>4613</v>
          </cell>
          <cell r="AA11">
            <v>851</v>
          </cell>
          <cell r="AB11">
            <v>4276</v>
          </cell>
          <cell r="AC11">
            <v>2602</v>
          </cell>
          <cell r="AD11">
            <v>2260</v>
          </cell>
          <cell r="AE11">
            <v>432</v>
          </cell>
          <cell r="AF11">
            <v>22086</v>
          </cell>
          <cell r="AG11">
            <v>157</v>
          </cell>
          <cell r="AH11">
            <v>672</v>
          </cell>
          <cell r="AI11">
            <v>9335</v>
          </cell>
          <cell r="AJ11">
            <v>109581</v>
          </cell>
          <cell r="AK11">
            <v>29567</v>
          </cell>
          <cell r="AL11">
            <v>1009</v>
          </cell>
          <cell r="AM11">
            <v>802</v>
          </cell>
          <cell r="AN11">
            <v>3768</v>
          </cell>
          <cell r="AO11">
            <v>9243</v>
          </cell>
          <cell r="AP11">
            <v>1291</v>
          </cell>
          <cell r="AQ11">
            <v>1690</v>
          </cell>
          <cell r="AR11">
            <v>15053</v>
          </cell>
          <cell r="AS11">
            <v>927</v>
          </cell>
          <cell r="AT11">
            <v>853</v>
          </cell>
          <cell r="AU11">
            <v>2674</v>
          </cell>
          <cell r="AV11">
            <v>3689</v>
          </cell>
          <cell r="AW11">
            <v>5656</v>
          </cell>
          <cell r="AX11">
            <v>1373</v>
          </cell>
          <cell r="AY11">
            <v>2242</v>
          </cell>
          <cell r="AZ11">
            <v>2926</v>
          </cell>
          <cell r="BA11">
            <v>890</v>
          </cell>
          <cell r="BB11">
            <v>6439</v>
          </cell>
          <cell r="BC11">
            <v>1312</v>
          </cell>
          <cell r="BD11">
            <v>1666</v>
          </cell>
          <cell r="BE11">
            <v>4719</v>
          </cell>
          <cell r="BF11">
            <v>1611</v>
          </cell>
          <cell r="BG11">
            <v>627</v>
          </cell>
          <cell r="BH11">
            <v>4357</v>
          </cell>
          <cell r="BI11">
            <v>954</v>
          </cell>
          <cell r="BJ11">
            <v>37030</v>
          </cell>
          <cell r="BK11">
            <v>3797</v>
          </cell>
          <cell r="BL11">
            <v>567</v>
          </cell>
          <cell r="BM11">
            <v>889</v>
          </cell>
          <cell r="BN11">
            <v>444</v>
          </cell>
          <cell r="BO11">
            <v>1869</v>
          </cell>
          <cell r="BP11">
            <v>5479</v>
          </cell>
          <cell r="BQ11">
            <v>831</v>
          </cell>
          <cell r="BR11">
            <v>78886</v>
          </cell>
          <cell r="BS11">
            <v>10447</v>
          </cell>
          <cell r="BT11">
            <v>859</v>
          </cell>
          <cell r="BU11">
            <v>5976</v>
          </cell>
          <cell r="BV11">
            <v>2113</v>
          </cell>
          <cell r="BW11">
            <v>532</v>
          </cell>
          <cell r="BX11">
            <v>532</v>
          </cell>
          <cell r="BY11">
            <v>266</v>
          </cell>
          <cell r="BZ11">
            <v>2772</v>
          </cell>
          <cell r="CA11">
            <v>2751</v>
          </cell>
          <cell r="CB11">
            <v>1409</v>
          </cell>
          <cell r="CC11">
            <v>456</v>
          </cell>
        </row>
        <row r="12">
          <cell r="A12" t="str">
            <v>kWh</v>
          </cell>
          <cell r="B12" t="str">
            <v>YV</v>
          </cell>
          <cell r="C12">
            <v>2009</v>
          </cell>
          <cell r="D12">
            <v>186826562</v>
          </cell>
          <cell r="E12">
            <v>24810879.390000004</v>
          </cell>
          <cell r="F12">
            <v>1014894015</v>
          </cell>
          <cell r="G12">
            <v>270197028</v>
          </cell>
          <cell r="H12">
            <v>954349490</v>
          </cell>
          <cell r="I12">
            <v>1654209046</v>
          </cell>
          <cell r="J12">
            <v>1418249796</v>
          </cell>
          <cell r="K12">
            <v>276124114</v>
          </cell>
          <cell r="L12">
            <v>154225799.30000001</v>
          </cell>
          <cell r="M12">
            <v>28674687</v>
          </cell>
          <cell r="N12">
            <v>697061130</v>
          </cell>
          <cell r="O12">
            <v>29094707</v>
          </cell>
          <cell r="P12">
            <v>306783697</v>
          </cell>
          <cell r="Q12">
            <v>29476112</v>
          </cell>
          <cell r="R12">
            <v>231256859</v>
          </cell>
          <cell r="S12">
            <v>7747244745</v>
          </cell>
          <cell r="T12">
            <v>2217497147</v>
          </cell>
          <cell r="U12">
            <v>390452764</v>
          </cell>
          <cell r="V12">
            <v>65264543</v>
          </cell>
          <cell r="W12">
            <v>565404881.51999998</v>
          </cell>
          <cell r="X12">
            <v>549506615</v>
          </cell>
          <cell r="Y12">
            <v>82558537</v>
          </cell>
          <cell r="Z12">
            <v>957230159.17000008</v>
          </cell>
          <cell r="AA12">
            <v>179672015.21000001</v>
          </cell>
          <cell r="AB12">
            <v>1485530568</v>
          </cell>
          <cell r="AC12">
            <v>338528028</v>
          </cell>
          <cell r="AD12">
            <v>493699000</v>
          </cell>
          <cell r="AE12">
            <v>77414752</v>
          </cell>
          <cell r="AF12">
            <v>5279120084</v>
          </cell>
          <cell r="AG12">
            <v>26230086</v>
          </cell>
          <cell r="AH12">
            <v>179636985</v>
          </cell>
          <cell r="AI12">
            <v>3724190759</v>
          </cell>
          <cell r="AJ12">
            <v>21762000000</v>
          </cell>
          <cell r="AK12">
            <v>7557357094.3999996</v>
          </cell>
          <cell r="AL12">
            <v>238660027.01999998</v>
          </cell>
          <cell r="AM12">
            <v>110828990</v>
          </cell>
          <cell r="AN12">
            <v>735126071</v>
          </cell>
          <cell r="AO12">
            <v>1837078457</v>
          </cell>
          <cell r="AP12">
            <v>260568563</v>
          </cell>
          <cell r="AQ12">
            <v>213656607</v>
          </cell>
          <cell r="AR12">
            <v>3150821439</v>
          </cell>
          <cell r="AS12">
            <v>184693861</v>
          </cell>
          <cell r="AT12">
            <v>203110374</v>
          </cell>
          <cell r="AU12">
            <v>674088801</v>
          </cell>
          <cell r="AV12">
            <v>676328678</v>
          </cell>
          <cell r="AW12">
            <v>1171202445</v>
          </cell>
          <cell r="AX12">
            <v>173481558</v>
          </cell>
          <cell r="AY12">
            <v>363134721</v>
          </cell>
          <cell r="AZ12">
            <v>552881331</v>
          </cell>
          <cell r="BA12">
            <v>123574678</v>
          </cell>
          <cell r="BB12">
            <v>1547576995</v>
          </cell>
          <cell r="BC12">
            <v>243621743</v>
          </cell>
          <cell r="BD12">
            <v>309605840</v>
          </cell>
          <cell r="BE12">
            <v>1134000394</v>
          </cell>
          <cell r="BF12">
            <v>197012949.49000001</v>
          </cell>
          <cell r="BG12">
            <v>89991083.279999986</v>
          </cell>
          <cell r="BH12">
            <v>791578450</v>
          </cell>
          <cell r="BI12">
            <v>190210936</v>
          </cell>
          <cell r="BJ12">
            <v>8292914586</v>
          </cell>
          <cell r="BK12">
            <v>707756700</v>
          </cell>
          <cell r="BL12">
            <v>96981360</v>
          </cell>
          <cell r="BM12">
            <v>110613517</v>
          </cell>
          <cell r="BN12">
            <v>72428352</v>
          </cell>
          <cell r="BO12">
            <v>289185003</v>
          </cell>
          <cell r="BP12">
            <v>982671593</v>
          </cell>
          <cell r="BQ12">
            <v>184230659</v>
          </cell>
          <cell r="BR12">
            <v>24588094032</v>
          </cell>
          <cell r="BS12">
            <v>2473069288</v>
          </cell>
          <cell r="BT12">
            <v>97280499.019999996</v>
          </cell>
          <cell r="BU12">
            <v>1360024643</v>
          </cell>
          <cell r="BV12">
            <v>402188612</v>
          </cell>
          <cell r="BW12">
            <v>87132498.900000006</v>
          </cell>
          <cell r="BX12">
            <v>155318970.66</v>
          </cell>
          <cell r="BY12">
            <v>56276750</v>
          </cell>
          <cell r="BZ12">
            <v>475053892</v>
          </cell>
          <cell r="CA12">
            <v>843306758</v>
          </cell>
          <cell r="CB12">
            <v>342064464</v>
          </cell>
          <cell r="CC12">
            <v>60765743</v>
          </cell>
        </row>
        <row r="13">
          <cell r="A13" t="str">
            <v>kWh - Residential</v>
          </cell>
          <cell r="B13" t="str">
            <v>YVR</v>
          </cell>
          <cell r="C13">
            <v>2009</v>
          </cell>
          <cell r="D13">
            <v>88878032</v>
          </cell>
          <cell r="E13">
            <v>10082213</v>
          </cell>
          <cell r="F13">
            <v>256212050</v>
          </cell>
          <cell r="G13">
            <v>78687855</v>
          </cell>
          <cell r="H13">
            <v>289270611</v>
          </cell>
          <cell r="I13">
            <v>544341574</v>
          </cell>
          <cell r="J13">
            <v>382507290</v>
          </cell>
          <cell r="K13">
            <v>111596385</v>
          </cell>
          <cell r="L13">
            <v>45838418.299999997</v>
          </cell>
          <cell r="M13">
            <v>15271942</v>
          </cell>
          <cell r="N13">
            <v>229006740</v>
          </cell>
          <cell r="O13">
            <v>11682740</v>
          </cell>
          <cell r="P13">
            <v>114248439</v>
          </cell>
          <cell r="Q13">
            <v>19949042</v>
          </cell>
          <cell r="R13">
            <v>88729098</v>
          </cell>
          <cell r="S13">
            <v>1554921855</v>
          </cell>
          <cell r="T13">
            <v>608088215</v>
          </cell>
          <cell r="U13">
            <v>112395473</v>
          </cell>
          <cell r="V13">
            <v>33443599</v>
          </cell>
          <cell r="W13">
            <v>261922933.90000001</v>
          </cell>
          <cell r="X13">
            <v>139254714</v>
          </cell>
          <cell r="Y13">
            <v>39845835</v>
          </cell>
          <cell r="Z13">
            <v>412159187.95999998</v>
          </cell>
          <cell r="AA13">
            <v>91249171.829999998</v>
          </cell>
          <cell r="AB13">
            <v>352708669</v>
          </cell>
          <cell r="AC13">
            <v>168226691</v>
          </cell>
          <cell r="AD13">
            <v>217916715</v>
          </cell>
          <cell r="AE13">
            <v>26719860</v>
          </cell>
          <cell r="AF13">
            <v>1597158130</v>
          </cell>
          <cell r="AG13">
            <v>15905549</v>
          </cell>
          <cell r="AH13">
            <v>55896455</v>
          </cell>
          <cell r="AI13">
            <v>1121010160</v>
          </cell>
          <cell r="AJ13">
            <v>11607000000</v>
          </cell>
          <cell r="AK13">
            <v>2256567858</v>
          </cell>
          <cell r="AL13">
            <v>158478924</v>
          </cell>
          <cell r="AM13">
            <v>39909017</v>
          </cell>
          <cell r="AN13">
            <v>200816087</v>
          </cell>
          <cell r="AO13">
            <v>647493718</v>
          </cell>
          <cell r="AP13">
            <v>77155275</v>
          </cell>
          <cell r="AQ13">
            <v>82722597</v>
          </cell>
          <cell r="AR13">
            <v>1067984894</v>
          </cell>
          <cell r="AS13">
            <v>59459192</v>
          </cell>
          <cell r="AT13">
            <v>47639419</v>
          </cell>
          <cell r="AU13">
            <v>230386763</v>
          </cell>
          <cell r="AV13">
            <v>261208138</v>
          </cell>
          <cell r="AW13">
            <v>396244635</v>
          </cell>
          <cell r="AX13">
            <v>63529367</v>
          </cell>
          <cell r="AY13">
            <v>139365167</v>
          </cell>
          <cell r="AZ13">
            <v>213412762</v>
          </cell>
          <cell r="BA13">
            <v>43042148</v>
          </cell>
          <cell r="BB13">
            <v>583830856</v>
          </cell>
          <cell r="BC13">
            <v>84392286</v>
          </cell>
          <cell r="BD13">
            <v>108280800</v>
          </cell>
          <cell r="BE13">
            <v>490807351</v>
          </cell>
          <cell r="BF13">
            <v>79726454.040000007</v>
          </cell>
          <cell r="BG13">
            <v>34644938.590000004</v>
          </cell>
          <cell r="BH13">
            <v>283366850</v>
          </cell>
          <cell r="BI13">
            <v>63037704</v>
          </cell>
          <cell r="BJ13">
            <v>2693171018</v>
          </cell>
          <cell r="BK13">
            <v>348619359</v>
          </cell>
          <cell r="BL13">
            <v>30635928</v>
          </cell>
          <cell r="BM13">
            <v>45271935</v>
          </cell>
          <cell r="BN13">
            <v>33747939</v>
          </cell>
          <cell r="BO13">
            <v>115181982</v>
          </cell>
          <cell r="BP13">
            <v>348392935</v>
          </cell>
          <cell r="BQ13">
            <v>51473373</v>
          </cell>
          <cell r="BR13">
            <v>5037152555</v>
          </cell>
          <cell r="BS13">
            <v>942215878</v>
          </cell>
          <cell r="BT13">
            <v>67145247.980000004</v>
          </cell>
          <cell r="BU13">
            <v>397106489</v>
          </cell>
          <cell r="BV13">
            <v>152795281</v>
          </cell>
          <cell r="BW13">
            <v>25181847.100000001</v>
          </cell>
          <cell r="BX13">
            <v>25808454</v>
          </cell>
          <cell r="BY13">
            <v>15500136</v>
          </cell>
          <cell r="BZ13">
            <v>220302768</v>
          </cell>
          <cell r="CA13">
            <v>347011249</v>
          </cell>
          <cell r="CB13">
            <v>93622824</v>
          </cell>
          <cell r="CC13">
            <v>29586436</v>
          </cell>
        </row>
        <row r="14">
          <cell r="A14" t="str">
            <v>kWh - Other</v>
          </cell>
          <cell r="B14" t="str">
            <v>YVO</v>
          </cell>
          <cell r="C14">
            <v>2009</v>
          </cell>
          <cell r="D14">
            <v>97948530</v>
          </cell>
          <cell r="E14">
            <v>14728666.390000004</v>
          </cell>
          <cell r="F14">
            <v>758681965</v>
          </cell>
          <cell r="G14">
            <v>191509173</v>
          </cell>
          <cell r="H14">
            <v>665078879</v>
          </cell>
          <cell r="I14">
            <v>1109867472</v>
          </cell>
          <cell r="J14">
            <v>1035742506</v>
          </cell>
          <cell r="K14">
            <v>164527729</v>
          </cell>
          <cell r="L14">
            <v>108387381.00000001</v>
          </cell>
          <cell r="M14">
            <v>13402745</v>
          </cell>
          <cell r="N14">
            <v>468054390</v>
          </cell>
          <cell r="O14">
            <v>17411967</v>
          </cell>
          <cell r="P14">
            <v>192535258</v>
          </cell>
          <cell r="Q14">
            <v>9527070</v>
          </cell>
          <cell r="R14">
            <v>142527761</v>
          </cell>
          <cell r="S14">
            <v>6192322890</v>
          </cell>
          <cell r="T14">
            <v>1609408932</v>
          </cell>
          <cell r="U14">
            <v>278057291</v>
          </cell>
          <cell r="V14">
            <v>31820944</v>
          </cell>
          <cell r="W14">
            <v>303481947.62</v>
          </cell>
          <cell r="X14">
            <v>410251901</v>
          </cell>
          <cell r="Y14">
            <v>42712702</v>
          </cell>
          <cell r="Z14">
            <v>545070971.21000004</v>
          </cell>
          <cell r="AA14">
            <v>88422843.38000001</v>
          </cell>
          <cell r="AB14">
            <v>1132821899</v>
          </cell>
          <cell r="AC14">
            <v>170301337</v>
          </cell>
          <cell r="AD14">
            <v>275782285</v>
          </cell>
          <cell r="AE14">
            <v>50694892</v>
          </cell>
          <cell r="AF14">
            <v>3681961954</v>
          </cell>
          <cell r="AG14">
            <v>10324537</v>
          </cell>
          <cell r="AH14">
            <v>123740530</v>
          </cell>
          <cell r="AI14">
            <v>2603180599</v>
          </cell>
          <cell r="AJ14">
            <v>10155000000</v>
          </cell>
          <cell r="AK14">
            <v>5300789236.3999996</v>
          </cell>
          <cell r="AL14">
            <v>80181103.019999981</v>
          </cell>
          <cell r="AM14">
            <v>70919973</v>
          </cell>
          <cell r="AN14">
            <v>534309984</v>
          </cell>
          <cell r="AO14">
            <v>1189584739</v>
          </cell>
          <cell r="AP14">
            <v>183413288</v>
          </cell>
          <cell r="AQ14">
            <v>130934010</v>
          </cell>
          <cell r="AR14">
            <v>2082836545</v>
          </cell>
          <cell r="AS14">
            <v>125234669</v>
          </cell>
          <cell r="AT14">
            <v>155470955</v>
          </cell>
          <cell r="AU14">
            <v>443702038</v>
          </cell>
          <cell r="AV14">
            <v>415120540</v>
          </cell>
          <cell r="AW14">
            <v>774957810</v>
          </cell>
          <cell r="AX14">
            <v>109952191</v>
          </cell>
          <cell r="AY14">
            <v>223769554</v>
          </cell>
          <cell r="AZ14">
            <v>339468569</v>
          </cell>
          <cell r="BA14">
            <v>80532530</v>
          </cell>
          <cell r="BB14">
            <v>963746139</v>
          </cell>
          <cell r="BC14">
            <v>159229457</v>
          </cell>
          <cell r="BD14">
            <v>201325040</v>
          </cell>
          <cell r="BE14">
            <v>643193043</v>
          </cell>
          <cell r="BF14">
            <v>117286495.45</v>
          </cell>
          <cell r="BG14">
            <v>55346144.689999983</v>
          </cell>
          <cell r="BH14">
            <v>508211600</v>
          </cell>
          <cell r="BI14">
            <v>127173232</v>
          </cell>
          <cell r="BJ14">
            <v>5599743568</v>
          </cell>
          <cell r="BK14">
            <v>359137341</v>
          </cell>
          <cell r="BL14">
            <v>66345432</v>
          </cell>
          <cell r="BM14">
            <v>65341582</v>
          </cell>
          <cell r="BN14">
            <v>38680413</v>
          </cell>
          <cell r="BO14">
            <v>174003021</v>
          </cell>
          <cell r="BP14">
            <v>634278658</v>
          </cell>
          <cell r="BQ14">
            <v>132757286</v>
          </cell>
          <cell r="BR14">
            <v>19550941477</v>
          </cell>
          <cell r="BS14">
            <v>1530853410</v>
          </cell>
          <cell r="BT14">
            <v>30135251.039999992</v>
          </cell>
          <cell r="BU14">
            <v>962918154</v>
          </cell>
          <cell r="BV14">
            <v>249393331</v>
          </cell>
          <cell r="BW14">
            <v>61950651.800000004</v>
          </cell>
          <cell r="BX14">
            <v>129510516.66</v>
          </cell>
          <cell r="BY14">
            <v>40776614</v>
          </cell>
          <cell r="BZ14">
            <v>254751124</v>
          </cell>
          <cell r="CA14">
            <v>496295509</v>
          </cell>
          <cell r="CB14">
            <v>248441640</v>
          </cell>
          <cell r="CC14">
            <v>31179307</v>
          </cell>
        </row>
        <row r="15">
          <cell r="A15" t="str">
            <v>kW</v>
          </cell>
          <cell r="B15" t="str">
            <v>YD</v>
          </cell>
          <cell r="C15">
            <v>2009</v>
          </cell>
          <cell r="D15">
            <v>150499</v>
          </cell>
          <cell r="E15">
            <v>31409</v>
          </cell>
          <cell r="F15">
            <v>1394434</v>
          </cell>
          <cell r="G15">
            <v>4609</v>
          </cell>
          <cell r="H15">
            <v>1394970</v>
          </cell>
          <cell r="I15">
            <v>2386423</v>
          </cell>
          <cell r="J15">
            <v>2308821</v>
          </cell>
          <cell r="K15">
            <v>376220</v>
          </cell>
          <cell r="L15">
            <v>228343</v>
          </cell>
          <cell r="M15">
            <v>20811</v>
          </cell>
          <cell r="N15">
            <v>1084858</v>
          </cell>
          <cell r="O15">
            <v>35048</v>
          </cell>
          <cell r="P15">
            <v>350608</v>
          </cell>
          <cell r="Q15">
            <v>13113</v>
          </cell>
          <cell r="R15">
            <v>213198</v>
          </cell>
          <cell r="S15">
            <v>13345239</v>
          </cell>
          <cell r="T15">
            <v>3827049</v>
          </cell>
          <cell r="U15">
            <v>645563</v>
          </cell>
          <cell r="V15">
            <v>0</v>
          </cell>
          <cell r="W15">
            <v>603729</v>
          </cell>
          <cell r="X15">
            <v>950901</v>
          </cell>
          <cell r="Y15">
            <v>65081</v>
          </cell>
          <cell r="Z15">
            <v>992846</v>
          </cell>
          <cell r="AA15">
            <v>163379</v>
          </cell>
          <cell r="AB15">
            <v>2360057</v>
          </cell>
          <cell r="AC15">
            <v>325026</v>
          </cell>
          <cell r="AD15">
            <v>598454</v>
          </cell>
          <cell r="AE15">
            <v>119711</v>
          </cell>
          <cell r="AF15">
            <v>7817413</v>
          </cell>
          <cell r="AG15">
            <v>12224</v>
          </cell>
          <cell r="AH15">
            <v>239150</v>
          </cell>
          <cell r="AI15">
            <v>5664567</v>
          </cell>
          <cell r="AJ15">
            <v>26925898</v>
          </cell>
          <cell r="AK15">
            <v>10264696</v>
          </cell>
          <cell r="AL15">
            <v>148422</v>
          </cell>
          <cell r="AM15">
            <v>114230</v>
          </cell>
          <cell r="AN15">
            <v>1030442</v>
          </cell>
          <cell r="AO15">
            <v>2384630</v>
          </cell>
          <cell r="AP15">
            <v>345047</v>
          </cell>
          <cell r="AQ15">
            <v>213142</v>
          </cell>
          <cell r="AR15">
            <v>4384882</v>
          </cell>
          <cell r="AS15">
            <v>277595</v>
          </cell>
          <cell r="AT15">
            <v>332223</v>
          </cell>
          <cell r="AU15">
            <v>925046</v>
          </cell>
          <cell r="AV15">
            <v>812260</v>
          </cell>
          <cell r="AW15">
            <v>1725139</v>
          </cell>
          <cell r="AX15">
            <v>197662</v>
          </cell>
          <cell r="AY15">
            <v>372852</v>
          </cell>
          <cell r="AZ15">
            <v>675234</v>
          </cell>
          <cell r="BA15">
            <v>172175</v>
          </cell>
          <cell r="BB15">
            <v>1955912</v>
          </cell>
          <cell r="BC15">
            <v>312469</v>
          </cell>
          <cell r="BD15">
            <v>393736</v>
          </cell>
          <cell r="BE15">
            <v>1168105</v>
          </cell>
          <cell r="BF15">
            <v>217261</v>
          </cell>
          <cell r="BG15">
            <v>96580</v>
          </cell>
          <cell r="BH15">
            <v>963985</v>
          </cell>
          <cell r="BI15">
            <v>363702</v>
          </cell>
          <cell r="BJ15">
            <v>11721832</v>
          </cell>
          <cell r="BK15">
            <v>659698</v>
          </cell>
          <cell r="BL15">
            <v>144821</v>
          </cell>
          <cell r="BM15">
            <v>134035</v>
          </cell>
          <cell r="BN15">
            <v>58186</v>
          </cell>
          <cell r="BO15">
            <v>367423</v>
          </cell>
          <cell r="BP15">
            <v>1351705</v>
          </cell>
          <cell r="BQ15">
            <v>0</v>
          </cell>
          <cell r="BR15">
            <v>42350721</v>
          </cell>
          <cell r="BS15">
            <v>2878540</v>
          </cell>
          <cell r="BT15">
            <v>30125</v>
          </cell>
          <cell r="BU15">
            <v>1850782</v>
          </cell>
          <cell r="BV15">
            <v>709365</v>
          </cell>
          <cell r="BW15">
            <v>154016</v>
          </cell>
          <cell r="BX15">
            <v>276794</v>
          </cell>
          <cell r="BY15">
            <v>89880</v>
          </cell>
          <cell r="BZ15">
            <v>469679</v>
          </cell>
          <cell r="CA15">
            <v>1003290</v>
          </cell>
          <cell r="CB15">
            <v>578242</v>
          </cell>
          <cell r="CC15">
            <v>56504</v>
          </cell>
        </row>
        <row r="16">
          <cell r="A16" t="str">
            <v>kW - Residential</v>
          </cell>
          <cell r="B16" t="str">
            <v>YDR</v>
          </cell>
          <cell r="C16">
            <v>2009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 t="str">
            <v>kW - Other</v>
          </cell>
          <cell r="B17" t="str">
            <v>YDO</v>
          </cell>
          <cell r="C17">
            <v>2009</v>
          </cell>
          <cell r="D17">
            <v>150499</v>
          </cell>
          <cell r="E17">
            <v>31409</v>
          </cell>
          <cell r="F17">
            <v>1394434</v>
          </cell>
          <cell r="G17">
            <v>4609</v>
          </cell>
          <cell r="H17">
            <v>1394970</v>
          </cell>
          <cell r="I17">
            <v>2386423</v>
          </cell>
          <cell r="J17">
            <v>2308821</v>
          </cell>
          <cell r="K17">
            <v>376220</v>
          </cell>
          <cell r="L17">
            <v>228343</v>
          </cell>
          <cell r="M17">
            <v>20811</v>
          </cell>
          <cell r="N17">
            <v>1084858</v>
          </cell>
          <cell r="O17">
            <v>35048</v>
          </cell>
          <cell r="P17">
            <v>350608</v>
          </cell>
          <cell r="Q17">
            <v>13113</v>
          </cell>
          <cell r="R17">
            <v>213198</v>
          </cell>
          <cell r="S17">
            <v>13345239</v>
          </cell>
          <cell r="T17">
            <v>3827049</v>
          </cell>
          <cell r="U17">
            <v>645563</v>
          </cell>
          <cell r="V17">
            <v>0</v>
          </cell>
          <cell r="W17">
            <v>603729</v>
          </cell>
          <cell r="X17">
            <v>950901</v>
          </cell>
          <cell r="Y17">
            <v>65081</v>
          </cell>
          <cell r="Z17">
            <v>992846</v>
          </cell>
          <cell r="AA17">
            <v>163379</v>
          </cell>
          <cell r="AB17">
            <v>2360057</v>
          </cell>
          <cell r="AC17">
            <v>325026</v>
          </cell>
          <cell r="AD17">
            <v>598454</v>
          </cell>
          <cell r="AE17">
            <v>119711</v>
          </cell>
          <cell r="AF17">
            <v>7817413</v>
          </cell>
          <cell r="AG17">
            <v>12224</v>
          </cell>
          <cell r="AH17">
            <v>239150</v>
          </cell>
          <cell r="AI17">
            <v>5664567</v>
          </cell>
          <cell r="AJ17">
            <v>26925898</v>
          </cell>
          <cell r="AK17">
            <v>10264696</v>
          </cell>
          <cell r="AL17">
            <v>148422</v>
          </cell>
          <cell r="AM17">
            <v>114230</v>
          </cell>
          <cell r="AN17">
            <v>1030442</v>
          </cell>
          <cell r="AO17">
            <v>2384630</v>
          </cell>
          <cell r="AP17">
            <v>345047</v>
          </cell>
          <cell r="AQ17">
            <v>213142</v>
          </cell>
          <cell r="AR17">
            <v>4384882</v>
          </cell>
          <cell r="AS17">
            <v>277595</v>
          </cell>
          <cell r="AT17">
            <v>332223</v>
          </cell>
          <cell r="AU17">
            <v>925046</v>
          </cell>
          <cell r="AV17">
            <v>812260</v>
          </cell>
          <cell r="AW17">
            <v>1725139</v>
          </cell>
          <cell r="AX17">
            <v>197662</v>
          </cell>
          <cell r="AY17">
            <v>372852</v>
          </cell>
          <cell r="AZ17">
            <v>675234</v>
          </cell>
          <cell r="BA17">
            <v>172175</v>
          </cell>
          <cell r="BB17">
            <v>1955912</v>
          </cell>
          <cell r="BC17">
            <v>312469</v>
          </cell>
          <cell r="BD17">
            <v>393736</v>
          </cell>
          <cell r="BE17">
            <v>1168105</v>
          </cell>
          <cell r="BF17">
            <v>217261</v>
          </cell>
          <cell r="BG17">
            <v>96580</v>
          </cell>
          <cell r="BH17">
            <v>963985</v>
          </cell>
          <cell r="BI17">
            <v>363702</v>
          </cell>
          <cell r="BJ17">
            <v>11721832</v>
          </cell>
          <cell r="BK17">
            <v>659698</v>
          </cell>
          <cell r="BL17">
            <v>144821</v>
          </cell>
          <cell r="BM17">
            <v>134035</v>
          </cell>
          <cell r="BN17">
            <v>58186</v>
          </cell>
          <cell r="BO17">
            <v>367423</v>
          </cell>
          <cell r="BP17">
            <v>1351705</v>
          </cell>
          <cell r="BQ17">
            <v>0</v>
          </cell>
          <cell r="BR17">
            <v>42350721</v>
          </cell>
          <cell r="BS17">
            <v>2878540</v>
          </cell>
          <cell r="BT17">
            <v>30125</v>
          </cell>
          <cell r="BU17">
            <v>1850782</v>
          </cell>
          <cell r="BV17">
            <v>709365</v>
          </cell>
          <cell r="BW17">
            <v>154016</v>
          </cell>
          <cell r="BX17">
            <v>276794</v>
          </cell>
          <cell r="BY17">
            <v>89880</v>
          </cell>
          <cell r="BZ17">
            <v>469679</v>
          </cell>
          <cell r="CA17">
            <v>1003290</v>
          </cell>
          <cell r="CB17">
            <v>578242</v>
          </cell>
          <cell r="CC17">
            <v>56504</v>
          </cell>
        </row>
        <row r="18">
          <cell r="A18" t="str">
            <v>Total service area</v>
          </cell>
          <cell r="B18" t="str">
            <v>AREA</v>
          </cell>
          <cell r="C18">
            <v>2009</v>
          </cell>
          <cell r="D18">
            <v>14200</v>
          </cell>
          <cell r="E18">
            <v>380</v>
          </cell>
          <cell r="F18">
            <v>201</v>
          </cell>
          <cell r="G18">
            <v>258</v>
          </cell>
          <cell r="H18">
            <v>74</v>
          </cell>
          <cell r="I18">
            <v>188</v>
          </cell>
          <cell r="J18">
            <v>303</v>
          </cell>
          <cell r="K18">
            <v>168</v>
          </cell>
          <cell r="L18">
            <v>10</v>
          </cell>
          <cell r="M18">
            <v>2</v>
          </cell>
          <cell r="N18">
            <v>70</v>
          </cell>
          <cell r="O18">
            <v>4</v>
          </cell>
          <cell r="P18">
            <v>57</v>
          </cell>
          <cell r="Q18">
            <v>5</v>
          </cell>
          <cell r="R18">
            <v>22</v>
          </cell>
          <cell r="S18">
            <v>287</v>
          </cell>
          <cell r="T18">
            <v>120</v>
          </cell>
          <cell r="U18">
            <v>1877</v>
          </cell>
          <cell r="V18">
            <v>99</v>
          </cell>
          <cell r="W18">
            <v>104</v>
          </cell>
          <cell r="X18">
            <v>44</v>
          </cell>
          <cell r="Y18">
            <v>26</v>
          </cell>
          <cell r="Z18">
            <v>410</v>
          </cell>
          <cell r="AA18">
            <v>67</v>
          </cell>
          <cell r="AB18">
            <v>93</v>
          </cell>
          <cell r="AC18">
            <v>1252</v>
          </cell>
          <cell r="AD18">
            <v>281</v>
          </cell>
          <cell r="AE18">
            <v>93</v>
          </cell>
          <cell r="AF18">
            <v>426</v>
          </cell>
          <cell r="AG18">
            <v>9</v>
          </cell>
          <cell r="AH18">
            <v>8</v>
          </cell>
          <cell r="AI18">
            <v>269</v>
          </cell>
          <cell r="AJ18">
            <v>650000</v>
          </cell>
          <cell r="AK18">
            <v>1104</v>
          </cell>
          <cell r="AL18">
            <v>292</v>
          </cell>
          <cell r="AM18">
            <v>24</v>
          </cell>
          <cell r="AN18">
            <v>32</v>
          </cell>
          <cell r="AO18">
            <v>404</v>
          </cell>
          <cell r="AP18">
            <v>27</v>
          </cell>
          <cell r="AQ18">
            <v>144</v>
          </cell>
          <cell r="AR18">
            <v>421</v>
          </cell>
          <cell r="AS18">
            <v>26</v>
          </cell>
          <cell r="AT18">
            <v>20</v>
          </cell>
          <cell r="AU18">
            <v>370</v>
          </cell>
          <cell r="AV18">
            <v>74</v>
          </cell>
          <cell r="AW18">
            <v>827</v>
          </cell>
          <cell r="AX18">
            <v>133</v>
          </cell>
          <cell r="AY18">
            <v>693</v>
          </cell>
          <cell r="AZ18">
            <v>330</v>
          </cell>
          <cell r="BA18">
            <v>28</v>
          </cell>
          <cell r="BB18">
            <v>143</v>
          </cell>
          <cell r="BC18">
            <v>17</v>
          </cell>
          <cell r="BD18">
            <v>27</v>
          </cell>
          <cell r="BE18">
            <v>149</v>
          </cell>
          <cell r="BF18">
            <v>35</v>
          </cell>
          <cell r="BG18">
            <v>15</v>
          </cell>
          <cell r="BH18">
            <v>64</v>
          </cell>
          <cell r="BI18">
            <v>122</v>
          </cell>
          <cell r="BJ18">
            <v>806</v>
          </cell>
          <cell r="BK18">
            <v>342</v>
          </cell>
          <cell r="BL18">
            <v>13</v>
          </cell>
          <cell r="BM18">
            <v>18</v>
          </cell>
          <cell r="BN18">
            <v>536</v>
          </cell>
          <cell r="BO18">
            <v>33</v>
          </cell>
          <cell r="BP18">
            <v>381</v>
          </cell>
          <cell r="BQ18">
            <v>24</v>
          </cell>
          <cell r="BR18">
            <v>630</v>
          </cell>
          <cell r="BS18">
            <v>639</v>
          </cell>
          <cell r="BT18">
            <v>61</v>
          </cell>
          <cell r="BU18">
            <v>672</v>
          </cell>
          <cell r="BV18">
            <v>86</v>
          </cell>
          <cell r="BW18">
            <v>14</v>
          </cell>
          <cell r="BX18">
            <v>8</v>
          </cell>
          <cell r="BY18">
            <v>6</v>
          </cell>
          <cell r="BZ18">
            <v>49</v>
          </cell>
          <cell r="CA18">
            <v>148</v>
          </cell>
          <cell r="CB18">
            <v>29</v>
          </cell>
          <cell r="CC18">
            <v>66</v>
          </cell>
        </row>
        <row r="19">
          <cell r="A19" t="str">
            <v>Urban service area</v>
          </cell>
          <cell r="B19" t="str">
            <v>AREAURB</v>
          </cell>
          <cell r="C19">
            <v>2009</v>
          </cell>
          <cell r="D19">
            <v>3</v>
          </cell>
          <cell r="E19">
            <v>380</v>
          </cell>
          <cell r="F19">
            <v>54</v>
          </cell>
          <cell r="G19">
            <v>4</v>
          </cell>
          <cell r="H19">
            <v>74</v>
          </cell>
          <cell r="I19">
            <v>98</v>
          </cell>
          <cell r="J19">
            <v>90</v>
          </cell>
          <cell r="K19">
            <v>35</v>
          </cell>
          <cell r="L19">
            <v>10</v>
          </cell>
          <cell r="M19">
            <v>2</v>
          </cell>
          <cell r="N19">
            <v>70</v>
          </cell>
          <cell r="O19">
            <v>4</v>
          </cell>
          <cell r="P19">
            <v>57</v>
          </cell>
          <cell r="Q19">
            <v>5</v>
          </cell>
          <cell r="R19">
            <v>22</v>
          </cell>
          <cell r="S19">
            <v>287</v>
          </cell>
          <cell r="T19">
            <v>120</v>
          </cell>
          <cell r="U19">
            <v>47</v>
          </cell>
          <cell r="V19">
            <v>26</v>
          </cell>
          <cell r="W19">
            <v>66</v>
          </cell>
          <cell r="X19">
            <v>44</v>
          </cell>
          <cell r="Y19">
            <v>26</v>
          </cell>
          <cell r="Z19">
            <v>290</v>
          </cell>
          <cell r="AA19">
            <v>22</v>
          </cell>
          <cell r="AB19">
            <v>93</v>
          </cell>
          <cell r="AC19">
            <v>36</v>
          </cell>
          <cell r="AD19">
            <v>25</v>
          </cell>
          <cell r="AE19">
            <v>93</v>
          </cell>
          <cell r="AF19">
            <v>338</v>
          </cell>
          <cell r="AG19">
            <v>9</v>
          </cell>
          <cell r="AH19">
            <v>8</v>
          </cell>
          <cell r="AI19">
            <v>269</v>
          </cell>
          <cell r="AJ19">
            <v>0</v>
          </cell>
          <cell r="AK19">
            <v>454</v>
          </cell>
          <cell r="AL19">
            <v>63</v>
          </cell>
          <cell r="AM19">
            <v>24</v>
          </cell>
          <cell r="AN19">
            <v>32</v>
          </cell>
          <cell r="AO19">
            <v>124</v>
          </cell>
          <cell r="AP19">
            <v>27</v>
          </cell>
          <cell r="AQ19">
            <v>16</v>
          </cell>
          <cell r="AR19">
            <v>163</v>
          </cell>
          <cell r="AS19">
            <v>26</v>
          </cell>
          <cell r="AT19">
            <v>20</v>
          </cell>
          <cell r="AU19">
            <v>57</v>
          </cell>
          <cell r="AV19">
            <v>71</v>
          </cell>
          <cell r="AW19">
            <v>68</v>
          </cell>
          <cell r="AX19">
            <v>14</v>
          </cell>
          <cell r="AY19">
            <v>144</v>
          </cell>
          <cell r="AZ19">
            <v>51</v>
          </cell>
          <cell r="BA19">
            <v>28</v>
          </cell>
          <cell r="BB19">
            <v>102</v>
          </cell>
          <cell r="BC19">
            <v>17</v>
          </cell>
          <cell r="BD19">
            <v>27</v>
          </cell>
          <cell r="BE19">
            <v>71</v>
          </cell>
          <cell r="BF19">
            <v>35</v>
          </cell>
          <cell r="BG19">
            <v>15</v>
          </cell>
          <cell r="BH19">
            <v>64</v>
          </cell>
          <cell r="BI19">
            <v>20</v>
          </cell>
          <cell r="BJ19">
            <v>503</v>
          </cell>
          <cell r="BK19">
            <v>58</v>
          </cell>
          <cell r="BL19">
            <v>13</v>
          </cell>
          <cell r="BM19">
            <v>11</v>
          </cell>
          <cell r="BN19">
            <v>6</v>
          </cell>
          <cell r="BO19">
            <v>33</v>
          </cell>
          <cell r="BP19">
            <v>122</v>
          </cell>
          <cell r="BQ19">
            <v>21</v>
          </cell>
          <cell r="BR19">
            <v>630</v>
          </cell>
          <cell r="BS19">
            <v>253</v>
          </cell>
          <cell r="BT19">
            <v>53</v>
          </cell>
          <cell r="BU19">
            <v>65</v>
          </cell>
          <cell r="BV19">
            <v>86</v>
          </cell>
          <cell r="BW19">
            <v>14</v>
          </cell>
          <cell r="BX19">
            <v>8</v>
          </cell>
          <cell r="BY19">
            <v>6</v>
          </cell>
          <cell r="BZ19">
            <v>49</v>
          </cell>
          <cell r="CA19">
            <v>67</v>
          </cell>
          <cell r="CB19">
            <v>29</v>
          </cell>
          <cell r="CC19">
            <v>18</v>
          </cell>
        </row>
        <row r="20">
          <cell r="A20" t="str">
            <v>Rural service area</v>
          </cell>
          <cell r="B20" t="str">
            <v>AREARUR</v>
          </cell>
          <cell r="C20">
            <v>2009</v>
          </cell>
          <cell r="D20">
            <v>14197</v>
          </cell>
          <cell r="E20">
            <v>0</v>
          </cell>
          <cell r="F20">
            <v>147</v>
          </cell>
          <cell r="G20">
            <v>254</v>
          </cell>
          <cell r="H20">
            <v>0</v>
          </cell>
          <cell r="I20">
            <v>90</v>
          </cell>
          <cell r="J20">
            <v>213</v>
          </cell>
          <cell r="K20">
            <v>133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1830</v>
          </cell>
          <cell r="V20">
            <v>73</v>
          </cell>
          <cell r="W20">
            <v>38</v>
          </cell>
          <cell r="X20">
            <v>0</v>
          </cell>
          <cell r="Y20">
            <v>0</v>
          </cell>
          <cell r="Z20">
            <v>120</v>
          </cell>
          <cell r="AA20">
            <v>45</v>
          </cell>
          <cell r="AB20">
            <v>0</v>
          </cell>
          <cell r="AC20">
            <v>1216</v>
          </cell>
          <cell r="AD20">
            <v>256</v>
          </cell>
          <cell r="AE20">
            <v>0</v>
          </cell>
          <cell r="AF20">
            <v>88</v>
          </cell>
          <cell r="AG20">
            <v>0</v>
          </cell>
          <cell r="AH20">
            <v>0</v>
          </cell>
          <cell r="AI20">
            <v>0</v>
          </cell>
          <cell r="AJ20">
            <v>650000</v>
          </cell>
          <cell r="AK20">
            <v>650</v>
          </cell>
          <cell r="AL20">
            <v>229</v>
          </cell>
          <cell r="AM20">
            <v>0</v>
          </cell>
          <cell r="AN20">
            <v>0</v>
          </cell>
          <cell r="AO20">
            <v>280</v>
          </cell>
          <cell r="AP20">
            <v>0</v>
          </cell>
          <cell r="AQ20">
            <v>128</v>
          </cell>
          <cell r="AR20">
            <v>258</v>
          </cell>
          <cell r="AS20">
            <v>0</v>
          </cell>
          <cell r="AT20">
            <v>0</v>
          </cell>
          <cell r="AU20">
            <v>313</v>
          </cell>
          <cell r="AV20">
            <v>3</v>
          </cell>
          <cell r="AW20">
            <v>759</v>
          </cell>
          <cell r="AX20">
            <v>119</v>
          </cell>
          <cell r="AY20">
            <v>549</v>
          </cell>
          <cell r="AZ20">
            <v>279</v>
          </cell>
          <cell r="BA20">
            <v>0</v>
          </cell>
          <cell r="BB20">
            <v>41</v>
          </cell>
          <cell r="BC20">
            <v>0</v>
          </cell>
          <cell r="BD20">
            <v>0</v>
          </cell>
          <cell r="BE20">
            <v>78</v>
          </cell>
          <cell r="BF20">
            <v>0</v>
          </cell>
          <cell r="BG20">
            <v>0</v>
          </cell>
          <cell r="BH20">
            <v>0</v>
          </cell>
          <cell r="BI20">
            <v>102</v>
          </cell>
          <cell r="BJ20">
            <v>303</v>
          </cell>
          <cell r="BK20">
            <v>284</v>
          </cell>
          <cell r="BL20">
            <v>0</v>
          </cell>
          <cell r="BM20">
            <v>7</v>
          </cell>
          <cell r="BN20">
            <v>530</v>
          </cell>
          <cell r="BO20">
            <v>0</v>
          </cell>
          <cell r="BP20">
            <v>259</v>
          </cell>
          <cell r="BQ20">
            <v>3</v>
          </cell>
          <cell r="BR20">
            <v>0</v>
          </cell>
          <cell r="BS20">
            <v>386</v>
          </cell>
          <cell r="BT20">
            <v>8</v>
          </cell>
          <cell r="BU20">
            <v>607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81</v>
          </cell>
          <cell r="CB20">
            <v>0</v>
          </cell>
          <cell r="CC20">
            <v>48</v>
          </cell>
        </row>
        <row r="21">
          <cell r="A21" t="str">
            <v>Service area population</v>
          </cell>
          <cell r="B21" t="str">
            <v>POP</v>
          </cell>
          <cell r="C21">
            <v>2009</v>
          </cell>
          <cell r="D21">
            <v>16789</v>
          </cell>
          <cell r="E21">
            <v>3000</v>
          </cell>
          <cell r="F21">
            <v>84379</v>
          </cell>
          <cell r="G21">
            <v>25000</v>
          </cell>
          <cell r="H21">
            <v>93399</v>
          </cell>
          <cell r="I21">
            <v>174300</v>
          </cell>
          <cell r="J21">
            <v>137350</v>
          </cell>
          <cell r="K21">
            <v>27698</v>
          </cell>
          <cell r="L21">
            <v>20500</v>
          </cell>
          <cell r="M21">
            <v>2428</v>
          </cell>
          <cell r="N21">
            <v>94769</v>
          </cell>
          <cell r="O21">
            <v>3100</v>
          </cell>
          <cell r="P21">
            <v>26000</v>
          </cell>
          <cell r="Q21">
            <v>4000</v>
          </cell>
          <cell r="R21">
            <v>21873</v>
          </cell>
          <cell r="S21">
            <v>729000</v>
          </cell>
          <cell r="T21">
            <v>215718</v>
          </cell>
          <cell r="U21">
            <v>32042</v>
          </cell>
          <cell r="V21">
            <v>7138</v>
          </cell>
          <cell r="W21">
            <v>73654</v>
          </cell>
          <cell r="X21">
            <v>43941</v>
          </cell>
          <cell r="Y21">
            <v>8315</v>
          </cell>
          <cell r="Z21">
            <v>109529</v>
          </cell>
          <cell r="AA21">
            <v>23935</v>
          </cell>
          <cell r="AB21">
            <v>120977</v>
          </cell>
          <cell r="AC21">
            <v>45212</v>
          </cell>
          <cell r="AD21">
            <v>55289</v>
          </cell>
          <cell r="AE21">
            <v>5635</v>
          </cell>
          <cell r="AF21">
            <v>572925</v>
          </cell>
          <cell r="AG21">
            <v>2630</v>
          </cell>
          <cell r="AH21">
            <v>10500</v>
          </cell>
          <cell r="AI21">
            <v>480000</v>
          </cell>
          <cell r="AJ21">
            <v>2994456</v>
          </cell>
          <cell r="AK21">
            <v>817560</v>
          </cell>
          <cell r="AL21">
            <v>34000</v>
          </cell>
          <cell r="AM21">
            <v>12000</v>
          </cell>
          <cell r="AN21">
            <v>58000</v>
          </cell>
          <cell r="AO21">
            <v>243200</v>
          </cell>
          <cell r="AP21">
            <v>22000</v>
          </cell>
          <cell r="AQ21">
            <v>22769</v>
          </cell>
          <cell r="AR21">
            <v>355000</v>
          </cell>
          <cell r="AS21">
            <v>7831</v>
          </cell>
          <cell r="AT21">
            <v>16000</v>
          </cell>
          <cell r="AU21">
            <v>77400</v>
          </cell>
          <cell r="AV21">
            <v>89898</v>
          </cell>
          <cell r="AW21">
            <v>136285</v>
          </cell>
          <cell r="AX21">
            <v>14587</v>
          </cell>
          <cell r="AY21">
            <v>31500</v>
          </cell>
          <cell r="AZ21">
            <v>55000</v>
          </cell>
          <cell r="BA21">
            <v>14000</v>
          </cell>
          <cell r="BB21">
            <v>177200</v>
          </cell>
          <cell r="BC21">
            <v>29182</v>
          </cell>
          <cell r="BD21">
            <v>31000</v>
          </cell>
          <cell r="BE21">
            <v>155000</v>
          </cell>
          <cell r="BF21">
            <v>20200</v>
          </cell>
          <cell r="BG21">
            <v>6500</v>
          </cell>
          <cell r="BH21">
            <v>81937</v>
          </cell>
          <cell r="BI21">
            <v>18003</v>
          </cell>
          <cell r="BJ21">
            <v>1030369</v>
          </cell>
          <cell r="BK21">
            <v>78000</v>
          </cell>
          <cell r="BL21">
            <v>7846</v>
          </cell>
          <cell r="BM21">
            <v>9900</v>
          </cell>
          <cell r="BN21">
            <v>5336</v>
          </cell>
          <cell r="BO21">
            <v>36000</v>
          </cell>
          <cell r="BP21">
            <v>110046</v>
          </cell>
          <cell r="BQ21">
            <v>15140</v>
          </cell>
          <cell r="BR21">
            <v>2503281</v>
          </cell>
          <cell r="BS21">
            <v>308114</v>
          </cell>
          <cell r="BT21">
            <v>17300</v>
          </cell>
          <cell r="BU21">
            <v>154370</v>
          </cell>
          <cell r="BV21">
            <v>50331</v>
          </cell>
          <cell r="BW21">
            <v>7200</v>
          </cell>
          <cell r="BX21">
            <v>7251</v>
          </cell>
          <cell r="BY21">
            <v>3900</v>
          </cell>
          <cell r="BZ21">
            <v>47229</v>
          </cell>
          <cell r="CA21">
            <v>121300</v>
          </cell>
          <cell r="CB21">
            <v>35000</v>
          </cell>
          <cell r="CC21">
            <v>6700</v>
          </cell>
        </row>
        <row r="22">
          <cell r="A22" t="str">
            <v>Municipal population</v>
          </cell>
          <cell r="B22" t="str">
            <v>POPCITY</v>
          </cell>
          <cell r="C22">
            <v>2009</v>
          </cell>
          <cell r="D22">
            <v>10552</v>
          </cell>
          <cell r="E22">
            <v>3000</v>
          </cell>
          <cell r="F22">
            <v>86689</v>
          </cell>
          <cell r="G22">
            <v>30000</v>
          </cell>
          <cell r="H22">
            <v>93399</v>
          </cell>
          <cell r="I22">
            <v>174300</v>
          </cell>
          <cell r="J22">
            <v>137350</v>
          </cell>
          <cell r="K22">
            <v>27698</v>
          </cell>
          <cell r="L22">
            <v>27500</v>
          </cell>
          <cell r="M22">
            <v>2428</v>
          </cell>
          <cell r="N22">
            <v>107615</v>
          </cell>
          <cell r="O22">
            <v>3100</v>
          </cell>
          <cell r="P22">
            <v>26000</v>
          </cell>
          <cell r="Q22">
            <v>12500</v>
          </cell>
          <cell r="R22">
            <v>74185</v>
          </cell>
          <cell r="S22">
            <v>729000</v>
          </cell>
          <cell r="T22">
            <v>216473</v>
          </cell>
          <cell r="U22">
            <v>35246</v>
          </cell>
          <cell r="V22">
            <v>8700</v>
          </cell>
          <cell r="W22">
            <v>105220</v>
          </cell>
          <cell r="X22">
            <v>43941</v>
          </cell>
          <cell r="Y22">
            <v>8315</v>
          </cell>
          <cell r="Z22">
            <v>170219</v>
          </cell>
          <cell r="AA22">
            <v>23935</v>
          </cell>
          <cell r="AB22">
            <v>127439</v>
          </cell>
          <cell r="AC22">
            <v>45212</v>
          </cell>
          <cell r="AD22">
            <v>55289</v>
          </cell>
          <cell r="AE22">
            <v>5635</v>
          </cell>
          <cell r="AF22">
            <v>648221</v>
          </cell>
          <cell r="AG22">
            <v>9500</v>
          </cell>
          <cell r="AH22">
            <v>10500</v>
          </cell>
          <cell r="AI22">
            <v>480000</v>
          </cell>
          <cell r="AJ22">
            <v>2994456</v>
          </cell>
          <cell r="AK22">
            <v>908400</v>
          </cell>
          <cell r="AL22">
            <v>34000</v>
          </cell>
          <cell r="AM22">
            <v>16500</v>
          </cell>
          <cell r="AN22">
            <v>119000</v>
          </cell>
          <cell r="AO22">
            <v>243200</v>
          </cell>
          <cell r="AP22">
            <v>22000</v>
          </cell>
          <cell r="AQ22">
            <v>36889</v>
          </cell>
          <cell r="AR22">
            <v>355000</v>
          </cell>
          <cell r="AS22">
            <v>21749</v>
          </cell>
          <cell r="AT22">
            <v>17000</v>
          </cell>
          <cell r="AU22">
            <v>77400</v>
          </cell>
          <cell r="AV22">
            <v>136438</v>
          </cell>
          <cell r="AW22">
            <v>137189</v>
          </cell>
          <cell r="AX22">
            <v>14587</v>
          </cell>
          <cell r="AY22">
            <v>63000</v>
          </cell>
          <cell r="AZ22">
            <v>55000</v>
          </cell>
          <cell r="BA22">
            <v>18777</v>
          </cell>
          <cell r="BB22">
            <v>177200</v>
          </cell>
          <cell r="BC22">
            <v>29182</v>
          </cell>
          <cell r="BD22">
            <v>31000</v>
          </cell>
          <cell r="BE22">
            <v>155000</v>
          </cell>
          <cell r="BF22">
            <v>20200</v>
          </cell>
          <cell r="BG22">
            <v>6500</v>
          </cell>
          <cell r="BH22">
            <v>81937</v>
          </cell>
          <cell r="BI22">
            <v>18003</v>
          </cell>
          <cell r="BJ22">
            <v>1030369</v>
          </cell>
          <cell r="BK22">
            <v>75000</v>
          </cell>
          <cell r="BL22">
            <v>7846</v>
          </cell>
          <cell r="BM22">
            <v>16700</v>
          </cell>
          <cell r="BN22">
            <v>5336</v>
          </cell>
          <cell r="BO22">
            <v>36000</v>
          </cell>
          <cell r="BP22">
            <v>109141</v>
          </cell>
          <cell r="BQ22">
            <v>15000</v>
          </cell>
          <cell r="BR22">
            <v>2503281</v>
          </cell>
          <cell r="BS22">
            <v>419985</v>
          </cell>
          <cell r="BT22">
            <v>17300</v>
          </cell>
          <cell r="BU22">
            <v>154370</v>
          </cell>
          <cell r="BV22">
            <v>50331</v>
          </cell>
          <cell r="BW22">
            <v>11500</v>
          </cell>
          <cell r="BX22">
            <v>7251</v>
          </cell>
          <cell r="BY22">
            <v>9000</v>
          </cell>
          <cell r="BZ22">
            <v>77847</v>
          </cell>
          <cell r="CA22">
            <v>121300</v>
          </cell>
          <cell r="CB22">
            <v>36000</v>
          </cell>
          <cell r="CC22">
            <v>5000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2009</v>
          </cell>
          <cell r="D23">
            <v>3643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0</v>
          </cell>
          <cell r="Z23">
            <v>142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154561</v>
          </cell>
          <cell r="AK23">
            <v>0</v>
          </cell>
          <cell r="AL23">
            <v>832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192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525</v>
          </cell>
          <cell r="AW23">
            <v>0</v>
          </cell>
          <cell r="AX23">
            <v>250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100</v>
          </cell>
          <cell r="BL23">
            <v>0</v>
          </cell>
          <cell r="BM23">
            <v>0</v>
          </cell>
          <cell r="BN23">
            <v>108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1601</v>
          </cell>
          <cell r="BT23">
            <v>1200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200</v>
          </cell>
        </row>
        <row r="24">
          <cell r="A24" t="str">
            <v>Utility winter max peak load</v>
          </cell>
          <cell r="B24" t="str">
            <v>PEAKW</v>
          </cell>
          <cell r="C24">
            <v>2009</v>
          </cell>
          <cell r="D24">
            <v>41137</v>
          </cell>
          <cell r="E24">
            <v>5065</v>
          </cell>
          <cell r="F24">
            <v>148400</v>
          </cell>
          <cell r="G24">
            <v>44355</v>
          </cell>
          <cell r="H24">
            <v>152415</v>
          </cell>
          <cell r="I24">
            <v>267776</v>
          </cell>
          <cell r="J24">
            <v>235126</v>
          </cell>
          <cell r="K24">
            <v>48100</v>
          </cell>
          <cell r="L24">
            <v>27294</v>
          </cell>
          <cell r="M24">
            <v>7365</v>
          </cell>
          <cell r="N24">
            <v>121498</v>
          </cell>
          <cell r="O24">
            <v>5854</v>
          </cell>
          <cell r="P24">
            <v>59168</v>
          </cell>
          <cell r="Q24">
            <v>6862</v>
          </cell>
          <cell r="R24">
            <v>45013</v>
          </cell>
          <cell r="S24">
            <v>1188400</v>
          </cell>
          <cell r="T24">
            <v>399800</v>
          </cell>
          <cell r="U24">
            <v>64679</v>
          </cell>
          <cell r="V24">
            <v>15590</v>
          </cell>
          <cell r="W24">
            <v>86442</v>
          </cell>
          <cell r="X24">
            <v>93350</v>
          </cell>
          <cell r="Y24">
            <v>18432</v>
          </cell>
          <cell r="Z24">
            <v>206940</v>
          </cell>
          <cell r="AA24">
            <v>30568</v>
          </cell>
          <cell r="AB24">
            <v>246202</v>
          </cell>
          <cell r="AC24">
            <v>109996</v>
          </cell>
          <cell r="AD24">
            <v>83214</v>
          </cell>
          <cell r="AE24">
            <v>18067</v>
          </cell>
          <cell r="AF24">
            <v>850861</v>
          </cell>
          <cell r="AG24">
            <v>7009</v>
          </cell>
          <cell r="AH24">
            <v>35693</v>
          </cell>
          <cell r="AI24">
            <v>590772</v>
          </cell>
          <cell r="AJ24">
            <v>4143339</v>
          </cell>
          <cell r="AK24">
            <v>1268127</v>
          </cell>
          <cell r="AL24">
            <v>49692</v>
          </cell>
          <cell r="AM24">
            <v>22360</v>
          </cell>
          <cell r="AN24">
            <v>134412</v>
          </cell>
          <cell r="AO24">
            <v>309396</v>
          </cell>
          <cell r="AP24">
            <v>44396</v>
          </cell>
          <cell r="AQ24">
            <v>44128</v>
          </cell>
          <cell r="AR24">
            <v>535154</v>
          </cell>
          <cell r="AS24">
            <v>33090</v>
          </cell>
          <cell r="AT24">
            <v>37116</v>
          </cell>
          <cell r="AU24">
            <v>118179</v>
          </cell>
          <cell r="AV24">
            <v>122972</v>
          </cell>
          <cell r="AW24">
            <v>193622</v>
          </cell>
          <cell r="AX24">
            <v>28303</v>
          </cell>
          <cell r="AY24">
            <v>82592</v>
          </cell>
          <cell r="AZ24">
            <v>119797</v>
          </cell>
          <cell r="BA24">
            <v>24291</v>
          </cell>
          <cell r="BB24">
            <v>254560</v>
          </cell>
          <cell r="BC24">
            <v>43705</v>
          </cell>
          <cell r="BD24">
            <v>59109</v>
          </cell>
          <cell r="BE24">
            <v>208345</v>
          </cell>
          <cell r="BF24">
            <v>36925</v>
          </cell>
          <cell r="BG24">
            <v>20600</v>
          </cell>
          <cell r="BH24">
            <v>153787</v>
          </cell>
          <cell r="BI24">
            <v>36100</v>
          </cell>
          <cell r="BJ24">
            <v>1336784</v>
          </cell>
          <cell r="BK24">
            <v>147108</v>
          </cell>
          <cell r="BL24">
            <v>19807</v>
          </cell>
          <cell r="BM24">
            <v>26268</v>
          </cell>
          <cell r="BN24">
            <v>18326</v>
          </cell>
          <cell r="BO24">
            <v>52131</v>
          </cell>
          <cell r="BP24">
            <v>186606</v>
          </cell>
          <cell r="BQ24">
            <v>36361</v>
          </cell>
          <cell r="BR24">
            <v>4108656</v>
          </cell>
          <cell r="BS24">
            <v>433843</v>
          </cell>
          <cell r="BT24">
            <v>24315</v>
          </cell>
          <cell r="BU24">
            <v>233874</v>
          </cell>
          <cell r="BV24">
            <v>78842</v>
          </cell>
          <cell r="BW24">
            <v>16602</v>
          </cell>
          <cell r="BX24">
            <v>26342</v>
          </cell>
          <cell r="BY24">
            <v>10098</v>
          </cell>
          <cell r="BZ24">
            <v>80151</v>
          </cell>
          <cell r="CA24">
            <v>147709</v>
          </cell>
          <cell r="CB24">
            <v>62219</v>
          </cell>
          <cell r="CC24">
            <v>13097</v>
          </cell>
        </row>
        <row r="25">
          <cell r="A25" t="str">
            <v>Utility summer max peak load</v>
          </cell>
          <cell r="B25" t="str">
            <v>PEAKS</v>
          </cell>
          <cell r="C25">
            <v>2009</v>
          </cell>
          <cell r="D25">
            <v>29337</v>
          </cell>
          <cell r="E25">
            <v>4154</v>
          </cell>
          <cell r="F25">
            <v>168894</v>
          </cell>
          <cell r="G25">
            <v>46817</v>
          </cell>
          <cell r="H25">
            <v>180423</v>
          </cell>
          <cell r="I25">
            <v>350428</v>
          </cell>
          <cell r="J25">
            <v>286911</v>
          </cell>
          <cell r="K25">
            <v>56000</v>
          </cell>
          <cell r="L25">
            <v>26103</v>
          </cell>
          <cell r="M25">
            <v>4724</v>
          </cell>
          <cell r="N25">
            <v>145023</v>
          </cell>
          <cell r="O25">
            <v>5269</v>
          </cell>
          <cell r="P25">
            <v>46966</v>
          </cell>
          <cell r="Q25">
            <v>6052</v>
          </cell>
          <cell r="R25">
            <v>56218</v>
          </cell>
          <cell r="S25">
            <v>1504000</v>
          </cell>
          <cell r="T25">
            <v>494900</v>
          </cell>
          <cell r="U25">
            <v>77494</v>
          </cell>
          <cell r="V25">
            <v>9617</v>
          </cell>
          <cell r="W25">
            <v>122372</v>
          </cell>
          <cell r="X25">
            <v>99720</v>
          </cell>
          <cell r="Y25">
            <v>12143</v>
          </cell>
          <cell r="Z25">
            <v>154643</v>
          </cell>
          <cell r="AA25">
            <v>40871</v>
          </cell>
          <cell r="AB25">
            <v>267576</v>
          </cell>
          <cell r="AC25">
            <v>114709</v>
          </cell>
          <cell r="AD25">
            <v>97839</v>
          </cell>
          <cell r="AE25">
            <v>12737</v>
          </cell>
          <cell r="AF25">
            <v>1008981</v>
          </cell>
          <cell r="AG25">
            <v>4814</v>
          </cell>
          <cell r="AH25">
            <v>28593</v>
          </cell>
          <cell r="AI25">
            <v>737026</v>
          </cell>
          <cell r="AJ25">
            <v>2928200</v>
          </cell>
          <cell r="AK25">
            <v>1363575</v>
          </cell>
          <cell r="AL25">
            <v>42327</v>
          </cell>
          <cell r="AM25">
            <v>17045</v>
          </cell>
          <cell r="AN25">
            <v>111401</v>
          </cell>
          <cell r="AO25">
            <v>339973</v>
          </cell>
          <cell r="AP25">
            <v>44542</v>
          </cell>
          <cell r="AQ25">
            <v>32875</v>
          </cell>
          <cell r="AR25">
            <v>662418</v>
          </cell>
          <cell r="AS25">
            <v>39654</v>
          </cell>
          <cell r="AT25">
            <v>36857</v>
          </cell>
          <cell r="AU25">
            <v>134672</v>
          </cell>
          <cell r="AV25">
            <v>143359</v>
          </cell>
          <cell r="AW25">
            <v>254557</v>
          </cell>
          <cell r="AX25">
            <v>40256</v>
          </cell>
          <cell r="AY25">
            <v>92162</v>
          </cell>
          <cell r="AZ25">
            <v>86154</v>
          </cell>
          <cell r="BA25">
            <v>20755</v>
          </cell>
          <cell r="BB25">
            <v>339629</v>
          </cell>
          <cell r="BC25">
            <v>45326</v>
          </cell>
          <cell r="BD25">
            <v>51144</v>
          </cell>
          <cell r="BE25">
            <v>210068</v>
          </cell>
          <cell r="BF25">
            <v>29961</v>
          </cell>
          <cell r="BG25">
            <v>12820</v>
          </cell>
          <cell r="BH25">
            <v>147235</v>
          </cell>
          <cell r="BI25">
            <v>39700</v>
          </cell>
          <cell r="BJ25">
            <v>1762834</v>
          </cell>
          <cell r="BK25">
            <v>97507</v>
          </cell>
          <cell r="BL25">
            <v>18505</v>
          </cell>
          <cell r="BM25">
            <v>18378</v>
          </cell>
          <cell r="BN25">
            <v>11160</v>
          </cell>
          <cell r="BO25">
            <v>61895</v>
          </cell>
          <cell r="BP25">
            <v>153937</v>
          </cell>
          <cell r="BQ25">
            <v>41632</v>
          </cell>
          <cell r="BR25">
            <v>4607346</v>
          </cell>
          <cell r="BS25">
            <v>488365</v>
          </cell>
          <cell r="BT25">
            <v>26445</v>
          </cell>
          <cell r="BU25">
            <v>259232</v>
          </cell>
          <cell r="BV25">
            <v>85983</v>
          </cell>
          <cell r="BW25">
            <v>14640</v>
          </cell>
          <cell r="BX25">
            <v>26561</v>
          </cell>
          <cell r="BY25">
            <v>10187</v>
          </cell>
          <cell r="BZ25">
            <v>60590</v>
          </cell>
          <cell r="CA25">
            <v>184500</v>
          </cell>
          <cell r="CB25">
            <v>72543</v>
          </cell>
          <cell r="CC25">
            <v>11424</v>
          </cell>
        </row>
        <row r="26">
          <cell r="A26" t="str">
            <v>Utility average peak load</v>
          </cell>
          <cell r="B26" t="str">
            <v>PEAKA</v>
          </cell>
          <cell r="C26">
            <v>2009</v>
          </cell>
          <cell r="D26">
            <v>30518</v>
          </cell>
          <cell r="E26">
            <v>4013</v>
          </cell>
          <cell r="F26">
            <v>158646</v>
          </cell>
          <cell r="G26">
            <v>42630</v>
          </cell>
          <cell r="H26">
            <v>146901</v>
          </cell>
          <cell r="I26">
            <v>266467</v>
          </cell>
          <cell r="J26">
            <v>232785</v>
          </cell>
          <cell r="K26">
            <v>45200</v>
          </cell>
          <cell r="L26">
            <v>24370</v>
          </cell>
          <cell r="M26">
            <v>4678</v>
          </cell>
          <cell r="N26">
            <v>117115</v>
          </cell>
          <cell r="O26">
            <v>5073</v>
          </cell>
          <cell r="P26">
            <v>46907</v>
          </cell>
          <cell r="Q26">
            <v>5485</v>
          </cell>
          <cell r="R26">
            <v>42694</v>
          </cell>
          <cell r="S26">
            <v>1189800</v>
          </cell>
          <cell r="T26">
            <v>397075</v>
          </cell>
          <cell r="U26">
            <v>61376</v>
          </cell>
          <cell r="V26">
            <v>10783</v>
          </cell>
          <cell r="W26">
            <v>83563</v>
          </cell>
          <cell r="X26">
            <v>89305</v>
          </cell>
          <cell r="Y26">
            <v>13622</v>
          </cell>
          <cell r="Z26">
            <v>157619</v>
          </cell>
          <cell r="AA26">
            <v>30154</v>
          </cell>
          <cell r="AB26">
            <v>233718</v>
          </cell>
          <cell r="AC26">
            <v>93326</v>
          </cell>
          <cell r="AD26">
            <v>80504</v>
          </cell>
          <cell r="AE26">
            <v>13330</v>
          </cell>
          <cell r="AF26">
            <v>817224</v>
          </cell>
          <cell r="AG26">
            <v>4512</v>
          </cell>
          <cell r="AH26">
            <v>28720</v>
          </cell>
          <cell r="AI26">
            <v>585586</v>
          </cell>
          <cell r="AJ26">
            <v>2945626</v>
          </cell>
          <cell r="AK26">
            <v>1169307</v>
          </cell>
          <cell r="AL26">
            <v>41970</v>
          </cell>
          <cell r="AM26">
            <v>17436</v>
          </cell>
          <cell r="AN26">
            <v>109467</v>
          </cell>
          <cell r="AO26">
            <v>288021</v>
          </cell>
          <cell r="AP26">
            <v>40107</v>
          </cell>
          <cell r="AQ26">
            <v>34458</v>
          </cell>
          <cell r="AR26">
            <v>519443</v>
          </cell>
          <cell r="AS26">
            <v>31078</v>
          </cell>
          <cell r="AT26">
            <v>33740</v>
          </cell>
          <cell r="AU26">
            <v>109534</v>
          </cell>
          <cell r="AV26">
            <v>80186</v>
          </cell>
          <cell r="AW26">
            <v>186165</v>
          </cell>
          <cell r="AX26">
            <v>27121</v>
          </cell>
          <cell r="AY26">
            <v>69751</v>
          </cell>
          <cell r="AZ26">
            <v>89645</v>
          </cell>
          <cell r="BA26">
            <v>20040</v>
          </cell>
          <cell r="BB26">
            <v>253016</v>
          </cell>
          <cell r="BC26">
            <v>39984</v>
          </cell>
          <cell r="BD26">
            <v>47700</v>
          </cell>
          <cell r="BE26">
            <v>180645</v>
          </cell>
          <cell r="BF26">
            <v>28499</v>
          </cell>
          <cell r="BG26">
            <v>14548</v>
          </cell>
          <cell r="BH26">
            <v>131446</v>
          </cell>
          <cell r="BI26">
            <v>32400</v>
          </cell>
          <cell r="BJ26">
            <v>1354508</v>
          </cell>
          <cell r="BK26">
            <v>111107</v>
          </cell>
          <cell r="BL26">
            <v>16671</v>
          </cell>
          <cell r="BM26">
            <v>19194</v>
          </cell>
          <cell r="BN26">
            <v>12426</v>
          </cell>
          <cell r="BO26">
            <v>34341</v>
          </cell>
          <cell r="BP26">
            <v>154002</v>
          </cell>
          <cell r="BQ26">
            <v>35707</v>
          </cell>
          <cell r="BR26">
            <v>3489158</v>
          </cell>
          <cell r="BS26">
            <v>397920</v>
          </cell>
          <cell r="BT26">
            <v>20639</v>
          </cell>
          <cell r="BU26">
            <v>223335</v>
          </cell>
          <cell r="BV26">
            <v>71014</v>
          </cell>
          <cell r="BW26">
            <v>14642</v>
          </cell>
          <cell r="BX26">
            <v>25149</v>
          </cell>
          <cell r="BY26">
            <v>9482</v>
          </cell>
          <cell r="BZ26">
            <v>63047</v>
          </cell>
          <cell r="CA26">
            <v>142909</v>
          </cell>
          <cell r="CB26">
            <v>59078</v>
          </cell>
          <cell r="CC26">
            <v>10677</v>
          </cell>
        </row>
        <row r="27">
          <cell r="A27" t="str">
            <v>Total circuit kms of line</v>
          </cell>
          <cell r="B27" t="str">
            <v>KMC</v>
          </cell>
          <cell r="C27">
            <v>2009</v>
          </cell>
          <cell r="D27">
            <v>1845</v>
          </cell>
          <cell r="E27">
            <v>92</v>
          </cell>
          <cell r="F27">
            <v>751</v>
          </cell>
          <cell r="G27">
            <v>320</v>
          </cell>
          <cell r="H27">
            <v>541</v>
          </cell>
          <cell r="I27">
            <v>1718</v>
          </cell>
          <cell r="J27">
            <v>1105</v>
          </cell>
          <cell r="K27">
            <v>522</v>
          </cell>
          <cell r="L27">
            <v>146</v>
          </cell>
          <cell r="M27">
            <v>27</v>
          </cell>
          <cell r="N27">
            <v>810</v>
          </cell>
          <cell r="O27">
            <v>21</v>
          </cell>
          <cell r="P27">
            <v>338</v>
          </cell>
          <cell r="Q27">
            <v>27</v>
          </cell>
          <cell r="R27">
            <v>147</v>
          </cell>
          <cell r="S27">
            <v>5300</v>
          </cell>
          <cell r="T27">
            <v>1127</v>
          </cell>
          <cell r="U27">
            <v>270</v>
          </cell>
          <cell r="V27">
            <v>137</v>
          </cell>
          <cell r="W27">
            <v>458</v>
          </cell>
          <cell r="X27">
            <v>276</v>
          </cell>
          <cell r="Y27">
            <v>84</v>
          </cell>
          <cell r="Z27">
            <v>944</v>
          </cell>
          <cell r="AA27">
            <v>172</v>
          </cell>
          <cell r="AB27">
            <v>1063</v>
          </cell>
          <cell r="AC27">
            <v>1731</v>
          </cell>
          <cell r="AD27">
            <v>1363</v>
          </cell>
          <cell r="AE27">
            <v>68</v>
          </cell>
          <cell r="AF27">
            <v>3363</v>
          </cell>
          <cell r="AG27">
            <v>21</v>
          </cell>
          <cell r="AH27">
            <v>66</v>
          </cell>
          <cell r="AI27">
            <v>2778</v>
          </cell>
          <cell r="AJ27">
            <v>120750</v>
          </cell>
          <cell r="AK27">
            <v>5387</v>
          </cell>
          <cell r="AL27">
            <v>741</v>
          </cell>
          <cell r="AM27">
            <v>98</v>
          </cell>
          <cell r="AN27">
            <v>357</v>
          </cell>
          <cell r="AO27">
            <v>1854</v>
          </cell>
          <cell r="AP27">
            <v>115</v>
          </cell>
          <cell r="AQ27">
            <v>350</v>
          </cell>
          <cell r="AR27">
            <v>2705</v>
          </cell>
          <cell r="AS27">
            <v>125</v>
          </cell>
          <cell r="AT27">
            <v>115</v>
          </cell>
          <cell r="AU27">
            <v>866</v>
          </cell>
          <cell r="AV27">
            <v>1053</v>
          </cell>
          <cell r="AW27">
            <v>1944</v>
          </cell>
          <cell r="AX27">
            <v>341</v>
          </cell>
          <cell r="AY27">
            <v>765</v>
          </cell>
          <cell r="AZ27">
            <v>616</v>
          </cell>
          <cell r="BA27">
            <v>370</v>
          </cell>
          <cell r="BB27">
            <v>1428</v>
          </cell>
          <cell r="BC27">
            <v>173</v>
          </cell>
          <cell r="BD27">
            <v>307</v>
          </cell>
          <cell r="BE27">
            <v>950</v>
          </cell>
          <cell r="BF27">
            <v>146</v>
          </cell>
          <cell r="BG27">
            <v>128</v>
          </cell>
          <cell r="BH27">
            <v>550</v>
          </cell>
          <cell r="BI27">
            <v>313</v>
          </cell>
          <cell r="BJ27">
            <v>7681</v>
          </cell>
          <cell r="BK27">
            <v>732</v>
          </cell>
          <cell r="BL27">
            <v>55</v>
          </cell>
          <cell r="BM27">
            <v>89</v>
          </cell>
          <cell r="BN27">
            <v>211</v>
          </cell>
          <cell r="BO27">
            <v>243</v>
          </cell>
          <cell r="BP27">
            <v>1186</v>
          </cell>
          <cell r="BQ27">
            <v>156</v>
          </cell>
          <cell r="BR27">
            <v>9794</v>
          </cell>
          <cell r="BS27">
            <v>2201</v>
          </cell>
          <cell r="BT27">
            <v>236</v>
          </cell>
          <cell r="BU27">
            <v>1541</v>
          </cell>
          <cell r="BV27">
            <v>443</v>
          </cell>
          <cell r="BW27">
            <v>76</v>
          </cell>
          <cell r="BX27">
            <v>65</v>
          </cell>
          <cell r="BY27">
            <v>36</v>
          </cell>
          <cell r="BZ27">
            <v>436</v>
          </cell>
          <cell r="CA27">
            <v>1034</v>
          </cell>
          <cell r="CB27">
            <v>245</v>
          </cell>
          <cell r="CC27">
            <v>177</v>
          </cell>
        </row>
        <row r="28">
          <cell r="A28" t="str">
            <v>Overhead circuit kms of line</v>
          </cell>
          <cell r="B28" t="str">
            <v>KMCO</v>
          </cell>
          <cell r="C28">
            <v>2009</v>
          </cell>
          <cell r="D28">
            <v>1841</v>
          </cell>
          <cell r="E28">
            <v>92</v>
          </cell>
          <cell r="F28">
            <v>574</v>
          </cell>
          <cell r="G28">
            <v>282</v>
          </cell>
          <cell r="H28">
            <v>266</v>
          </cell>
          <cell r="I28">
            <v>1064</v>
          </cell>
          <cell r="J28">
            <v>708</v>
          </cell>
          <cell r="K28">
            <v>479</v>
          </cell>
          <cell r="L28">
            <v>77</v>
          </cell>
          <cell r="M28">
            <v>26</v>
          </cell>
          <cell r="N28">
            <v>583</v>
          </cell>
          <cell r="O28">
            <v>17</v>
          </cell>
          <cell r="P28">
            <v>213</v>
          </cell>
          <cell r="Q28">
            <v>15</v>
          </cell>
          <cell r="R28">
            <v>89</v>
          </cell>
          <cell r="S28">
            <v>1834</v>
          </cell>
          <cell r="T28">
            <v>713</v>
          </cell>
          <cell r="U28">
            <v>212</v>
          </cell>
          <cell r="V28">
            <v>126</v>
          </cell>
          <cell r="W28">
            <v>219</v>
          </cell>
          <cell r="X28">
            <v>184</v>
          </cell>
          <cell r="Y28">
            <v>76</v>
          </cell>
          <cell r="Z28">
            <v>731</v>
          </cell>
          <cell r="AA28">
            <v>139</v>
          </cell>
          <cell r="AB28">
            <v>427</v>
          </cell>
          <cell r="AC28">
            <v>1643</v>
          </cell>
          <cell r="AD28">
            <v>882</v>
          </cell>
          <cell r="AE28">
            <v>57</v>
          </cell>
          <cell r="AF28">
            <v>1520</v>
          </cell>
          <cell r="AG28">
            <v>18</v>
          </cell>
          <cell r="AH28">
            <v>56</v>
          </cell>
          <cell r="AI28">
            <v>819</v>
          </cell>
          <cell r="AJ28">
            <v>116491</v>
          </cell>
          <cell r="AK28">
            <v>2710</v>
          </cell>
          <cell r="AL28">
            <v>605</v>
          </cell>
          <cell r="AM28">
            <v>88</v>
          </cell>
          <cell r="AN28">
            <v>233</v>
          </cell>
          <cell r="AO28">
            <v>1035</v>
          </cell>
          <cell r="AP28">
            <v>95</v>
          </cell>
          <cell r="AQ28">
            <v>285</v>
          </cell>
          <cell r="AR28">
            <v>1323</v>
          </cell>
          <cell r="AS28">
            <v>99</v>
          </cell>
          <cell r="AT28">
            <v>79</v>
          </cell>
          <cell r="AU28">
            <v>546</v>
          </cell>
          <cell r="AV28">
            <v>585</v>
          </cell>
          <cell r="AW28">
            <v>1475</v>
          </cell>
          <cell r="AX28">
            <v>246</v>
          </cell>
          <cell r="AY28">
            <v>657</v>
          </cell>
          <cell r="AZ28">
            <v>517</v>
          </cell>
          <cell r="BA28">
            <v>365</v>
          </cell>
          <cell r="BB28">
            <v>551</v>
          </cell>
          <cell r="BC28">
            <v>102</v>
          </cell>
          <cell r="BD28">
            <v>248</v>
          </cell>
          <cell r="BE28">
            <v>511</v>
          </cell>
          <cell r="BF28">
            <v>127</v>
          </cell>
          <cell r="BG28">
            <v>117</v>
          </cell>
          <cell r="BH28">
            <v>384</v>
          </cell>
          <cell r="BI28">
            <v>297</v>
          </cell>
          <cell r="BJ28">
            <v>2755</v>
          </cell>
          <cell r="BK28">
            <v>616</v>
          </cell>
          <cell r="BL28">
            <v>53</v>
          </cell>
          <cell r="BM28">
            <v>80</v>
          </cell>
          <cell r="BN28">
            <v>205</v>
          </cell>
          <cell r="BO28">
            <v>156</v>
          </cell>
          <cell r="BP28">
            <v>952</v>
          </cell>
          <cell r="BQ28">
            <v>102</v>
          </cell>
          <cell r="BR28">
            <v>4153</v>
          </cell>
          <cell r="BS28">
            <v>1280</v>
          </cell>
          <cell r="BT28">
            <v>125</v>
          </cell>
          <cell r="BU28">
            <v>1059</v>
          </cell>
          <cell r="BV28">
            <v>330</v>
          </cell>
          <cell r="BW28">
            <v>66</v>
          </cell>
          <cell r="BX28">
            <v>52</v>
          </cell>
          <cell r="BY28">
            <v>25</v>
          </cell>
          <cell r="BZ28">
            <v>310</v>
          </cell>
          <cell r="CA28">
            <v>495</v>
          </cell>
          <cell r="CB28">
            <v>154</v>
          </cell>
          <cell r="CC28">
            <v>167</v>
          </cell>
        </row>
        <row r="29">
          <cell r="A29" t="str">
            <v>Underground circuit kms ofline</v>
          </cell>
          <cell r="B29" t="str">
            <v>KMCU</v>
          </cell>
          <cell r="C29">
            <v>2009</v>
          </cell>
          <cell r="D29">
            <v>4</v>
          </cell>
          <cell r="E29">
            <v>0</v>
          </cell>
          <cell r="F29">
            <v>177</v>
          </cell>
          <cell r="G29">
            <v>38</v>
          </cell>
          <cell r="H29">
            <v>275</v>
          </cell>
          <cell r="I29">
            <v>654</v>
          </cell>
          <cell r="J29">
            <v>397</v>
          </cell>
          <cell r="K29">
            <v>43</v>
          </cell>
          <cell r="L29">
            <v>69</v>
          </cell>
          <cell r="M29">
            <v>1</v>
          </cell>
          <cell r="N29">
            <v>227</v>
          </cell>
          <cell r="O29">
            <v>4</v>
          </cell>
          <cell r="P29">
            <v>125</v>
          </cell>
          <cell r="Q29">
            <v>12</v>
          </cell>
          <cell r="R29">
            <v>58</v>
          </cell>
          <cell r="S29">
            <v>3466</v>
          </cell>
          <cell r="T29">
            <v>414</v>
          </cell>
          <cell r="U29">
            <v>58</v>
          </cell>
          <cell r="V29">
            <v>11</v>
          </cell>
          <cell r="W29">
            <v>239</v>
          </cell>
          <cell r="X29">
            <v>92</v>
          </cell>
          <cell r="Y29">
            <v>8</v>
          </cell>
          <cell r="Z29">
            <v>213</v>
          </cell>
          <cell r="AA29">
            <v>33</v>
          </cell>
          <cell r="AB29">
            <v>636</v>
          </cell>
          <cell r="AC29">
            <v>88</v>
          </cell>
          <cell r="AD29">
            <v>481</v>
          </cell>
          <cell r="AE29">
            <v>11</v>
          </cell>
          <cell r="AF29">
            <v>1843</v>
          </cell>
          <cell r="AG29">
            <v>3</v>
          </cell>
          <cell r="AH29">
            <v>10</v>
          </cell>
          <cell r="AI29">
            <v>1959</v>
          </cell>
          <cell r="AJ29">
            <v>4259</v>
          </cell>
          <cell r="AK29">
            <v>2677</v>
          </cell>
          <cell r="AL29">
            <v>136</v>
          </cell>
          <cell r="AM29">
            <v>10</v>
          </cell>
          <cell r="AN29">
            <v>124</v>
          </cell>
          <cell r="AO29">
            <v>819</v>
          </cell>
          <cell r="AP29">
            <v>20</v>
          </cell>
          <cell r="AQ29">
            <v>65</v>
          </cell>
          <cell r="AR29">
            <v>1382</v>
          </cell>
          <cell r="AS29">
            <v>26</v>
          </cell>
          <cell r="AT29">
            <v>36</v>
          </cell>
          <cell r="AU29">
            <v>320</v>
          </cell>
          <cell r="AV29">
            <v>468</v>
          </cell>
          <cell r="AW29">
            <v>469</v>
          </cell>
          <cell r="AX29">
            <v>95</v>
          </cell>
          <cell r="AY29">
            <v>108</v>
          </cell>
          <cell r="AZ29">
            <v>99</v>
          </cell>
          <cell r="BA29">
            <v>5</v>
          </cell>
          <cell r="BB29">
            <v>877</v>
          </cell>
          <cell r="BC29">
            <v>71</v>
          </cell>
          <cell r="BD29">
            <v>59</v>
          </cell>
          <cell r="BE29">
            <v>439</v>
          </cell>
          <cell r="BF29">
            <v>19</v>
          </cell>
          <cell r="BG29">
            <v>11</v>
          </cell>
          <cell r="BH29">
            <v>166</v>
          </cell>
          <cell r="BI29">
            <v>16</v>
          </cell>
          <cell r="BJ29">
            <v>4926</v>
          </cell>
          <cell r="BK29">
            <v>116</v>
          </cell>
          <cell r="BL29">
            <v>2</v>
          </cell>
          <cell r="BM29">
            <v>9</v>
          </cell>
          <cell r="BN29">
            <v>6</v>
          </cell>
          <cell r="BO29">
            <v>87</v>
          </cell>
          <cell r="BP29">
            <v>234</v>
          </cell>
          <cell r="BQ29">
            <v>54</v>
          </cell>
          <cell r="BR29">
            <v>5641</v>
          </cell>
          <cell r="BS29">
            <v>921</v>
          </cell>
          <cell r="BT29">
            <v>111</v>
          </cell>
          <cell r="BU29">
            <v>482</v>
          </cell>
          <cell r="BV29">
            <v>113</v>
          </cell>
          <cell r="BW29">
            <v>10</v>
          </cell>
          <cell r="BX29">
            <v>13</v>
          </cell>
          <cell r="BY29">
            <v>11</v>
          </cell>
          <cell r="BZ29">
            <v>126</v>
          </cell>
          <cell r="CA29">
            <v>539</v>
          </cell>
          <cell r="CB29">
            <v>91</v>
          </cell>
          <cell r="CC29">
            <v>10</v>
          </cell>
        </row>
        <row r="30">
          <cell r="A30" t="str">
            <v>Circuit kilometers 3 phase</v>
          </cell>
          <cell r="B30" t="str">
            <v>KMC3</v>
          </cell>
          <cell r="C30">
            <v>2009</v>
          </cell>
          <cell r="D30">
            <v>442</v>
          </cell>
          <cell r="E30">
            <v>47</v>
          </cell>
          <cell r="F30">
            <v>411</v>
          </cell>
          <cell r="G30">
            <v>167</v>
          </cell>
          <cell r="H30">
            <v>230</v>
          </cell>
          <cell r="I30">
            <v>912</v>
          </cell>
          <cell r="J30">
            <v>432</v>
          </cell>
          <cell r="K30">
            <v>315</v>
          </cell>
          <cell r="L30">
            <v>69</v>
          </cell>
          <cell r="M30">
            <v>16</v>
          </cell>
          <cell r="N30">
            <v>519</v>
          </cell>
          <cell r="O30">
            <v>10</v>
          </cell>
          <cell r="P30">
            <v>167</v>
          </cell>
          <cell r="Q30">
            <v>12</v>
          </cell>
          <cell r="R30">
            <v>72</v>
          </cell>
          <cell r="S30">
            <v>3216</v>
          </cell>
          <cell r="T30">
            <v>588</v>
          </cell>
          <cell r="U30">
            <v>146</v>
          </cell>
          <cell r="V30">
            <v>31</v>
          </cell>
          <cell r="W30">
            <v>159</v>
          </cell>
          <cell r="X30">
            <v>148</v>
          </cell>
          <cell r="Y30">
            <v>48</v>
          </cell>
          <cell r="Z30">
            <v>547</v>
          </cell>
          <cell r="AA30">
            <v>86</v>
          </cell>
          <cell r="AB30">
            <v>480</v>
          </cell>
          <cell r="AC30">
            <v>608</v>
          </cell>
          <cell r="AD30">
            <v>403</v>
          </cell>
          <cell r="AE30">
            <v>27</v>
          </cell>
          <cell r="AF30">
            <v>1766</v>
          </cell>
          <cell r="AG30">
            <v>10</v>
          </cell>
          <cell r="AH30">
            <v>42</v>
          </cell>
          <cell r="AI30">
            <v>1190</v>
          </cell>
          <cell r="AJ30">
            <v>45559</v>
          </cell>
          <cell r="AK30">
            <v>2968</v>
          </cell>
          <cell r="AL30">
            <v>342</v>
          </cell>
          <cell r="AM30">
            <v>61</v>
          </cell>
          <cell r="AN30">
            <v>255</v>
          </cell>
          <cell r="AO30">
            <v>791</v>
          </cell>
          <cell r="AP30">
            <v>76</v>
          </cell>
          <cell r="AQ30">
            <v>169</v>
          </cell>
          <cell r="AR30">
            <v>1262</v>
          </cell>
          <cell r="AS30">
            <v>68</v>
          </cell>
          <cell r="AT30">
            <v>79</v>
          </cell>
          <cell r="AU30">
            <v>429</v>
          </cell>
          <cell r="AV30">
            <v>325</v>
          </cell>
          <cell r="AW30">
            <v>864</v>
          </cell>
          <cell r="AX30">
            <v>175</v>
          </cell>
          <cell r="AY30">
            <v>341</v>
          </cell>
          <cell r="AZ30">
            <v>367</v>
          </cell>
          <cell r="BA30">
            <v>200</v>
          </cell>
          <cell r="BB30">
            <v>737</v>
          </cell>
          <cell r="BC30">
            <v>96</v>
          </cell>
          <cell r="BD30">
            <v>225</v>
          </cell>
          <cell r="BE30">
            <v>354</v>
          </cell>
          <cell r="BF30">
            <v>92</v>
          </cell>
          <cell r="BG30">
            <v>84</v>
          </cell>
          <cell r="BH30">
            <v>345</v>
          </cell>
          <cell r="BI30">
            <v>176</v>
          </cell>
          <cell r="BJ30">
            <v>3622</v>
          </cell>
          <cell r="BK30">
            <v>458</v>
          </cell>
          <cell r="BL30">
            <v>34</v>
          </cell>
          <cell r="BM30">
            <v>45</v>
          </cell>
          <cell r="BN30">
            <v>72</v>
          </cell>
          <cell r="BO30">
            <v>141</v>
          </cell>
          <cell r="BP30">
            <v>631</v>
          </cell>
          <cell r="BQ30">
            <v>72</v>
          </cell>
          <cell r="BR30">
            <v>5981</v>
          </cell>
          <cell r="BS30">
            <v>1109</v>
          </cell>
          <cell r="BT30">
            <v>100</v>
          </cell>
          <cell r="BU30">
            <v>711</v>
          </cell>
          <cell r="BV30">
            <v>287</v>
          </cell>
          <cell r="BW30">
            <v>47</v>
          </cell>
          <cell r="BX30">
            <v>44</v>
          </cell>
          <cell r="BY30">
            <v>18</v>
          </cell>
          <cell r="BZ30">
            <v>245</v>
          </cell>
          <cell r="CA30">
            <v>468</v>
          </cell>
          <cell r="CB30">
            <v>161</v>
          </cell>
          <cell r="CC30">
            <v>106</v>
          </cell>
        </row>
        <row r="31">
          <cell r="A31" t="str">
            <v>Circuit kilometers 2 phase</v>
          </cell>
          <cell r="B31" t="str">
            <v>KMC2</v>
          </cell>
          <cell r="C31">
            <v>2009</v>
          </cell>
          <cell r="D31">
            <v>30</v>
          </cell>
          <cell r="E31">
            <v>0</v>
          </cell>
          <cell r="F31">
            <v>7</v>
          </cell>
          <cell r="G31">
            <v>8</v>
          </cell>
          <cell r="H31">
            <v>0</v>
          </cell>
          <cell r="I31">
            <v>0</v>
          </cell>
          <cell r="J31">
            <v>0</v>
          </cell>
          <cell r="K31">
            <v>88</v>
          </cell>
          <cell r="L31">
            <v>0</v>
          </cell>
          <cell r="M31">
            <v>2</v>
          </cell>
          <cell r="N31">
            <v>2</v>
          </cell>
          <cell r="O31">
            <v>1</v>
          </cell>
          <cell r="P31">
            <v>5</v>
          </cell>
          <cell r="Q31">
            <v>1</v>
          </cell>
          <cell r="R31">
            <v>2</v>
          </cell>
          <cell r="S31">
            <v>102</v>
          </cell>
          <cell r="T31">
            <v>25</v>
          </cell>
          <cell r="U31">
            <v>2</v>
          </cell>
          <cell r="V31">
            <v>1</v>
          </cell>
          <cell r="W31">
            <v>0</v>
          </cell>
          <cell r="X31">
            <v>5</v>
          </cell>
          <cell r="Y31">
            <v>8</v>
          </cell>
          <cell r="Z31">
            <v>0</v>
          </cell>
          <cell r="AA31">
            <v>0</v>
          </cell>
          <cell r="AB31">
            <v>0</v>
          </cell>
          <cell r="AC31">
            <v>30</v>
          </cell>
          <cell r="AD31">
            <v>0</v>
          </cell>
          <cell r="AE31">
            <v>0</v>
          </cell>
          <cell r="AF31">
            <v>20</v>
          </cell>
          <cell r="AG31">
            <v>2</v>
          </cell>
          <cell r="AH31">
            <v>0</v>
          </cell>
          <cell r="AI31">
            <v>21</v>
          </cell>
          <cell r="AJ31">
            <v>3610</v>
          </cell>
          <cell r="AK31">
            <v>169</v>
          </cell>
          <cell r="AL31">
            <v>9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9</v>
          </cell>
          <cell r="AR31">
            <v>0</v>
          </cell>
          <cell r="AS31">
            <v>1</v>
          </cell>
          <cell r="AT31">
            <v>0</v>
          </cell>
          <cell r="AU31">
            <v>25</v>
          </cell>
          <cell r="AV31">
            <v>7</v>
          </cell>
          <cell r="AW31">
            <v>2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6</v>
          </cell>
          <cell r="BE31">
            <v>0</v>
          </cell>
          <cell r="BF31">
            <v>1</v>
          </cell>
          <cell r="BG31">
            <v>0</v>
          </cell>
          <cell r="BH31">
            <v>8</v>
          </cell>
          <cell r="BI31">
            <v>0</v>
          </cell>
          <cell r="BJ31">
            <v>79</v>
          </cell>
          <cell r="BK31">
            <v>10</v>
          </cell>
          <cell r="BL31">
            <v>1</v>
          </cell>
          <cell r="BM31">
            <v>0</v>
          </cell>
          <cell r="BN31">
            <v>0</v>
          </cell>
          <cell r="BO31">
            <v>12</v>
          </cell>
          <cell r="BP31">
            <v>0</v>
          </cell>
          <cell r="BQ31">
            <v>0</v>
          </cell>
          <cell r="BR31">
            <v>60</v>
          </cell>
          <cell r="BS31">
            <v>22</v>
          </cell>
          <cell r="BT31">
            <v>9</v>
          </cell>
          <cell r="BU31">
            <v>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4</v>
          </cell>
          <cell r="CA31">
            <v>11</v>
          </cell>
          <cell r="CB31">
            <v>3</v>
          </cell>
          <cell r="CC31">
            <v>9</v>
          </cell>
        </row>
        <row r="32">
          <cell r="A32" t="str">
            <v>Circuit kms single phase</v>
          </cell>
          <cell r="B32" t="str">
            <v>KMC1</v>
          </cell>
          <cell r="C32">
            <v>2009</v>
          </cell>
          <cell r="D32">
            <v>1373</v>
          </cell>
          <cell r="E32">
            <v>45</v>
          </cell>
          <cell r="F32">
            <v>333</v>
          </cell>
          <cell r="G32">
            <v>145</v>
          </cell>
          <cell r="H32">
            <v>311</v>
          </cell>
          <cell r="I32">
            <v>806</v>
          </cell>
          <cell r="J32">
            <v>673</v>
          </cell>
          <cell r="K32">
            <v>119</v>
          </cell>
          <cell r="L32">
            <v>77</v>
          </cell>
          <cell r="M32">
            <v>9</v>
          </cell>
          <cell r="N32">
            <v>289</v>
          </cell>
          <cell r="O32">
            <v>10</v>
          </cell>
          <cell r="P32">
            <v>166</v>
          </cell>
          <cell r="Q32">
            <v>14</v>
          </cell>
          <cell r="R32">
            <v>73</v>
          </cell>
          <cell r="S32">
            <v>1982</v>
          </cell>
          <cell r="T32">
            <v>514</v>
          </cell>
          <cell r="U32">
            <v>122</v>
          </cell>
          <cell r="V32">
            <v>105</v>
          </cell>
          <cell r="W32">
            <v>299</v>
          </cell>
          <cell r="X32">
            <v>123</v>
          </cell>
          <cell r="Y32">
            <v>28</v>
          </cell>
          <cell r="Z32">
            <v>397</v>
          </cell>
          <cell r="AA32">
            <v>86</v>
          </cell>
          <cell r="AB32">
            <v>583</v>
          </cell>
          <cell r="AC32">
            <v>1093</v>
          </cell>
          <cell r="AD32">
            <v>960</v>
          </cell>
          <cell r="AE32">
            <v>41</v>
          </cell>
          <cell r="AF32">
            <v>1577</v>
          </cell>
          <cell r="AG32">
            <v>9</v>
          </cell>
          <cell r="AH32">
            <v>24</v>
          </cell>
          <cell r="AI32">
            <v>1567</v>
          </cell>
          <cell r="AJ32">
            <v>71581</v>
          </cell>
          <cell r="AK32">
            <v>2250</v>
          </cell>
          <cell r="AL32">
            <v>390</v>
          </cell>
          <cell r="AM32">
            <v>37</v>
          </cell>
          <cell r="AN32">
            <v>102</v>
          </cell>
          <cell r="AO32">
            <v>1063</v>
          </cell>
          <cell r="AP32">
            <v>39</v>
          </cell>
          <cell r="AQ32">
            <v>172</v>
          </cell>
          <cell r="AR32">
            <v>1443</v>
          </cell>
          <cell r="AS32">
            <v>56</v>
          </cell>
          <cell r="AT32">
            <v>36</v>
          </cell>
          <cell r="AU32">
            <v>412</v>
          </cell>
          <cell r="AV32">
            <v>721</v>
          </cell>
          <cell r="AW32">
            <v>1078</v>
          </cell>
          <cell r="AX32">
            <v>165</v>
          </cell>
          <cell r="AY32">
            <v>424</v>
          </cell>
          <cell r="AZ32">
            <v>249</v>
          </cell>
          <cell r="BA32">
            <v>170</v>
          </cell>
          <cell r="BB32">
            <v>691</v>
          </cell>
          <cell r="BC32">
            <v>77</v>
          </cell>
          <cell r="BD32">
            <v>76</v>
          </cell>
          <cell r="BE32">
            <v>596</v>
          </cell>
          <cell r="BF32">
            <v>53</v>
          </cell>
          <cell r="BG32">
            <v>44</v>
          </cell>
          <cell r="BH32">
            <v>197</v>
          </cell>
          <cell r="BI32">
            <v>137</v>
          </cell>
          <cell r="BJ32">
            <v>3980</v>
          </cell>
          <cell r="BK32">
            <v>264</v>
          </cell>
          <cell r="BL32">
            <v>20</v>
          </cell>
          <cell r="BM32">
            <v>44</v>
          </cell>
          <cell r="BN32">
            <v>139</v>
          </cell>
          <cell r="BO32">
            <v>90</v>
          </cell>
          <cell r="BP32">
            <v>555</v>
          </cell>
          <cell r="BQ32">
            <v>84</v>
          </cell>
          <cell r="BR32">
            <v>3753</v>
          </cell>
          <cell r="BS32">
            <v>1070</v>
          </cell>
          <cell r="BT32">
            <v>127</v>
          </cell>
          <cell r="BU32">
            <v>823</v>
          </cell>
          <cell r="BV32">
            <v>156</v>
          </cell>
          <cell r="BW32">
            <v>29</v>
          </cell>
          <cell r="BX32">
            <v>21</v>
          </cell>
          <cell r="BY32">
            <v>18</v>
          </cell>
          <cell r="BZ32">
            <v>187</v>
          </cell>
          <cell r="CA32">
            <v>555</v>
          </cell>
          <cell r="CB32">
            <v>81</v>
          </cell>
          <cell r="CC32">
            <v>62</v>
          </cell>
        </row>
        <row r="33">
          <cell r="A33" t="str">
            <v>No transmission transformers</v>
          </cell>
          <cell r="B33" t="str">
            <v>NTRST</v>
          </cell>
          <cell r="C33">
            <v>2009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1</v>
          </cell>
          <cell r="I33">
            <v>0</v>
          </cell>
          <cell r="J33">
            <v>2</v>
          </cell>
          <cell r="K33">
            <v>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243</v>
          </cell>
          <cell r="AK33">
            <v>25</v>
          </cell>
          <cell r="AL33">
            <v>0</v>
          </cell>
          <cell r="AM33">
            <v>3</v>
          </cell>
          <cell r="AN33">
            <v>0</v>
          </cell>
          <cell r="AO33">
            <v>16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14</v>
          </cell>
          <cell r="AX33">
            <v>3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22</v>
          </cell>
          <cell r="BK33">
            <v>8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</v>
          </cell>
          <cell r="BS33">
            <v>0</v>
          </cell>
          <cell r="BT33">
            <v>0</v>
          </cell>
          <cell r="BU33">
            <v>8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2009</v>
          </cell>
          <cell r="D34">
            <v>26</v>
          </cell>
          <cell r="E34">
            <v>4</v>
          </cell>
          <cell r="F34">
            <v>20</v>
          </cell>
          <cell r="G34">
            <v>3</v>
          </cell>
          <cell r="H34">
            <v>0</v>
          </cell>
          <cell r="I34">
            <v>44</v>
          </cell>
          <cell r="J34">
            <v>2</v>
          </cell>
          <cell r="K34">
            <v>8</v>
          </cell>
          <cell r="L34">
            <v>6</v>
          </cell>
          <cell r="M34">
            <v>0</v>
          </cell>
          <cell r="N34">
            <v>0</v>
          </cell>
          <cell r="O34">
            <v>4</v>
          </cell>
          <cell r="P34">
            <v>13</v>
          </cell>
          <cell r="Q34">
            <v>1</v>
          </cell>
          <cell r="R34">
            <v>0</v>
          </cell>
          <cell r="S34">
            <v>119</v>
          </cell>
          <cell r="T34">
            <v>15</v>
          </cell>
          <cell r="U34">
            <v>10</v>
          </cell>
          <cell r="V34">
            <v>0</v>
          </cell>
          <cell r="W34">
            <v>4</v>
          </cell>
          <cell r="X34">
            <v>6</v>
          </cell>
          <cell r="Y34">
            <v>0</v>
          </cell>
          <cell r="Z34">
            <v>45</v>
          </cell>
          <cell r="AA34">
            <v>0</v>
          </cell>
          <cell r="AB34">
            <v>2</v>
          </cell>
          <cell r="AC34">
            <v>5</v>
          </cell>
          <cell r="AD34">
            <v>12</v>
          </cell>
          <cell r="AE34">
            <v>0</v>
          </cell>
          <cell r="AF34">
            <v>8</v>
          </cell>
          <cell r="AG34">
            <v>0</v>
          </cell>
          <cell r="AH34">
            <v>3</v>
          </cell>
          <cell r="AI34">
            <v>18</v>
          </cell>
          <cell r="AJ34">
            <v>1441</v>
          </cell>
          <cell r="AK34">
            <v>141</v>
          </cell>
          <cell r="AL34">
            <v>16</v>
          </cell>
          <cell r="AM34">
            <v>0</v>
          </cell>
          <cell r="AN34">
            <v>37</v>
          </cell>
          <cell r="AO34">
            <v>7</v>
          </cell>
          <cell r="AP34">
            <v>8</v>
          </cell>
          <cell r="AQ34">
            <v>7</v>
          </cell>
          <cell r="AR34">
            <v>54</v>
          </cell>
          <cell r="AS34">
            <v>0</v>
          </cell>
          <cell r="AT34">
            <v>6</v>
          </cell>
          <cell r="AU34">
            <v>0</v>
          </cell>
          <cell r="AV34">
            <v>16</v>
          </cell>
          <cell r="AW34">
            <v>0</v>
          </cell>
          <cell r="AX34">
            <v>29</v>
          </cell>
          <cell r="AY34">
            <v>12</v>
          </cell>
          <cell r="AZ34">
            <v>22</v>
          </cell>
          <cell r="BA34">
            <v>0</v>
          </cell>
          <cell r="BB34">
            <v>38</v>
          </cell>
          <cell r="BC34">
            <v>0</v>
          </cell>
          <cell r="BD34">
            <v>0</v>
          </cell>
          <cell r="BE34">
            <v>16</v>
          </cell>
          <cell r="BF34">
            <v>14</v>
          </cell>
          <cell r="BG34">
            <v>5</v>
          </cell>
          <cell r="BH34">
            <v>37</v>
          </cell>
          <cell r="BI34">
            <v>7</v>
          </cell>
          <cell r="BJ34">
            <v>62</v>
          </cell>
          <cell r="BK34">
            <v>33</v>
          </cell>
          <cell r="BL34">
            <v>5</v>
          </cell>
          <cell r="BM34">
            <v>9</v>
          </cell>
          <cell r="BN34">
            <v>0</v>
          </cell>
          <cell r="BO34">
            <v>0</v>
          </cell>
          <cell r="BP34">
            <v>29</v>
          </cell>
          <cell r="BQ34">
            <v>3</v>
          </cell>
          <cell r="BR34">
            <v>0</v>
          </cell>
          <cell r="BS34">
            <v>66</v>
          </cell>
          <cell r="BT34">
            <v>5</v>
          </cell>
          <cell r="BU34">
            <v>21</v>
          </cell>
          <cell r="BV34">
            <v>584</v>
          </cell>
          <cell r="BW34">
            <v>6</v>
          </cell>
          <cell r="BX34">
            <v>4</v>
          </cell>
          <cell r="BY34">
            <v>1</v>
          </cell>
          <cell r="BZ34">
            <v>27</v>
          </cell>
          <cell r="CA34">
            <v>28</v>
          </cell>
          <cell r="CB34">
            <v>0</v>
          </cell>
          <cell r="CC34">
            <v>8</v>
          </cell>
        </row>
        <row r="35">
          <cell r="A35" t="str">
            <v>No distribution transformers</v>
          </cell>
          <cell r="B35" t="str">
            <v>NTRFD</v>
          </cell>
          <cell r="C35">
            <v>2009</v>
          </cell>
          <cell r="D35">
            <v>4731</v>
          </cell>
          <cell r="E35">
            <v>324</v>
          </cell>
          <cell r="F35">
            <v>5316</v>
          </cell>
          <cell r="G35">
            <v>3300</v>
          </cell>
          <cell r="H35">
            <v>3708</v>
          </cell>
          <cell r="I35">
            <v>9182</v>
          </cell>
          <cell r="J35">
            <v>7027</v>
          </cell>
          <cell r="K35">
            <v>2338</v>
          </cell>
          <cell r="L35">
            <v>836</v>
          </cell>
          <cell r="M35">
            <v>1</v>
          </cell>
          <cell r="N35">
            <v>3477</v>
          </cell>
          <cell r="O35">
            <v>239</v>
          </cell>
          <cell r="P35">
            <v>2118</v>
          </cell>
          <cell r="Q35">
            <v>290</v>
          </cell>
          <cell r="R35">
            <v>1545</v>
          </cell>
          <cell r="S35">
            <v>25399</v>
          </cell>
          <cell r="T35">
            <v>8244</v>
          </cell>
          <cell r="U35">
            <v>1563</v>
          </cell>
          <cell r="V35">
            <v>730</v>
          </cell>
          <cell r="W35">
            <v>3096</v>
          </cell>
          <cell r="X35">
            <v>2425</v>
          </cell>
          <cell r="Y35">
            <v>804</v>
          </cell>
          <cell r="Z35">
            <v>5605</v>
          </cell>
          <cell r="AA35">
            <v>1426</v>
          </cell>
          <cell r="AB35">
            <v>5798</v>
          </cell>
          <cell r="AC35">
            <v>7424</v>
          </cell>
          <cell r="AD35">
            <v>3686</v>
          </cell>
          <cell r="AE35">
            <v>60</v>
          </cell>
          <cell r="AF35">
            <v>23832</v>
          </cell>
          <cell r="AG35">
            <v>180</v>
          </cell>
          <cell r="AH35">
            <v>742</v>
          </cell>
          <cell r="AI35">
            <v>15125</v>
          </cell>
          <cell r="AJ35">
            <v>90</v>
          </cell>
          <cell r="AK35">
            <v>40525</v>
          </cell>
          <cell r="AL35">
            <v>3248</v>
          </cell>
          <cell r="AM35">
            <v>688</v>
          </cell>
          <cell r="AN35">
            <v>2063</v>
          </cell>
          <cell r="AO35">
            <v>10220</v>
          </cell>
          <cell r="AP35">
            <v>980</v>
          </cell>
          <cell r="AQ35">
            <v>2137</v>
          </cell>
          <cell r="AR35">
            <v>15030</v>
          </cell>
          <cell r="AS35">
            <v>1273</v>
          </cell>
          <cell r="AT35">
            <v>1235</v>
          </cell>
          <cell r="AU35">
            <v>4900</v>
          </cell>
          <cell r="AV35">
            <v>4120</v>
          </cell>
          <cell r="AW35">
            <v>9377</v>
          </cell>
          <cell r="AX35">
            <v>1757</v>
          </cell>
          <cell r="AY35">
            <v>4469</v>
          </cell>
          <cell r="AZ35">
            <v>3971</v>
          </cell>
          <cell r="BA35">
            <v>0</v>
          </cell>
          <cell r="BB35">
            <v>8239</v>
          </cell>
          <cell r="BC35">
            <v>1366</v>
          </cell>
          <cell r="BD35">
            <v>1765</v>
          </cell>
          <cell r="BE35">
            <v>6427</v>
          </cell>
          <cell r="BF35">
            <v>1592</v>
          </cell>
          <cell r="BG35">
            <v>687</v>
          </cell>
          <cell r="BH35">
            <v>3774</v>
          </cell>
          <cell r="BI35">
            <v>2047</v>
          </cell>
          <cell r="BJ35">
            <v>40878</v>
          </cell>
          <cell r="BK35">
            <v>6039</v>
          </cell>
          <cell r="BL35">
            <v>645</v>
          </cell>
          <cell r="BM35">
            <v>973</v>
          </cell>
          <cell r="BN35">
            <v>831</v>
          </cell>
          <cell r="BO35">
            <v>1380</v>
          </cell>
          <cell r="BP35">
            <v>7039</v>
          </cell>
          <cell r="BQ35">
            <v>850</v>
          </cell>
          <cell r="BR35">
            <v>61325</v>
          </cell>
          <cell r="BS35">
            <v>16240</v>
          </cell>
          <cell r="BT35">
            <v>1456</v>
          </cell>
          <cell r="BU35">
            <v>7513</v>
          </cell>
          <cell r="BV35">
            <v>1967</v>
          </cell>
          <cell r="BW35">
            <v>676</v>
          </cell>
          <cell r="BX35">
            <v>433</v>
          </cell>
          <cell r="BY35">
            <v>240</v>
          </cell>
          <cell r="BZ35">
            <v>2989</v>
          </cell>
          <cell r="CA35">
            <v>5263</v>
          </cell>
          <cell r="CB35">
            <v>1618</v>
          </cell>
          <cell r="CC35">
            <v>769</v>
          </cell>
        </row>
        <row r="36">
          <cell r="A36" t="str">
            <v>Utility average load factor</v>
          </cell>
          <cell r="B36" t="str">
            <v>LF</v>
          </cell>
          <cell r="C36">
            <v>2009</v>
          </cell>
          <cell r="D36">
            <v>75</v>
          </cell>
          <cell r="E36">
            <v>73</v>
          </cell>
          <cell r="F36">
            <v>0</v>
          </cell>
          <cell r="G36">
            <v>0</v>
          </cell>
          <cell r="H36">
            <v>72</v>
          </cell>
          <cell r="I36">
            <v>71</v>
          </cell>
          <cell r="J36">
            <v>71</v>
          </cell>
          <cell r="K36">
            <v>73</v>
          </cell>
          <cell r="L36">
            <v>70</v>
          </cell>
          <cell r="M36">
            <v>74</v>
          </cell>
          <cell r="N36">
            <v>0</v>
          </cell>
          <cell r="O36">
            <v>68</v>
          </cell>
          <cell r="P36">
            <v>77</v>
          </cell>
          <cell r="Q36">
            <v>66</v>
          </cell>
          <cell r="R36">
            <v>0</v>
          </cell>
          <cell r="S36">
            <v>74</v>
          </cell>
          <cell r="T36">
            <v>58</v>
          </cell>
          <cell r="U36">
            <v>74</v>
          </cell>
          <cell r="V36">
            <v>72</v>
          </cell>
          <cell r="W36">
            <v>66</v>
          </cell>
          <cell r="X36">
            <v>89</v>
          </cell>
          <cell r="Y36">
            <v>72</v>
          </cell>
          <cell r="Z36">
            <v>73</v>
          </cell>
          <cell r="AA36">
            <v>69</v>
          </cell>
          <cell r="AB36">
            <v>74</v>
          </cell>
          <cell r="AC36">
            <v>47</v>
          </cell>
          <cell r="AD36">
            <v>70</v>
          </cell>
          <cell r="AE36">
            <v>69</v>
          </cell>
          <cell r="AF36">
            <v>65</v>
          </cell>
          <cell r="AG36">
            <v>68</v>
          </cell>
          <cell r="AH36">
            <v>80</v>
          </cell>
          <cell r="AI36">
            <v>73</v>
          </cell>
          <cell r="AJ36">
            <v>80</v>
          </cell>
          <cell r="AK36">
            <v>76</v>
          </cell>
          <cell r="AL36">
            <v>55</v>
          </cell>
          <cell r="AM36">
            <v>69</v>
          </cell>
          <cell r="AN36">
            <v>81</v>
          </cell>
          <cell r="AO36">
            <v>71</v>
          </cell>
          <cell r="AP36">
            <v>76</v>
          </cell>
          <cell r="AQ36">
            <v>73</v>
          </cell>
          <cell r="AR36">
            <v>73</v>
          </cell>
          <cell r="AS36">
            <v>0</v>
          </cell>
          <cell r="AT36">
            <v>71</v>
          </cell>
          <cell r="AU36">
            <v>71</v>
          </cell>
          <cell r="AV36">
            <v>70</v>
          </cell>
          <cell r="AW36">
            <v>0</v>
          </cell>
          <cell r="AX36">
            <v>71</v>
          </cell>
          <cell r="AY36">
            <v>71</v>
          </cell>
          <cell r="AZ36">
            <v>74</v>
          </cell>
          <cell r="BA36">
            <v>72</v>
          </cell>
          <cell r="BB36">
            <v>70</v>
          </cell>
          <cell r="BC36">
            <v>72</v>
          </cell>
          <cell r="BD36">
            <v>77</v>
          </cell>
          <cell r="BE36">
            <v>61</v>
          </cell>
          <cell r="BF36">
            <v>76</v>
          </cell>
          <cell r="BG36">
            <v>70208</v>
          </cell>
          <cell r="BH36">
            <v>72</v>
          </cell>
          <cell r="BI36">
            <v>67</v>
          </cell>
          <cell r="BJ36">
            <v>0</v>
          </cell>
          <cell r="BK36">
            <v>76</v>
          </cell>
          <cell r="BL36">
            <v>70</v>
          </cell>
          <cell r="BM36">
            <v>0</v>
          </cell>
          <cell r="BN36">
            <v>8</v>
          </cell>
          <cell r="BO36">
            <v>55</v>
          </cell>
          <cell r="BP36">
            <v>72</v>
          </cell>
          <cell r="BQ36">
            <v>63</v>
          </cell>
          <cell r="BR36">
            <v>75</v>
          </cell>
          <cell r="BS36">
            <v>74</v>
          </cell>
          <cell r="BT36">
            <v>68</v>
          </cell>
          <cell r="BU36">
            <v>72</v>
          </cell>
          <cell r="BV36">
            <v>68</v>
          </cell>
          <cell r="BW36">
            <v>87</v>
          </cell>
          <cell r="BX36">
            <v>69</v>
          </cell>
          <cell r="BY36">
            <v>69</v>
          </cell>
          <cell r="BZ36">
            <v>70</v>
          </cell>
          <cell r="CA36">
            <v>70</v>
          </cell>
          <cell r="CB36">
            <v>71</v>
          </cell>
          <cell r="CC36">
            <v>71</v>
          </cell>
        </row>
      </sheetData>
      <sheetData sheetId="10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Plant Additions</v>
          </cell>
          <cell r="B6" t="str">
            <v>PADD</v>
          </cell>
          <cell r="C6">
            <v>2010</v>
          </cell>
          <cell r="D6">
            <v>7425297.79</v>
          </cell>
          <cell r="E6">
            <v>183820</v>
          </cell>
          <cell r="F6">
            <v>5369353</v>
          </cell>
          <cell r="G6">
            <v>1617575</v>
          </cell>
          <cell r="H6">
            <v>5760419</v>
          </cell>
          <cell r="I6">
            <v>18080892.870000001</v>
          </cell>
          <cell r="J6">
            <v>0</v>
          </cell>
          <cell r="K6">
            <v>4304187.01</v>
          </cell>
          <cell r="L6">
            <v>731115.78</v>
          </cell>
          <cell r="M6">
            <v>8254.7900000000009</v>
          </cell>
          <cell r="N6">
            <v>4229823</v>
          </cell>
          <cell r="O6">
            <v>141600</v>
          </cell>
          <cell r="P6">
            <v>1170639.8999999999</v>
          </cell>
          <cell r="Q6">
            <v>99261</v>
          </cell>
          <cell r="R6">
            <v>569399.15</v>
          </cell>
          <cell r="S6">
            <v>55778638</v>
          </cell>
          <cell r="T6">
            <v>17255362</v>
          </cell>
          <cell r="U6">
            <v>1794153</v>
          </cell>
          <cell r="V6">
            <v>152061.29999999999</v>
          </cell>
          <cell r="W6">
            <v>2843642.87</v>
          </cell>
          <cell r="X6">
            <v>3819544</v>
          </cell>
          <cell r="Y6">
            <v>261955.3</v>
          </cell>
          <cell r="Z6">
            <v>8534635.7200000007</v>
          </cell>
          <cell r="AA6">
            <v>1359102.63</v>
          </cell>
          <cell r="AB6">
            <v>16474781.77</v>
          </cell>
          <cell r="AC6">
            <v>4888068</v>
          </cell>
          <cell r="AD6">
            <v>3366112.97</v>
          </cell>
          <cell r="AE6">
            <v>520048.74</v>
          </cell>
          <cell r="AF6">
            <v>44674968.369999997</v>
          </cell>
          <cell r="AG6">
            <v>109286.19</v>
          </cell>
          <cell r="AH6">
            <v>209225.89</v>
          </cell>
          <cell r="AI6">
            <v>32880858</v>
          </cell>
          <cell r="AJ6">
            <v>606200000</v>
          </cell>
          <cell r="AK6">
            <v>52507794</v>
          </cell>
          <cell r="AL6">
            <v>4312278</v>
          </cell>
          <cell r="AM6">
            <v>1531286</v>
          </cell>
          <cell r="AN6">
            <v>3641040</v>
          </cell>
          <cell r="AO6">
            <v>15259839.710000001</v>
          </cell>
          <cell r="AP6">
            <v>1210827.32</v>
          </cell>
          <cell r="AQ6">
            <v>1991348.31</v>
          </cell>
          <cell r="AR6">
            <v>26511233</v>
          </cell>
          <cell r="AS6">
            <v>1553746</v>
          </cell>
          <cell r="AT6">
            <v>2281088.4</v>
          </cell>
          <cell r="AU6">
            <v>7366783.0700000003</v>
          </cell>
          <cell r="AV6">
            <v>5920779</v>
          </cell>
          <cell r="AW6">
            <v>11997289.720000001</v>
          </cell>
          <cell r="AX6">
            <v>2505181.7000000002</v>
          </cell>
          <cell r="AY6">
            <v>9599769.0099999998</v>
          </cell>
          <cell r="AZ6">
            <v>7318512.5099999998</v>
          </cell>
          <cell r="BA6">
            <v>247069</v>
          </cell>
          <cell r="BB6">
            <v>19045132.629999999</v>
          </cell>
          <cell r="BC6">
            <v>1783450.36</v>
          </cell>
          <cell r="BD6">
            <v>1617709</v>
          </cell>
          <cell r="BE6">
            <v>6350924</v>
          </cell>
          <cell r="BF6">
            <v>1128076.25</v>
          </cell>
          <cell r="BG6">
            <v>491417.51</v>
          </cell>
          <cell r="BH6">
            <v>6804755</v>
          </cell>
          <cell r="BI6">
            <v>2906930</v>
          </cell>
          <cell r="BJ6">
            <v>63314708</v>
          </cell>
          <cell r="BK6">
            <v>5856346</v>
          </cell>
          <cell r="BL6">
            <v>633656</v>
          </cell>
          <cell r="BM6">
            <v>543809.79</v>
          </cell>
          <cell r="BN6">
            <v>387978.47</v>
          </cell>
          <cell r="BO6">
            <v>1266179.68</v>
          </cell>
          <cell r="BP6">
            <v>8516762</v>
          </cell>
          <cell r="BQ6">
            <v>1020825</v>
          </cell>
          <cell r="BR6">
            <v>261125162</v>
          </cell>
          <cell r="BS6">
            <v>30741373</v>
          </cell>
          <cell r="BT6">
            <v>2086187</v>
          </cell>
          <cell r="BU6">
            <v>17408533</v>
          </cell>
          <cell r="BV6">
            <v>2015222</v>
          </cell>
          <cell r="BW6">
            <v>414053.7</v>
          </cell>
          <cell r="BX6">
            <v>913116</v>
          </cell>
          <cell r="BY6">
            <v>570321.86</v>
          </cell>
          <cell r="BZ6">
            <v>3329535</v>
          </cell>
          <cell r="CA6">
            <v>5524972</v>
          </cell>
          <cell r="CB6">
            <v>4117713.67</v>
          </cell>
          <cell r="CC6">
            <v>887746.88</v>
          </cell>
        </row>
        <row r="7">
          <cell r="A7" t="str">
            <v>OM&amp;A Expense</v>
          </cell>
          <cell r="B7" t="str">
            <v>COMA</v>
          </cell>
          <cell r="C7">
            <v>2010</v>
          </cell>
          <cell r="D7">
            <v>8598870.7899999991</v>
          </cell>
          <cell r="E7">
            <v>996788.56</v>
          </cell>
          <cell r="F7">
            <v>9730968</v>
          </cell>
          <cell r="G7">
            <v>3957500.71</v>
          </cell>
          <cell r="H7">
            <v>7272121.71</v>
          </cell>
          <cell r="I7">
            <v>13328484.169999998</v>
          </cell>
          <cell r="J7">
            <v>9461377</v>
          </cell>
          <cell r="K7">
            <v>5280016.55</v>
          </cell>
          <cell r="L7">
            <v>1717989.72</v>
          </cell>
          <cell r="M7">
            <v>538994.71</v>
          </cell>
          <cell r="N7">
            <v>6405968.0200000005</v>
          </cell>
          <cell r="O7">
            <v>560534.21</v>
          </cell>
          <cell r="P7">
            <v>3893046.62</v>
          </cell>
          <cell r="Q7">
            <v>467288.44</v>
          </cell>
          <cell r="R7">
            <v>1846948.9100000001</v>
          </cell>
          <cell r="S7">
            <v>41013152</v>
          </cell>
          <cell r="T7">
            <v>21901492</v>
          </cell>
          <cell r="U7">
            <v>4314759.13</v>
          </cell>
          <cell r="V7">
            <v>1022964.72</v>
          </cell>
          <cell r="W7">
            <v>5331806.92</v>
          </cell>
          <cell r="X7">
            <v>3794085.2299999995</v>
          </cell>
          <cell r="Y7">
            <v>1291457.74</v>
          </cell>
          <cell r="Z7">
            <v>7458366</v>
          </cell>
          <cell r="AA7">
            <v>1776406.4500000002</v>
          </cell>
          <cell r="AB7">
            <v>9651809.4299999997</v>
          </cell>
          <cell r="AC7">
            <v>6663867.6100000003</v>
          </cell>
          <cell r="AD7">
            <v>4289387</v>
          </cell>
          <cell r="AE7">
            <v>792456.31</v>
          </cell>
          <cell r="AF7">
            <v>38387799.369999997</v>
          </cell>
          <cell r="AG7">
            <v>289718.12</v>
          </cell>
          <cell r="AH7">
            <v>826059.21000000008</v>
          </cell>
          <cell r="AI7">
            <v>18169292.330000002</v>
          </cell>
          <cell r="AJ7">
            <v>521315480.45999998</v>
          </cell>
          <cell r="AK7">
            <v>52735883.82</v>
          </cell>
          <cell r="AL7">
            <v>3773429.6</v>
          </cell>
          <cell r="AM7">
            <v>1678526.65</v>
          </cell>
          <cell r="AN7">
            <v>5645427</v>
          </cell>
          <cell r="AO7">
            <v>12417649.240000002</v>
          </cell>
          <cell r="AP7">
            <v>2024634.71</v>
          </cell>
          <cell r="AQ7">
            <v>3069356.2800000003</v>
          </cell>
          <cell r="AR7">
            <v>28745974.459999997</v>
          </cell>
          <cell r="AS7">
            <v>1674027.1500000001</v>
          </cell>
          <cell r="AT7">
            <v>1767856.78</v>
          </cell>
          <cell r="AU7">
            <v>5646935.3799999999</v>
          </cell>
          <cell r="AV7">
            <v>6675646.8399999999</v>
          </cell>
          <cell r="AW7">
            <v>13635375.949999999</v>
          </cell>
          <cell r="AX7">
            <v>1717408.27</v>
          </cell>
          <cell r="AY7">
            <v>4758272.59</v>
          </cell>
          <cell r="AZ7">
            <v>4809999.0699999994</v>
          </cell>
          <cell r="BA7">
            <v>2016622.79</v>
          </cell>
          <cell r="BB7">
            <v>10808516.199999999</v>
          </cell>
          <cell r="BC7">
            <v>2552190</v>
          </cell>
          <cell r="BD7">
            <v>4093750.7700000005</v>
          </cell>
          <cell r="BE7">
            <v>8362787</v>
          </cell>
          <cell r="BF7">
            <v>2258616.5900000003</v>
          </cell>
          <cell r="BG7">
            <v>1204457.8900000001</v>
          </cell>
          <cell r="BH7">
            <v>6012831.1399999997</v>
          </cell>
          <cell r="BI7">
            <v>3482766.62</v>
          </cell>
          <cell r="BJ7">
            <v>52489479.329999998</v>
          </cell>
          <cell r="BK7">
            <v>8173362.2799999993</v>
          </cell>
          <cell r="BL7">
            <v>961010.86999999988</v>
          </cell>
          <cell r="BM7">
            <v>1606958.0300000003</v>
          </cell>
          <cell r="BN7">
            <v>1133633.6599999999</v>
          </cell>
          <cell r="BO7">
            <v>3215894.01</v>
          </cell>
          <cell r="BP7">
            <v>12039742.83</v>
          </cell>
          <cell r="BQ7">
            <v>2123372.86</v>
          </cell>
          <cell r="BR7">
            <v>198472526.64000002</v>
          </cell>
          <cell r="BS7">
            <v>19398340</v>
          </cell>
          <cell r="BT7">
            <v>2063960.5099999998</v>
          </cell>
          <cell r="BU7">
            <v>9402820.9299999997</v>
          </cell>
          <cell r="BV7">
            <v>4588247</v>
          </cell>
          <cell r="BW7">
            <v>1233490.7</v>
          </cell>
          <cell r="BX7">
            <v>1283309</v>
          </cell>
          <cell r="BY7">
            <v>955783.70000000007</v>
          </cell>
          <cell r="BZ7">
            <v>4216845.8899999997</v>
          </cell>
          <cell r="CA7">
            <v>8463452.6000000015</v>
          </cell>
          <cell r="CB7">
            <v>3470619.95</v>
          </cell>
          <cell r="CC7">
            <v>0</v>
          </cell>
        </row>
        <row r="8">
          <cell r="A8" t="str">
            <v>Income Taxes</v>
          </cell>
          <cell r="B8" t="str">
            <v>CTAXINC</v>
          </cell>
          <cell r="C8">
            <v>2010</v>
          </cell>
          <cell r="D8">
            <v>597386</v>
          </cell>
          <cell r="E8">
            <v>-75522</v>
          </cell>
          <cell r="F8">
            <v>906000</v>
          </cell>
          <cell r="G8">
            <v>397345</v>
          </cell>
          <cell r="H8">
            <v>1606928</v>
          </cell>
          <cell r="I8">
            <v>1567502.42</v>
          </cell>
          <cell r="J8">
            <v>1429942</v>
          </cell>
          <cell r="K8">
            <v>271557.21999999997</v>
          </cell>
          <cell r="L8">
            <v>-120185</v>
          </cell>
          <cell r="M8">
            <v>0</v>
          </cell>
          <cell r="N8">
            <v>1087446</v>
          </cell>
          <cell r="O8">
            <v>0</v>
          </cell>
          <cell r="P8">
            <v>96378</v>
          </cell>
          <cell r="Q8">
            <v>15856</v>
          </cell>
          <cell r="R8">
            <v>580220</v>
          </cell>
          <cell r="S8">
            <v>7206255</v>
          </cell>
          <cell r="T8">
            <v>2187812</v>
          </cell>
          <cell r="U8">
            <v>176000</v>
          </cell>
          <cell r="V8">
            <v>13078</v>
          </cell>
          <cell r="W8">
            <v>422027</v>
          </cell>
          <cell r="X8">
            <v>723000</v>
          </cell>
          <cell r="Y8">
            <v>-8780</v>
          </cell>
          <cell r="Z8">
            <v>1491956</v>
          </cell>
          <cell r="AA8">
            <v>180390.91</v>
          </cell>
          <cell r="AB8">
            <v>2079364.04</v>
          </cell>
          <cell r="AC8">
            <v>1233049</v>
          </cell>
          <cell r="AD8">
            <v>558014</v>
          </cell>
          <cell r="AE8">
            <v>-9650</v>
          </cell>
          <cell r="AF8">
            <v>5717506</v>
          </cell>
          <cell r="AG8">
            <v>-4934</v>
          </cell>
          <cell r="AH8">
            <v>127260</v>
          </cell>
          <cell r="AI8">
            <v>4678095.5199999996</v>
          </cell>
          <cell r="AJ8">
            <v>7983018.79</v>
          </cell>
          <cell r="AK8">
            <v>13316081</v>
          </cell>
          <cell r="AL8">
            <v>627000</v>
          </cell>
          <cell r="AM8">
            <v>-10043</v>
          </cell>
          <cell r="AN8">
            <v>256556</v>
          </cell>
          <cell r="AO8">
            <v>2193378.2200000002</v>
          </cell>
          <cell r="AP8">
            <v>294247</v>
          </cell>
          <cell r="AQ8">
            <v>52847</v>
          </cell>
          <cell r="AR8">
            <v>2535544</v>
          </cell>
          <cell r="AS8">
            <v>227105</v>
          </cell>
          <cell r="AT8">
            <v>85807</v>
          </cell>
          <cell r="AU8">
            <v>503575</v>
          </cell>
          <cell r="AV8">
            <v>1040513.78</v>
          </cell>
          <cell r="AW8">
            <v>1597691.81</v>
          </cell>
          <cell r="AX8">
            <v>320463</v>
          </cell>
          <cell r="AY8">
            <v>531000</v>
          </cell>
          <cell r="AZ8">
            <v>734285</v>
          </cell>
          <cell r="BA8">
            <v>32483</v>
          </cell>
          <cell r="BB8">
            <v>1673240</v>
          </cell>
          <cell r="BC8">
            <v>285235</v>
          </cell>
          <cell r="BD8">
            <v>624000</v>
          </cell>
          <cell r="BE8">
            <v>1885201</v>
          </cell>
          <cell r="BF8">
            <v>29695</v>
          </cell>
          <cell r="BG8">
            <v>-27051</v>
          </cell>
          <cell r="BH8">
            <v>1217103.05</v>
          </cell>
          <cell r="BI8">
            <v>27046.639999999999</v>
          </cell>
          <cell r="BJ8">
            <v>380062.26</v>
          </cell>
          <cell r="BK8">
            <v>445000</v>
          </cell>
          <cell r="BL8">
            <v>6960</v>
          </cell>
          <cell r="BM8">
            <v>-1415</v>
          </cell>
          <cell r="BN8">
            <v>12408.59</v>
          </cell>
          <cell r="BO8">
            <v>407059.68</v>
          </cell>
          <cell r="BP8">
            <v>253500</v>
          </cell>
          <cell r="BQ8">
            <v>83488</v>
          </cell>
          <cell r="BR8">
            <v>23945794</v>
          </cell>
          <cell r="BS8">
            <v>3249262</v>
          </cell>
          <cell r="BT8">
            <v>190576.14</v>
          </cell>
          <cell r="BU8">
            <v>1189851</v>
          </cell>
          <cell r="BV8">
            <v>503422</v>
          </cell>
          <cell r="BW8">
            <v>3867</v>
          </cell>
          <cell r="BX8">
            <v>127852</v>
          </cell>
          <cell r="BY8">
            <v>0</v>
          </cell>
          <cell r="BZ8">
            <v>303000</v>
          </cell>
          <cell r="CA8">
            <v>1481096.12</v>
          </cell>
          <cell r="CB8">
            <v>513736</v>
          </cell>
          <cell r="CC8">
            <v>0</v>
          </cell>
        </row>
        <row r="9">
          <cell r="A9" t="str">
            <v>Customers</v>
          </cell>
          <cell r="B9" t="str">
            <v>YN</v>
          </cell>
          <cell r="C9">
            <v>2010</v>
          </cell>
          <cell r="D9">
            <v>11612</v>
          </cell>
          <cell r="E9">
            <v>1663</v>
          </cell>
          <cell r="F9">
            <v>35688</v>
          </cell>
          <cell r="G9">
            <v>9667</v>
          </cell>
          <cell r="H9">
            <v>37654</v>
          </cell>
          <cell r="I9">
            <v>64329</v>
          </cell>
          <cell r="J9">
            <v>50890</v>
          </cell>
          <cell r="K9">
            <v>15635</v>
          </cell>
          <cell r="L9">
            <v>6463</v>
          </cell>
          <cell r="M9">
            <v>1306</v>
          </cell>
          <cell r="N9">
            <v>32033</v>
          </cell>
          <cell r="O9">
            <v>1639</v>
          </cell>
          <cell r="P9">
            <v>15533</v>
          </cell>
          <cell r="Q9">
            <v>1958</v>
          </cell>
          <cell r="R9">
            <v>11205</v>
          </cell>
          <cell r="S9">
            <v>192960</v>
          </cell>
          <cell r="T9">
            <v>84866</v>
          </cell>
          <cell r="U9">
            <v>14373</v>
          </cell>
          <cell r="V9">
            <v>3300</v>
          </cell>
          <cell r="W9">
            <v>28183</v>
          </cell>
          <cell r="X9">
            <v>19579</v>
          </cell>
          <cell r="Y9">
            <v>3777</v>
          </cell>
          <cell r="Z9">
            <v>46710</v>
          </cell>
          <cell r="AA9">
            <v>10151</v>
          </cell>
          <cell r="AB9">
            <v>50250</v>
          </cell>
          <cell r="AC9">
            <v>20971</v>
          </cell>
          <cell r="AD9">
            <v>20790</v>
          </cell>
          <cell r="AE9">
            <v>2734</v>
          </cell>
          <cell r="AF9">
            <v>234464</v>
          </cell>
          <cell r="AG9">
            <v>1196</v>
          </cell>
          <cell r="AH9">
            <v>5496</v>
          </cell>
          <cell r="AI9">
            <v>134228</v>
          </cell>
          <cell r="AJ9">
            <v>1203030</v>
          </cell>
          <cell r="AK9">
            <v>300664</v>
          </cell>
          <cell r="AL9">
            <v>14707</v>
          </cell>
          <cell r="AM9">
            <v>5580</v>
          </cell>
          <cell r="AN9">
            <v>26944</v>
          </cell>
          <cell r="AO9">
            <v>86611</v>
          </cell>
          <cell r="AP9">
            <v>9571</v>
          </cell>
          <cell r="AQ9">
            <v>9439</v>
          </cell>
          <cell r="AR9">
            <v>146974</v>
          </cell>
          <cell r="AS9">
            <v>7859</v>
          </cell>
          <cell r="AT9">
            <v>6914</v>
          </cell>
          <cell r="AU9">
            <v>29142</v>
          </cell>
          <cell r="AV9">
            <v>32911</v>
          </cell>
          <cell r="AW9">
            <v>51048</v>
          </cell>
          <cell r="AX9">
            <v>7882</v>
          </cell>
          <cell r="AY9">
            <v>18940</v>
          </cell>
          <cell r="AZ9">
            <v>23754</v>
          </cell>
          <cell r="BA9">
            <v>6026</v>
          </cell>
          <cell r="BB9">
            <v>62674</v>
          </cell>
          <cell r="BC9">
            <v>11256</v>
          </cell>
          <cell r="BD9">
            <v>12862</v>
          </cell>
          <cell r="BE9">
            <v>52710</v>
          </cell>
          <cell r="BF9">
            <v>10475</v>
          </cell>
          <cell r="BG9">
            <v>3377</v>
          </cell>
          <cell r="BH9">
            <v>35012</v>
          </cell>
          <cell r="BI9">
            <v>9169</v>
          </cell>
          <cell r="BJ9">
            <v>325540</v>
          </cell>
          <cell r="BK9">
            <v>32870</v>
          </cell>
          <cell r="BL9">
            <v>4155</v>
          </cell>
          <cell r="BM9">
            <v>5818</v>
          </cell>
          <cell r="BN9">
            <v>2754</v>
          </cell>
          <cell r="BO9">
            <v>16419</v>
          </cell>
          <cell r="BP9">
            <v>49508</v>
          </cell>
          <cell r="BQ9">
            <v>6700</v>
          </cell>
          <cell r="BR9">
            <v>700386</v>
          </cell>
          <cell r="BS9">
            <v>112569</v>
          </cell>
          <cell r="BT9">
            <v>12046</v>
          </cell>
          <cell r="BU9">
            <v>51914</v>
          </cell>
          <cell r="BV9">
            <v>21411</v>
          </cell>
          <cell r="BW9">
            <v>3613</v>
          </cell>
          <cell r="BX9">
            <v>3770</v>
          </cell>
          <cell r="BY9">
            <v>2049</v>
          </cell>
          <cell r="BZ9">
            <v>22007</v>
          </cell>
          <cell r="CA9">
            <v>39669</v>
          </cell>
          <cell r="CB9">
            <v>15074</v>
          </cell>
          <cell r="CC9">
            <v>3561</v>
          </cell>
        </row>
        <row r="10">
          <cell r="A10" t="str">
            <v>Customers - Residential</v>
          </cell>
          <cell r="B10" t="str">
            <v>YNR</v>
          </cell>
          <cell r="C10">
            <v>2010</v>
          </cell>
          <cell r="D10">
            <v>10623</v>
          </cell>
          <cell r="E10">
            <v>1409</v>
          </cell>
          <cell r="F10">
            <v>31750</v>
          </cell>
          <cell r="G10">
            <v>8215</v>
          </cell>
          <cell r="H10">
            <v>34495</v>
          </cell>
          <cell r="I10">
            <v>58263</v>
          </cell>
          <cell r="J10">
            <v>45526</v>
          </cell>
          <cell r="K10">
            <v>14278</v>
          </cell>
          <cell r="L10">
            <v>5692</v>
          </cell>
          <cell r="M10">
            <v>1132</v>
          </cell>
          <cell r="N10">
            <v>28512</v>
          </cell>
          <cell r="O10">
            <v>1403</v>
          </cell>
          <cell r="P10">
            <v>13727</v>
          </cell>
          <cell r="Q10">
            <v>1777</v>
          </cell>
          <cell r="R10">
            <v>9899</v>
          </cell>
          <cell r="S10">
            <v>171247</v>
          </cell>
          <cell r="T10">
            <v>76720</v>
          </cell>
          <cell r="U10">
            <v>12847</v>
          </cell>
          <cell r="V10">
            <v>2850</v>
          </cell>
          <cell r="W10">
            <v>25915</v>
          </cell>
          <cell r="X10">
            <v>17373</v>
          </cell>
          <cell r="Y10">
            <v>3307</v>
          </cell>
          <cell r="Z10">
            <v>42068</v>
          </cell>
          <cell r="AA10">
            <v>9379</v>
          </cell>
          <cell r="AB10">
            <v>46001</v>
          </cell>
          <cell r="AC10">
            <v>18465</v>
          </cell>
          <cell r="AD10">
            <v>18944</v>
          </cell>
          <cell r="AE10">
            <v>2292</v>
          </cell>
          <cell r="AF10">
            <v>214133</v>
          </cell>
          <cell r="AG10">
            <v>1041</v>
          </cell>
          <cell r="AH10">
            <v>4817</v>
          </cell>
          <cell r="AI10">
            <v>124592</v>
          </cell>
          <cell r="AJ10">
            <v>1093342</v>
          </cell>
          <cell r="AK10">
            <v>273758</v>
          </cell>
          <cell r="AL10">
            <v>13747</v>
          </cell>
          <cell r="AM10">
            <v>4770</v>
          </cell>
          <cell r="AN10">
            <v>23336</v>
          </cell>
          <cell r="AO10">
            <v>78142</v>
          </cell>
          <cell r="AP10">
            <v>8369</v>
          </cell>
          <cell r="AQ10">
            <v>7782</v>
          </cell>
          <cell r="AR10">
            <v>133452</v>
          </cell>
          <cell r="AS10">
            <v>6984</v>
          </cell>
          <cell r="AT10">
            <v>6063</v>
          </cell>
          <cell r="AU10">
            <v>26587</v>
          </cell>
          <cell r="AV10">
            <v>29533</v>
          </cell>
          <cell r="AW10">
            <v>45840</v>
          </cell>
          <cell r="AX10">
            <v>6537</v>
          </cell>
          <cell r="AY10">
            <v>16769</v>
          </cell>
          <cell r="AZ10">
            <v>20845</v>
          </cell>
          <cell r="BA10">
            <v>5202</v>
          </cell>
          <cell r="BB10">
            <v>56902</v>
          </cell>
          <cell r="BC10">
            <v>9963</v>
          </cell>
          <cell r="BD10">
            <v>11357</v>
          </cell>
          <cell r="BE10">
            <v>48387</v>
          </cell>
          <cell r="BF10">
            <v>8955</v>
          </cell>
          <cell r="BG10">
            <v>2773</v>
          </cell>
          <cell r="BH10">
            <v>31037</v>
          </cell>
          <cell r="BI10">
            <v>8151</v>
          </cell>
          <cell r="BJ10">
            <v>290951</v>
          </cell>
          <cell r="BK10">
            <v>29086</v>
          </cell>
          <cell r="BL10">
            <v>3654</v>
          </cell>
          <cell r="BM10">
            <v>4982</v>
          </cell>
          <cell r="BN10">
            <v>2312</v>
          </cell>
          <cell r="BO10">
            <v>14538</v>
          </cell>
          <cell r="BP10">
            <v>44559</v>
          </cell>
          <cell r="BQ10">
            <v>5954</v>
          </cell>
          <cell r="BR10">
            <v>620501</v>
          </cell>
          <cell r="BS10">
            <v>102929</v>
          </cell>
          <cell r="BT10">
            <v>11238</v>
          </cell>
          <cell r="BU10">
            <v>45863</v>
          </cell>
          <cell r="BV10">
            <v>19543</v>
          </cell>
          <cell r="BW10">
            <v>3095</v>
          </cell>
          <cell r="BX10">
            <v>3237</v>
          </cell>
          <cell r="BY10">
            <v>1794</v>
          </cell>
          <cell r="BZ10">
            <v>19301</v>
          </cell>
          <cell r="CA10">
            <v>37283</v>
          </cell>
          <cell r="CB10">
            <v>13701</v>
          </cell>
          <cell r="CC10">
            <v>3100</v>
          </cell>
        </row>
        <row r="11">
          <cell r="A11" t="str">
            <v>Customers - Other</v>
          </cell>
          <cell r="B11" t="str">
            <v>YNO</v>
          </cell>
          <cell r="C11">
            <v>2010</v>
          </cell>
          <cell r="D11">
            <v>989</v>
          </cell>
          <cell r="E11">
            <v>254</v>
          </cell>
          <cell r="F11">
            <v>3938</v>
          </cell>
          <cell r="G11">
            <v>1452</v>
          </cell>
          <cell r="H11">
            <v>3159</v>
          </cell>
          <cell r="I11">
            <v>6066</v>
          </cell>
          <cell r="J11">
            <v>5364</v>
          </cell>
          <cell r="K11">
            <v>1357</v>
          </cell>
          <cell r="L11">
            <v>771</v>
          </cell>
          <cell r="M11">
            <v>174</v>
          </cell>
          <cell r="N11">
            <v>3521</v>
          </cell>
          <cell r="O11">
            <v>236</v>
          </cell>
          <cell r="P11">
            <v>1806</v>
          </cell>
          <cell r="Q11">
            <v>181</v>
          </cell>
          <cell r="R11">
            <v>1306</v>
          </cell>
          <cell r="S11">
            <v>21713</v>
          </cell>
          <cell r="T11">
            <v>8146</v>
          </cell>
          <cell r="U11">
            <v>1526</v>
          </cell>
          <cell r="V11">
            <v>450</v>
          </cell>
          <cell r="W11">
            <v>2268</v>
          </cell>
          <cell r="X11">
            <v>2206</v>
          </cell>
          <cell r="Y11">
            <v>470</v>
          </cell>
          <cell r="Z11">
            <v>4642</v>
          </cell>
          <cell r="AA11">
            <v>772</v>
          </cell>
          <cell r="AB11">
            <v>4249</v>
          </cell>
          <cell r="AC11">
            <v>2506</v>
          </cell>
          <cell r="AD11">
            <v>1846</v>
          </cell>
          <cell r="AE11">
            <v>442</v>
          </cell>
          <cell r="AF11">
            <v>20331</v>
          </cell>
          <cell r="AG11">
            <v>155</v>
          </cell>
          <cell r="AH11">
            <v>679</v>
          </cell>
          <cell r="AI11">
            <v>9636</v>
          </cell>
          <cell r="AJ11">
            <v>109688</v>
          </cell>
          <cell r="AK11">
            <v>26906</v>
          </cell>
          <cell r="AL11">
            <v>960</v>
          </cell>
          <cell r="AM11">
            <v>810</v>
          </cell>
          <cell r="AN11">
            <v>3608</v>
          </cell>
          <cell r="AO11">
            <v>8469</v>
          </cell>
          <cell r="AP11">
            <v>1202</v>
          </cell>
          <cell r="AQ11">
            <v>1657</v>
          </cell>
          <cell r="AR11">
            <v>13522</v>
          </cell>
          <cell r="AS11">
            <v>875</v>
          </cell>
          <cell r="AT11">
            <v>851</v>
          </cell>
          <cell r="AU11">
            <v>2555</v>
          </cell>
          <cell r="AV11">
            <v>3378</v>
          </cell>
          <cell r="AW11">
            <v>5208</v>
          </cell>
          <cell r="AX11">
            <v>1345</v>
          </cell>
          <cell r="AY11">
            <v>2171</v>
          </cell>
          <cell r="AZ11">
            <v>2909</v>
          </cell>
          <cell r="BA11">
            <v>824</v>
          </cell>
          <cell r="BB11">
            <v>5772</v>
          </cell>
          <cell r="BC11">
            <v>1293</v>
          </cell>
          <cell r="BD11">
            <v>1505</v>
          </cell>
          <cell r="BE11">
            <v>4323</v>
          </cell>
          <cell r="BF11">
            <v>1520</v>
          </cell>
          <cell r="BG11">
            <v>604</v>
          </cell>
          <cell r="BH11">
            <v>3975</v>
          </cell>
          <cell r="BI11">
            <v>1018</v>
          </cell>
          <cell r="BJ11">
            <v>34589</v>
          </cell>
          <cell r="BK11">
            <v>3784</v>
          </cell>
          <cell r="BL11">
            <v>501</v>
          </cell>
          <cell r="BM11">
            <v>836</v>
          </cell>
          <cell r="BN11">
            <v>442</v>
          </cell>
          <cell r="BO11">
            <v>1881</v>
          </cell>
          <cell r="BP11">
            <v>4949</v>
          </cell>
          <cell r="BQ11">
            <v>746</v>
          </cell>
          <cell r="BR11">
            <v>79885</v>
          </cell>
          <cell r="BS11">
            <v>9640</v>
          </cell>
          <cell r="BT11">
            <v>808</v>
          </cell>
          <cell r="BU11">
            <v>6051</v>
          </cell>
          <cell r="BV11">
            <v>1868</v>
          </cell>
          <cell r="BW11">
            <v>518</v>
          </cell>
          <cell r="BX11">
            <v>533</v>
          </cell>
          <cell r="BY11">
            <v>255</v>
          </cell>
          <cell r="BZ11">
            <v>2706</v>
          </cell>
          <cell r="CA11">
            <v>2386</v>
          </cell>
          <cell r="CB11">
            <v>1373</v>
          </cell>
          <cell r="CC11">
            <v>461</v>
          </cell>
        </row>
        <row r="12">
          <cell r="A12" t="str">
            <v>kWh</v>
          </cell>
          <cell r="B12" t="str">
            <v>YV</v>
          </cell>
          <cell r="C12">
            <v>2010</v>
          </cell>
          <cell r="D12">
            <v>180583894.49999997</v>
          </cell>
          <cell r="E12">
            <v>21531663.359999999</v>
          </cell>
          <cell r="F12">
            <v>1030817957</v>
          </cell>
          <cell r="G12">
            <v>288299093</v>
          </cell>
          <cell r="H12">
            <v>911212372</v>
          </cell>
          <cell r="I12">
            <v>1700835297</v>
          </cell>
          <cell r="J12">
            <v>1457680195</v>
          </cell>
          <cell r="K12">
            <v>278661632</v>
          </cell>
          <cell r="L12">
            <v>147441430.01999998</v>
          </cell>
          <cell r="M12">
            <v>25835710</v>
          </cell>
          <cell r="N12">
            <v>712863469</v>
          </cell>
          <cell r="O12">
            <v>29329775.09</v>
          </cell>
          <cell r="P12">
            <v>336639728</v>
          </cell>
          <cell r="Q12">
            <v>28686561</v>
          </cell>
          <cell r="R12">
            <v>234677916</v>
          </cell>
          <cell r="S12">
            <v>7658093088</v>
          </cell>
          <cell r="T12">
            <v>2310814488.4099998</v>
          </cell>
          <cell r="U12">
            <v>396237191.25999999</v>
          </cell>
          <cell r="V12">
            <v>59959618</v>
          </cell>
          <cell r="W12">
            <v>587451344</v>
          </cell>
          <cell r="X12">
            <v>567392652</v>
          </cell>
          <cell r="Y12">
            <v>79959168</v>
          </cell>
          <cell r="Z12">
            <v>921289657</v>
          </cell>
          <cell r="AA12">
            <v>186559007.97</v>
          </cell>
          <cell r="AB12">
            <v>1614445248.05</v>
          </cell>
          <cell r="AC12">
            <v>345304603</v>
          </cell>
          <cell r="AD12">
            <v>510209689.67999995</v>
          </cell>
          <cell r="AE12">
            <v>72819055</v>
          </cell>
          <cell r="AF12">
            <v>4818803039</v>
          </cell>
          <cell r="AG12">
            <v>24291392</v>
          </cell>
          <cell r="AH12">
            <v>158272196</v>
          </cell>
          <cell r="AI12">
            <v>3748744754</v>
          </cell>
          <cell r="AJ12">
            <v>21663000000</v>
          </cell>
          <cell r="AK12">
            <v>7530979620</v>
          </cell>
          <cell r="AL12">
            <v>245715888</v>
          </cell>
          <cell r="AM12">
            <v>108826235.3</v>
          </cell>
          <cell r="AN12">
            <v>704481097</v>
          </cell>
          <cell r="AO12">
            <v>1867408458</v>
          </cell>
          <cell r="AP12">
            <v>258268674</v>
          </cell>
          <cell r="AQ12">
            <v>201597611</v>
          </cell>
          <cell r="AR12">
            <v>3346831943</v>
          </cell>
          <cell r="AS12">
            <v>209496144.09999999</v>
          </cell>
          <cell r="AT12">
            <v>205510058</v>
          </cell>
          <cell r="AU12">
            <v>718110957</v>
          </cell>
          <cell r="AV12">
            <v>681230183</v>
          </cell>
          <cell r="AW12">
            <v>1183703863</v>
          </cell>
          <cell r="AX12">
            <v>177316883</v>
          </cell>
          <cell r="AY12">
            <v>364476577</v>
          </cell>
          <cell r="AZ12">
            <v>562643058</v>
          </cell>
          <cell r="BA12">
            <v>121642982</v>
          </cell>
          <cell r="BB12">
            <v>1593218181.73</v>
          </cell>
          <cell r="BC12">
            <v>245699092</v>
          </cell>
          <cell r="BD12">
            <v>305338215</v>
          </cell>
          <cell r="BE12">
            <v>1128809412</v>
          </cell>
          <cell r="BF12">
            <v>185435680</v>
          </cell>
          <cell r="BG12">
            <v>83932778.170000017</v>
          </cell>
          <cell r="BH12">
            <v>792968780</v>
          </cell>
          <cell r="BI12">
            <v>189138998</v>
          </cell>
          <cell r="BJ12">
            <v>8263543864</v>
          </cell>
          <cell r="BK12">
            <v>674907898</v>
          </cell>
          <cell r="BL12">
            <v>94435422</v>
          </cell>
          <cell r="BM12">
            <v>105964407</v>
          </cell>
          <cell r="BN12">
            <v>70574452</v>
          </cell>
          <cell r="BO12">
            <v>294869479</v>
          </cell>
          <cell r="BP12">
            <v>931409728</v>
          </cell>
          <cell r="BQ12">
            <v>192156166</v>
          </cell>
          <cell r="BR12">
            <v>24580686671</v>
          </cell>
          <cell r="BS12">
            <v>2517857267</v>
          </cell>
          <cell r="BT12">
            <v>118820900.25</v>
          </cell>
          <cell r="BU12">
            <v>1415659467</v>
          </cell>
          <cell r="BV12">
            <v>417555177</v>
          </cell>
          <cell r="BW12">
            <v>95579103.439999998</v>
          </cell>
          <cell r="BX12">
            <v>138131785.69999999</v>
          </cell>
          <cell r="BY12">
            <v>59501500.450000003</v>
          </cell>
          <cell r="BZ12">
            <v>473069663</v>
          </cell>
          <cell r="CA12">
            <v>851053371</v>
          </cell>
          <cell r="CB12">
            <v>371077515</v>
          </cell>
          <cell r="CC12">
            <v>58515114</v>
          </cell>
        </row>
        <row r="13">
          <cell r="A13" t="str">
            <v>kWh - Residential</v>
          </cell>
          <cell r="B13" t="str">
            <v>YVR</v>
          </cell>
          <cell r="C13">
            <v>2010</v>
          </cell>
          <cell r="D13">
            <v>83582747.400000006</v>
          </cell>
          <cell r="E13">
            <v>10673946.75</v>
          </cell>
          <cell r="F13">
            <v>262967731</v>
          </cell>
          <cell r="G13">
            <v>86183557</v>
          </cell>
          <cell r="H13">
            <v>289840430</v>
          </cell>
          <cell r="I13">
            <v>579116811</v>
          </cell>
          <cell r="J13">
            <v>395342413</v>
          </cell>
          <cell r="K13">
            <v>114051203</v>
          </cell>
          <cell r="L13">
            <v>45162580</v>
          </cell>
          <cell r="M13">
            <v>13585926</v>
          </cell>
          <cell r="N13">
            <v>236272579</v>
          </cell>
          <cell r="O13">
            <v>11595218</v>
          </cell>
          <cell r="P13">
            <v>125224900</v>
          </cell>
          <cell r="Q13">
            <v>19868483</v>
          </cell>
          <cell r="R13">
            <v>93358872</v>
          </cell>
          <cell r="S13">
            <v>1586325915</v>
          </cell>
          <cell r="T13">
            <v>647461708.20000005</v>
          </cell>
          <cell r="U13">
            <v>115184785</v>
          </cell>
          <cell r="V13">
            <v>31226253</v>
          </cell>
          <cell r="W13">
            <v>280065614</v>
          </cell>
          <cell r="X13">
            <v>141316645</v>
          </cell>
          <cell r="Y13">
            <v>38880708</v>
          </cell>
          <cell r="Z13">
            <v>394465898</v>
          </cell>
          <cell r="AA13">
            <v>96445306.670000002</v>
          </cell>
          <cell r="AB13">
            <v>364874674.47000003</v>
          </cell>
          <cell r="AC13">
            <v>172161499</v>
          </cell>
          <cell r="AD13">
            <v>224697944.84999999</v>
          </cell>
          <cell r="AE13">
            <v>25225707</v>
          </cell>
          <cell r="AF13">
            <v>1684535439</v>
          </cell>
          <cell r="AG13">
            <v>14930159</v>
          </cell>
          <cell r="AH13">
            <v>52798659</v>
          </cell>
          <cell r="AI13">
            <v>1161471420</v>
          </cell>
          <cell r="AJ13">
            <v>11964000000</v>
          </cell>
          <cell r="AK13">
            <v>2272176243</v>
          </cell>
          <cell r="AL13">
            <v>159406547</v>
          </cell>
          <cell r="AM13">
            <v>40203282.170000002</v>
          </cell>
          <cell r="AN13">
            <v>189807088</v>
          </cell>
          <cell r="AO13">
            <v>671668025</v>
          </cell>
          <cell r="AP13">
            <v>75492423</v>
          </cell>
          <cell r="AQ13">
            <v>77894336</v>
          </cell>
          <cell r="AR13">
            <v>1146514255</v>
          </cell>
          <cell r="AS13">
            <v>64995244.240000002</v>
          </cell>
          <cell r="AT13">
            <v>47915407</v>
          </cell>
          <cell r="AU13">
            <v>258659735</v>
          </cell>
          <cell r="AV13">
            <v>277978370</v>
          </cell>
          <cell r="AW13">
            <v>451343387</v>
          </cell>
          <cell r="AX13">
            <v>67066095</v>
          </cell>
          <cell r="AY13">
            <v>141859487</v>
          </cell>
          <cell r="AZ13">
            <v>206535118</v>
          </cell>
          <cell r="BA13">
            <v>41793455</v>
          </cell>
          <cell r="BB13">
            <v>625890072.50999999</v>
          </cell>
          <cell r="BC13">
            <v>86211880</v>
          </cell>
          <cell r="BD13">
            <v>107193730</v>
          </cell>
          <cell r="BE13">
            <v>500205636</v>
          </cell>
          <cell r="BF13">
            <v>76783544</v>
          </cell>
          <cell r="BG13">
            <v>32389316.25</v>
          </cell>
          <cell r="BH13">
            <v>284955081</v>
          </cell>
          <cell r="BI13">
            <v>64264350</v>
          </cell>
          <cell r="BJ13">
            <v>2727096928</v>
          </cell>
          <cell r="BK13">
            <v>326493714</v>
          </cell>
          <cell r="BL13">
            <v>30305144</v>
          </cell>
          <cell r="BM13">
            <v>44191614</v>
          </cell>
          <cell r="BN13">
            <v>31178902</v>
          </cell>
          <cell r="BO13">
            <v>120949829</v>
          </cell>
          <cell r="BP13">
            <v>335657888</v>
          </cell>
          <cell r="BQ13">
            <v>53434213</v>
          </cell>
          <cell r="BR13">
            <v>5209204594</v>
          </cell>
          <cell r="BS13">
            <v>972134187</v>
          </cell>
          <cell r="BT13">
            <v>77874801.480000004</v>
          </cell>
          <cell r="BU13">
            <v>413251129</v>
          </cell>
          <cell r="BV13">
            <v>159733338</v>
          </cell>
          <cell r="BW13">
            <v>25303870.890000001</v>
          </cell>
          <cell r="BX13">
            <v>26431108</v>
          </cell>
          <cell r="BY13">
            <v>16271614</v>
          </cell>
          <cell r="BZ13">
            <v>216435358</v>
          </cell>
          <cell r="CA13">
            <v>364548865</v>
          </cell>
          <cell r="CB13">
            <v>110101647</v>
          </cell>
          <cell r="CC13">
            <v>28625240</v>
          </cell>
        </row>
        <row r="14">
          <cell r="A14" t="str">
            <v>kWh - Other</v>
          </cell>
          <cell r="B14" t="str">
            <v>YVO</v>
          </cell>
          <cell r="C14">
            <v>2010</v>
          </cell>
          <cell r="D14">
            <v>97001147.099999964</v>
          </cell>
          <cell r="E14">
            <v>10857716.609999999</v>
          </cell>
          <cell r="F14">
            <v>767850226</v>
          </cell>
          <cell r="G14">
            <v>202115536</v>
          </cell>
          <cell r="H14">
            <v>621371942</v>
          </cell>
          <cell r="I14">
            <v>1121718486</v>
          </cell>
          <cell r="J14">
            <v>1062337782</v>
          </cell>
          <cell r="K14">
            <v>164610429</v>
          </cell>
          <cell r="L14">
            <v>102278850.01999998</v>
          </cell>
          <cell r="M14">
            <v>12249784</v>
          </cell>
          <cell r="N14">
            <v>476590890</v>
          </cell>
          <cell r="O14">
            <v>17734557.09</v>
          </cell>
          <cell r="P14">
            <v>211414828</v>
          </cell>
          <cell r="Q14">
            <v>8818078</v>
          </cell>
          <cell r="R14">
            <v>141319044</v>
          </cell>
          <cell r="S14">
            <v>6071767173</v>
          </cell>
          <cell r="T14">
            <v>1663352780.2099998</v>
          </cell>
          <cell r="U14">
            <v>281052406.25999999</v>
          </cell>
          <cell r="V14">
            <v>28733365</v>
          </cell>
          <cell r="W14">
            <v>307385730</v>
          </cell>
          <cell r="X14">
            <v>426076007</v>
          </cell>
          <cell r="Y14">
            <v>41078460</v>
          </cell>
          <cell r="Z14">
            <v>526823759</v>
          </cell>
          <cell r="AA14">
            <v>90113701.299999997</v>
          </cell>
          <cell r="AB14">
            <v>1249570573.5799999</v>
          </cell>
          <cell r="AC14">
            <v>173143104</v>
          </cell>
          <cell r="AD14">
            <v>285511744.82999992</v>
          </cell>
          <cell r="AE14">
            <v>47593348</v>
          </cell>
          <cell r="AF14">
            <v>3134267600</v>
          </cell>
          <cell r="AG14">
            <v>9361233</v>
          </cell>
          <cell r="AH14">
            <v>105473537</v>
          </cell>
          <cell r="AI14">
            <v>2587273334</v>
          </cell>
          <cell r="AJ14">
            <v>9699000000</v>
          </cell>
          <cell r="AK14">
            <v>5258803377</v>
          </cell>
          <cell r="AL14">
            <v>86309341</v>
          </cell>
          <cell r="AM14">
            <v>68622953.129999995</v>
          </cell>
          <cell r="AN14">
            <v>514674009</v>
          </cell>
          <cell r="AO14">
            <v>1195740433</v>
          </cell>
          <cell r="AP14">
            <v>182776251</v>
          </cell>
          <cell r="AQ14">
            <v>123703275</v>
          </cell>
          <cell r="AR14">
            <v>2200317688</v>
          </cell>
          <cell r="AS14">
            <v>144500899.85999998</v>
          </cell>
          <cell r="AT14">
            <v>157594651</v>
          </cell>
          <cell r="AU14">
            <v>459451222</v>
          </cell>
          <cell r="AV14">
            <v>403251813</v>
          </cell>
          <cell r="AW14">
            <v>732360476</v>
          </cell>
          <cell r="AX14">
            <v>110250788</v>
          </cell>
          <cell r="AY14">
            <v>222617090</v>
          </cell>
          <cell r="AZ14">
            <v>356107940</v>
          </cell>
          <cell r="BA14">
            <v>79849527</v>
          </cell>
          <cell r="BB14">
            <v>967328109.22000003</v>
          </cell>
          <cell r="BC14">
            <v>159487212</v>
          </cell>
          <cell r="BD14">
            <v>198144485</v>
          </cell>
          <cell r="BE14">
            <v>628603776</v>
          </cell>
          <cell r="BF14">
            <v>108652136</v>
          </cell>
          <cell r="BG14">
            <v>51543461.920000017</v>
          </cell>
          <cell r="BH14">
            <v>508013699</v>
          </cell>
          <cell r="BI14">
            <v>124874648</v>
          </cell>
          <cell r="BJ14">
            <v>5536446936</v>
          </cell>
          <cell r="BK14">
            <v>348414184</v>
          </cell>
          <cell r="BL14">
            <v>64130278</v>
          </cell>
          <cell r="BM14">
            <v>61772793</v>
          </cell>
          <cell r="BN14">
            <v>39395550</v>
          </cell>
          <cell r="BO14">
            <v>173919650</v>
          </cell>
          <cell r="BP14">
            <v>595751840</v>
          </cell>
          <cell r="BQ14">
            <v>138721953</v>
          </cell>
          <cell r="BR14">
            <v>19371482077</v>
          </cell>
          <cell r="BS14">
            <v>1545723080</v>
          </cell>
          <cell r="BT14">
            <v>40946098.769999996</v>
          </cell>
          <cell r="BU14">
            <v>1002408338</v>
          </cell>
          <cell r="BV14">
            <v>257821839</v>
          </cell>
          <cell r="BW14">
            <v>70275232.549999997</v>
          </cell>
          <cell r="BX14">
            <v>111700677.69999999</v>
          </cell>
          <cell r="BY14">
            <v>43229886.450000003</v>
          </cell>
          <cell r="BZ14">
            <v>256634305</v>
          </cell>
          <cell r="CA14">
            <v>486504506</v>
          </cell>
          <cell r="CB14">
            <v>260975868</v>
          </cell>
          <cell r="CC14">
            <v>29889874</v>
          </cell>
        </row>
        <row r="15">
          <cell r="A15" t="str">
            <v>kW</v>
          </cell>
          <cell r="B15" t="str">
            <v>YD</v>
          </cell>
          <cell r="C15">
            <v>2010</v>
          </cell>
          <cell r="D15">
            <v>163570</v>
          </cell>
          <cell r="E15">
            <v>28883</v>
          </cell>
          <cell r="F15">
            <v>1375205</v>
          </cell>
          <cell r="G15">
            <v>340236</v>
          </cell>
          <cell r="H15">
            <v>1326294</v>
          </cell>
          <cell r="I15">
            <v>2405197</v>
          </cell>
          <cell r="J15">
            <v>2382603</v>
          </cell>
          <cell r="K15">
            <v>368891</v>
          </cell>
          <cell r="L15">
            <v>215599</v>
          </cell>
          <cell r="M15">
            <v>18567</v>
          </cell>
          <cell r="N15">
            <v>1054091</v>
          </cell>
          <cell r="O15">
            <v>37544</v>
          </cell>
          <cell r="P15">
            <v>352326</v>
          </cell>
          <cell r="Q15">
            <v>11793</v>
          </cell>
          <cell r="R15">
            <v>27745210</v>
          </cell>
          <cell r="S15">
            <v>13220321</v>
          </cell>
          <cell r="T15">
            <v>3423698</v>
          </cell>
          <cell r="U15">
            <v>284367</v>
          </cell>
          <cell r="V15">
            <v>43226</v>
          </cell>
          <cell r="W15">
            <v>481982</v>
          </cell>
          <cell r="X15">
            <v>939398</v>
          </cell>
          <cell r="Y15">
            <v>65577</v>
          </cell>
          <cell r="Z15">
            <v>965342</v>
          </cell>
          <cell r="AA15">
            <v>174345</v>
          </cell>
          <cell r="AB15">
            <v>2404857</v>
          </cell>
          <cell r="AC15">
            <v>324503</v>
          </cell>
          <cell r="AD15">
            <v>606534</v>
          </cell>
          <cell r="AE15">
            <v>108747</v>
          </cell>
          <cell r="AF15">
            <v>7951326</v>
          </cell>
          <cell r="AG15">
            <v>10940</v>
          </cell>
          <cell r="AH15">
            <v>209711</v>
          </cell>
          <cell r="AI15">
            <v>5648713</v>
          </cell>
          <cell r="AJ15">
            <v>27731332</v>
          </cell>
          <cell r="AK15">
            <v>10359638</v>
          </cell>
          <cell r="AL15">
            <v>155282</v>
          </cell>
          <cell r="AM15">
            <v>104670</v>
          </cell>
          <cell r="AN15">
            <v>1037576</v>
          </cell>
          <cell r="AO15">
            <v>0</v>
          </cell>
          <cell r="AP15">
            <v>346756</v>
          </cell>
          <cell r="AQ15">
            <v>203252</v>
          </cell>
          <cell r="AR15">
            <v>4574779</v>
          </cell>
          <cell r="AS15">
            <v>295482</v>
          </cell>
          <cell r="AT15">
            <v>330423</v>
          </cell>
          <cell r="AU15">
            <v>920198</v>
          </cell>
          <cell r="AV15">
            <v>0</v>
          </cell>
          <cell r="AW15">
            <v>1769836</v>
          </cell>
          <cell r="AX15">
            <v>216924</v>
          </cell>
          <cell r="AY15">
            <v>342702</v>
          </cell>
          <cell r="AZ15">
            <v>666263</v>
          </cell>
          <cell r="BA15">
            <v>182783</v>
          </cell>
          <cell r="BB15">
            <v>1965913</v>
          </cell>
          <cell r="BC15">
            <v>298437</v>
          </cell>
          <cell r="BD15">
            <v>386685</v>
          </cell>
          <cell r="BE15">
            <v>1137441</v>
          </cell>
          <cell r="BF15">
            <v>211781</v>
          </cell>
          <cell r="BG15">
            <v>90298</v>
          </cell>
          <cell r="BH15">
            <v>946709</v>
          </cell>
          <cell r="BI15">
            <v>379400</v>
          </cell>
          <cell r="BJ15">
            <v>12014000</v>
          </cell>
          <cell r="BK15">
            <v>635104</v>
          </cell>
          <cell r="BL15">
            <v>141997</v>
          </cell>
          <cell r="BM15">
            <v>128467</v>
          </cell>
          <cell r="BN15">
            <v>71492</v>
          </cell>
          <cell r="BO15">
            <v>353239</v>
          </cell>
          <cell r="BP15">
            <v>1290601</v>
          </cell>
          <cell r="BQ15">
            <v>332720</v>
          </cell>
          <cell r="BR15">
            <v>42443032</v>
          </cell>
          <cell r="BS15">
            <v>2884529</v>
          </cell>
          <cell r="BT15">
            <v>54155</v>
          </cell>
          <cell r="BU15">
            <v>1918250</v>
          </cell>
          <cell r="BV15">
            <v>593331</v>
          </cell>
          <cell r="BW15">
            <v>144653</v>
          </cell>
          <cell r="BX15">
            <v>247464</v>
          </cell>
          <cell r="BY15">
            <v>97224</v>
          </cell>
          <cell r="BZ15">
            <v>472060</v>
          </cell>
          <cell r="CA15">
            <v>975051</v>
          </cell>
          <cell r="CB15">
            <v>574272</v>
          </cell>
          <cell r="CC15">
            <v>58146</v>
          </cell>
        </row>
        <row r="16">
          <cell r="A16" t="str">
            <v>kW - Residential</v>
          </cell>
          <cell r="B16" t="str">
            <v>YDR</v>
          </cell>
          <cell r="C16">
            <v>2010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 t="str">
            <v>kW - Other</v>
          </cell>
          <cell r="B17" t="str">
            <v>YDO</v>
          </cell>
          <cell r="C17">
            <v>2010</v>
          </cell>
          <cell r="D17">
            <v>163570</v>
          </cell>
          <cell r="E17">
            <v>28883</v>
          </cell>
          <cell r="F17">
            <v>1375205</v>
          </cell>
          <cell r="G17">
            <v>340236</v>
          </cell>
          <cell r="H17">
            <v>1326294</v>
          </cell>
          <cell r="I17">
            <v>2405197</v>
          </cell>
          <cell r="J17">
            <v>2382603</v>
          </cell>
          <cell r="K17">
            <v>368891</v>
          </cell>
          <cell r="L17">
            <v>215599</v>
          </cell>
          <cell r="M17">
            <v>18567</v>
          </cell>
          <cell r="N17">
            <v>1054091</v>
          </cell>
          <cell r="O17">
            <v>37544</v>
          </cell>
          <cell r="P17">
            <v>352326</v>
          </cell>
          <cell r="Q17">
            <v>11793</v>
          </cell>
          <cell r="R17">
            <v>27745210</v>
          </cell>
          <cell r="S17">
            <v>13220321</v>
          </cell>
          <cell r="T17">
            <v>3423698</v>
          </cell>
          <cell r="U17">
            <v>284367</v>
          </cell>
          <cell r="V17">
            <v>43226</v>
          </cell>
          <cell r="W17">
            <v>481982</v>
          </cell>
          <cell r="X17">
            <v>939398</v>
          </cell>
          <cell r="Y17">
            <v>65577</v>
          </cell>
          <cell r="Z17">
            <v>965342</v>
          </cell>
          <cell r="AA17">
            <v>174345</v>
          </cell>
          <cell r="AB17">
            <v>2404857</v>
          </cell>
          <cell r="AC17">
            <v>324503</v>
          </cell>
          <cell r="AD17">
            <v>606534</v>
          </cell>
          <cell r="AE17">
            <v>108747</v>
          </cell>
          <cell r="AF17">
            <v>7951326</v>
          </cell>
          <cell r="AG17">
            <v>10940</v>
          </cell>
          <cell r="AH17">
            <v>209711</v>
          </cell>
          <cell r="AI17">
            <v>5648713</v>
          </cell>
          <cell r="AJ17">
            <v>27731332</v>
          </cell>
          <cell r="AK17">
            <v>10359638</v>
          </cell>
          <cell r="AL17">
            <v>155282</v>
          </cell>
          <cell r="AM17">
            <v>104670</v>
          </cell>
          <cell r="AN17">
            <v>1037576</v>
          </cell>
          <cell r="AO17">
            <v>0</v>
          </cell>
          <cell r="AP17">
            <v>346756</v>
          </cell>
          <cell r="AQ17">
            <v>203252</v>
          </cell>
          <cell r="AR17">
            <v>4574779</v>
          </cell>
          <cell r="AS17">
            <v>295482</v>
          </cell>
          <cell r="AT17">
            <v>330423</v>
          </cell>
          <cell r="AU17">
            <v>920198</v>
          </cell>
          <cell r="AV17">
            <v>0</v>
          </cell>
          <cell r="AW17">
            <v>1769836</v>
          </cell>
          <cell r="AX17">
            <v>216924</v>
          </cell>
          <cell r="AY17">
            <v>342702</v>
          </cell>
          <cell r="AZ17">
            <v>666263</v>
          </cell>
          <cell r="BA17">
            <v>182783</v>
          </cell>
          <cell r="BB17">
            <v>1965913</v>
          </cell>
          <cell r="BC17">
            <v>298437</v>
          </cell>
          <cell r="BD17">
            <v>386685</v>
          </cell>
          <cell r="BE17">
            <v>1137441</v>
          </cell>
          <cell r="BF17">
            <v>211781</v>
          </cell>
          <cell r="BG17">
            <v>90298</v>
          </cell>
          <cell r="BH17">
            <v>946709</v>
          </cell>
          <cell r="BI17">
            <v>379400</v>
          </cell>
          <cell r="BJ17">
            <v>12014000</v>
          </cell>
          <cell r="BK17">
            <v>635104</v>
          </cell>
          <cell r="BL17">
            <v>141997</v>
          </cell>
          <cell r="BM17">
            <v>128467</v>
          </cell>
          <cell r="BN17">
            <v>71492</v>
          </cell>
          <cell r="BO17">
            <v>353239</v>
          </cell>
          <cell r="BP17">
            <v>1290601</v>
          </cell>
          <cell r="BQ17">
            <v>332720</v>
          </cell>
          <cell r="BR17">
            <v>42443032</v>
          </cell>
          <cell r="BS17">
            <v>2884529</v>
          </cell>
          <cell r="BT17">
            <v>54155</v>
          </cell>
          <cell r="BU17">
            <v>1918250</v>
          </cell>
          <cell r="BV17">
            <v>593331</v>
          </cell>
          <cell r="BW17">
            <v>144653</v>
          </cell>
          <cell r="BX17">
            <v>247464</v>
          </cell>
          <cell r="BY17">
            <v>97224</v>
          </cell>
          <cell r="BZ17">
            <v>472060</v>
          </cell>
          <cell r="CA17">
            <v>975051</v>
          </cell>
          <cell r="CB17">
            <v>574272</v>
          </cell>
          <cell r="CC17">
            <v>58146</v>
          </cell>
        </row>
        <row r="18">
          <cell r="A18" t="str">
            <v>Total service area</v>
          </cell>
          <cell r="B18" t="str">
            <v>AREA</v>
          </cell>
          <cell r="C18">
            <v>2010</v>
          </cell>
          <cell r="D18">
            <v>14200</v>
          </cell>
        </row>
        <row r="19">
          <cell r="A19" t="str">
            <v>Urban service area</v>
          </cell>
          <cell r="B19" t="str">
            <v>AREAURB</v>
          </cell>
          <cell r="C19">
            <v>2010</v>
          </cell>
          <cell r="D19">
            <v>3</v>
          </cell>
        </row>
        <row r="20">
          <cell r="A20" t="str">
            <v>Rural service area</v>
          </cell>
          <cell r="B20" t="str">
            <v>AREARUR</v>
          </cell>
          <cell r="C20">
            <v>2010</v>
          </cell>
          <cell r="D20">
            <v>14197</v>
          </cell>
        </row>
        <row r="21">
          <cell r="A21" t="str">
            <v>Service area population</v>
          </cell>
          <cell r="B21" t="str">
            <v>POP</v>
          </cell>
          <cell r="C21">
            <v>2010</v>
          </cell>
          <cell r="D21">
            <v>16789</v>
          </cell>
          <cell r="E21">
            <v>3000</v>
          </cell>
          <cell r="F21">
            <v>84379</v>
          </cell>
          <cell r="G21">
            <v>25000</v>
          </cell>
          <cell r="H21">
            <v>94493</v>
          </cell>
          <cell r="I21">
            <v>175800</v>
          </cell>
          <cell r="J21">
            <v>138810</v>
          </cell>
          <cell r="K21">
            <v>27698</v>
          </cell>
          <cell r="L21">
            <v>21640</v>
          </cell>
          <cell r="M21">
            <v>2428</v>
          </cell>
          <cell r="N21">
            <v>94769</v>
          </cell>
          <cell r="O21">
            <v>3100</v>
          </cell>
          <cell r="P21">
            <v>27000</v>
          </cell>
          <cell r="Q21">
            <v>4000</v>
          </cell>
          <cell r="R21">
            <v>21873</v>
          </cell>
          <cell r="S21">
            <v>734000</v>
          </cell>
          <cell r="T21">
            <v>215718</v>
          </cell>
          <cell r="U21">
            <v>32042</v>
          </cell>
          <cell r="V21">
            <v>7138</v>
          </cell>
          <cell r="W21">
            <v>73654</v>
          </cell>
          <cell r="X21">
            <v>44187</v>
          </cell>
          <cell r="Y21">
            <v>8315</v>
          </cell>
          <cell r="Z21">
            <v>109529</v>
          </cell>
          <cell r="AA21">
            <v>27000</v>
          </cell>
          <cell r="AB21">
            <v>131605</v>
          </cell>
          <cell r="AC21">
            <v>45212</v>
          </cell>
          <cell r="AD21">
            <v>55089</v>
          </cell>
          <cell r="AE21">
            <v>5620</v>
          </cell>
          <cell r="AF21">
            <v>574299</v>
          </cell>
          <cell r="AG21">
            <v>2650</v>
          </cell>
          <cell r="AH21">
            <v>10500</v>
          </cell>
          <cell r="AI21">
            <v>498615</v>
          </cell>
          <cell r="AJ21">
            <v>3010854</v>
          </cell>
          <cell r="AK21">
            <v>825813</v>
          </cell>
          <cell r="AL21">
            <v>34000</v>
          </cell>
          <cell r="AM21">
            <v>12000</v>
          </cell>
          <cell r="AN21">
            <v>58000</v>
          </cell>
          <cell r="AO21">
            <v>248760</v>
          </cell>
          <cell r="AP21">
            <v>22000</v>
          </cell>
          <cell r="AQ21">
            <v>22769</v>
          </cell>
          <cell r="AR21">
            <v>355000</v>
          </cell>
          <cell r="AS21">
            <v>7831</v>
          </cell>
          <cell r="AT21">
            <v>16000</v>
          </cell>
          <cell r="AU21">
            <v>87000</v>
          </cell>
          <cell r="AV21">
            <v>91092</v>
          </cell>
          <cell r="AW21">
            <v>138450</v>
          </cell>
          <cell r="AX21">
            <v>15000</v>
          </cell>
          <cell r="AY21">
            <v>31500</v>
          </cell>
          <cell r="AZ21">
            <v>55000</v>
          </cell>
          <cell r="BA21">
            <v>14000</v>
          </cell>
          <cell r="BB21">
            <v>180500</v>
          </cell>
          <cell r="BC21">
            <v>29905</v>
          </cell>
          <cell r="BD21">
            <v>31000</v>
          </cell>
          <cell r="BE21">
            <v>155000</v>
          </cell>
          <cell r="BF21">
            <v>20200</v>
          </cell>
          <cell r="BG21">
            <v>6500</v>
          </cell>
          <cell r="BH21">
            <v>83396</v>
          </cell>
          <cell r="BI21">
            <v>18003</v>
          </cell>
          <cell r="BJ21">
            <v>1196983</v>
          </cell>
          <cell r="BK21">
            <v>78000</v>
          </cell>
          <cell r="BL21">
            <v>7846</v>
          </cell>
          <cell r="BM21">
            <v>9900</v>
          </cell>
          <cell r="BN21">
            <v>5336</v>
          </cell>
          <cell r="BO21">
            <v>36110</v>
          </cell>
          <cell r="BP21">
            <v>109972</v>
          </cell>
          <cell r="BQ21">
            <v>15140</v>
          </cell>
          <cell r="BR21">
            <v>2503281</v>
          </cell>
          <cell r="BS21">
            <v>312571</v>
          </cell>
          <cell r="BT21">
            <v>17300</v>
          </cell>
          <cell r="BU21">
            <v>156230</v>
          </cell>
          <cell r="BV21">
            <v>50331</v>
          </cell>
          <cell r="BW21">
            <v>7200</v>
          </cell>
          <cell r="BX21">
            <v>7251</v>
          </cell>
          <cell r="BY21">
            <v>3900</v>
          </cell>
          <cell r="BZ21">
            <v>47893</v>
          </cell>
          <cell r="CA21">
            <v>125000</v>
          </cell>
          <cell r="CB21">
            <v>36000</v>
          </cell>
          <cell r="CC21">
            <v>6700</v>
          </cell>
        </row>
        <row r="22">
          <cell r="A22" t="str">
            <v>Municipal population</v>
          </cell>
          <cell r="B22" t="str">
            <v>POPCITY</v>
          </cell>
          <cell r="C22">
            <v>2010</v>
          </cell>
          <cell r="D22">
            <v>10552</v>
          </cell>
          <cell r="E22">
            <v>3000</v>
          </cell>
          <cell r="F22">
            <v>86689</v>
          </cell>
          <cell r="G22">
            <v>30000</v>
          </cell>
          <cell r="H22">
            <v>94493</v>
          </cell>
          <cell r="I22">
            <v>175800</v>
          </cell>
          <cell r="J22">
            <v>138810</v>
          </cell>
          <cell r="K22">
            <v>27698</v>
          </cell>
          <cell r="L22">
            <v>28530</v>
          </cell>
          <cell r="M22">
            <v>2428</v>
          </cell>
          <cell r="N22">
            <v>107615</v>
          </cell>
          <cell r="O22">
            <v>3100</v>
          </cell>
          <cell r="P22">
            <v>27000</v>
          </cell>
          <cell r="Q22">
            <v>12500</v>
          </cell>
          <cell r="R22">
            <v>74185</v>
          </cell>
          <cell r="S22">
            <v>734000</v>
          </cell>
          <cell r="T22">
            <v>216473</v>
          </cell>
          <cell r="U22">
            <v>35246</v>
          </cell>
          <cell r="V22">
            <v>8700</v>
          </cell>
          <cell r="W22">
            <v>105220</v>
          </cell>
          <cell r="X22">
            <v>44187</v>
          </cell>
          <cell r="Y22">
            <v>8315</v>
          </cell>
          <cell r="Z22">
            <v>170219</v>
          </cell>
          <cell r="AA22">
            <v>27000</v>
          </cell>
          <cell r="AB22">
            <v>131605</v>
          </cell>
          <cell r="AC22">
            <v>45212</v>
          </cell>
          <cell r="AD22">
            <v>55289</v>
          </cell>
          <cell r="AE22">
            <v>5620</v>
          </cell>
          <cell r="AF22">
            <v>660108</v>
          </cell>
          <cell r="AG22">
            <v>9500</v>
          </cell>
          <cell r="AH22">
            <v>10500</v>
          </cell>
          <cell r="AI22">
            <v>498615</v>
          </cell>
          <cell r="AJ22">
            <v>3010854</v>
          </cell>
          <cell r="AK22">
            <v>917570</v>
          </cell>
          <cell r="AL22">
            <v>34000</v>
          </cell>
          <cell r="AM22">
            <v>16500</v>
          </cell>
          <cell r="AN22">
            <v>119000</v>
          </cell>
          <cell r="AO22">
            <v>248760</v>
          </cell>
          <cell r="AP22">
            <v>22000</v>
          </cell>
          <cell r="AQ22">
            <v>36889</v>
          </cell>
          <cell r="AR22">
            <v>355000</v>
          </cell>
          <cell r="AS22">
            <v>21749</v>
          </cell>
          <cell r="AT22">
            <v>17000</v>
          </cell>
          <cell r="AU22">
            <v>87000</v>
          </cell>
          <cell r="AV22">
            <v>136686</v>
          </cell>
          <cell r="AW22">
            <v>139368</v>
          </cell>
          <cell r="AX22">
            <v>15000</v>
          </cell>
          <cell r="AY22">
            <v>63000</v>
          </cell>
          <cell r="AZ22">
            <v>55000</v>
          </cell>
          <cell r="BA22">
            <v>18777</v>
          </cell>
          <cell r="BB22">
            <v>180500</v>
          </cell>
          <cell r="BC22">
            <v>31149</v>
          </cell>
          <cell r="BD22">
            <v>31000</v>
          </cell>
          <cell r="BE22">
            <v>155000</v>
          </cell>
          <cell r="BF22">
            <v>20200</v>
          </cell>
          <cell r="BG22">
            <v>6500</v>
          </cell>
          <cell r="BH22">
            <v>83396</v>
          </cell>
          <cell r="BI22">
            <v>18003</v>
          </cell>
          <cell r="BJ22">
            <v>1196983</v>
          </cell>
          <cell r="BK22">
            <v>75000</v>
          </cell>
          <cell r="BL22">
            <v>7846</v>
          </cell>
          <cell r="BM22">
            <v>16700</v>
          </cell>
          <cell r="BN22">
            <v>5336</v>
          </cell>
          <cell r="BO22">
            <v>36110</v>
          </cell>
          <cell r="BP22">
            <v>109140</v>
          </cell>
          <cell r="BQ22">
            <v>15000</v>
          </cell>
          <cell r="BR22">
            <v>2503281</v>
          </cell>
          <cell r="BS22">
            <v>432459</v>
          </cell>
          <cell r="BT22">
            <v>17300</v>
          </cell>
          <cell r="BU22">
            <v>156230</v>
          </cell>
          <cell r="BV22">
            <v>50331</v>
          </cell>
          <cell r="BW22">
            <v>11500</v>
          </cell>
          <cell r="BX22">
            <v>7251</v>
          </cell>
          <cell r="BY22">
            <v>9000</v>
          </cell>
          <cell r="BZ22">
            <v>77847</v>
          </cell>
          <cell r="CA22">
            <v>125000</v>
          </cell>
          <cell r="CB22">
            <v>38000</v>
          </cell>
          <cell r="CC22">
            <v>5000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2010</v>
          </cell>
          <cell r="D23">
            <v>3565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0</v>
          </cell>
          <cell r="Z23">
            <v>142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156243</v>
          </cell>
          <cell r="AK23">
            <v>0</v>
          </cell>
          <cell r="AL23">
            <v>832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195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525</v>
          </cell>
          <cell r="AW23">
            <v>0</v>
          </cell>
          <cell r="AX23">
            <v>250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100</v>
          </cell>
          <cell r="BL23">
            <v>0</v>
          </cell>
          <cell r="BM23">
            <v>0</v>
          </cell>
          <cell r="BN23">
            <v>108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1595</v>
          </cell>
          <cell r="BT23">
            <v>1200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200</v>
          </cell>
        </row>
        <row r="24">
          <cell r="A24" t="str">
            <v>Utility winter max peak load</v>
          </cell>
          <cell r="B24" t="str">
            <v>PEAKW</v>
          </cell>
          <cell r="C24">
            <v>2010</v>
          </cell>
          <cell r="D24">
            <v>39570</v>
          </cell>
          <cell r="E24">
            <v>4622</v>
          </cell>
          <cell r="F24">
            <v>141970</v>
          </cell>
          <cell r="G24">
            <v>44355</v>
          </cell>
          <cell r="H24">
            <v>152255</v>
          </cell>
          <cell r="I24">
            <v>273536</v>
          </cell>
          <cell r="J24">
            <v>241182</v>
          </cell>
          <cell r="K24">
            <v>46300</v>
          </cell>
          <cell r="L24">
            <v>26855</v>
          </cell>
          <cell r="M24">
            <v>6531</v>
          </cell>
          <cell r="N24">
            <v>112418</v>
          </cell>
          <cell r="O24">
            <v>1581</v>
          </cell>
          <cell r="P24">
            <v>57125</v>
          </cell>
          <cell r="Q24">
            <v>6862</v>
          </cell>
          <cell r="R24">
            <v>53821</v>
          </cell>
          <cell r="S24">
            <v>1179415</v>
          </cell>
          <cell r="T24">
            <v>390400</v>
          </cell>
          <cell r="U24">
            <v>79525</v>
          </cell>
          <cell r="V24">
            <v>13449</v>
          </cell>
          <cell r="W24">
            <v>88536</v>
          </cell>
          <cell r="X24">
            <v>94400</v>
          </cell>
          <cell r="Y24">
            <v>18000</v>
          </cell>
          <cell r="Z24">
            <v>206940</v>
          </cell>
          <cell r="AA24">
            <v>31678</v>
          </cell>
          <cell r="AB24">
            <v>253725</v>
          </cell>
          <cell r="AC24">
            <v>95666</v>
          </cell>
          <cell r="AD24">
            <v>87789</v>
          </cell>
          <cell r="AE24">
            <v>16576</v>
          </cell>
          <cell r="AF24">
            <v>847591</v>
          </cell>
          <cell r="AG24">
            <v>6133</v>
          </cell>
          <cell r="AH24">
            <v>30183</v>
          </cell>
          <cell r="AI24">
            <v>606690</v>
          </cell>
          <cell r="AJ24">
            <v>4180551</v>
          </cell>
          <cell r="AK24">
            <v>1239498</v>
          </cell>
          <cell r="AL24">
            <v>51327</v>
          </cell>
          <cell r="AM24">
            <v>21034</v>
          </cell>
          <cell r="AN24">
            <v>125098</v>
          </cell>
          <cell r="AO24">
            <v>306685</v>
          </cell>
          <cell r="AP24">
            <v>44096</v>
          </cell>
          <cell r="AQ24">
            <v>39610</v>
          </cell>
          <cell r="AR24">
            <v>516721</v>
          </cell>
          <cell r="AS24">
            <v>33790</v>
          </cell>
          <cell r="AT24">
            <v>35827</v>
          </cell>
          <cell r="AU24">
            <v>122227</v>
          </cell>
          <cell r="AV24">
            <v>120634</v>
          </cell>
          <cell r="AW24">
            <v>196717</v>
          </cell>
          <cell r="AX24">
            <v>30132</v>
          </cell>
          <cell r="AY24">
            <v>85057</v>
          </cell>
          <cell r="AZ24">
            <v>109866</v>
          </cell>
          <cell r="BA24">
            <v>23892</v>
          </cell>
          <cell r="BB24">
            <v>258870</v>
          </cell>
          <cell r="BC24">
            <v>43609</v>
          </cell>
          <cell r="BD24">
            <v>57908</v>
          </cell>
          <cell r="BE24">
            <v>220115</v>
          </cell>
          <cell r="BF24">
            <v>32708</v>
          </cell>
          <cell r="BG24">
            <v>17871</v>
          </cell>
          <cell r="BH24">
            <v>147722</v>
          </cell>
          <cell r="BI24">
            <v>35300</v>
          </cell>
          <cell r="BJ24">
            <v>1380420</v>
          </cell>
          <cell r="BK24">
            <v>141244</v>
          </cell>
          <cell r="BL24">
            <v>17707</v>
          </cell>
          <cell r="BM24">
            <v>29160</v>
          </cell>
          <cell r="BN24">
            <v>17859</v>
          </cell>
          <cell r="BO24">
            <v>50015</v>
          </cell>
          <cell r="BP24">
            <v>176768</v>
          </cell>
          <cell r="BQ24">
            <v>36361</v>
          </cell>
          <cell r="BR24">
            <v>4006799</v>
          </cell>
          <cell r="BS24">
            <v>436342</v>
          </cell>
          <cell r="BT24">
            <v>25352</v>
          </cell>
          <cell r="BU24">
            <v>242686</v>
          </cell>
          <cell r="BV24">
            <v>77653</v>
          </cell>
          <cell r="BW24">
            <v>17452</v>
          </cell>
          <cell r="BX24">
            <v>26132</v>
          </cell>
          <cell r="BY24">
            <v>10019</v>
          </cell>
          <cell r="BZ24">
            <v>89468</v>
          </cell>
          <cell r="CA24">
            <v>153366</v>
          </cell>
          <cell r="CB24">
            <v>61971</v>
          </cell>
          <cell r="CC24">
            <v>12100</v>
          </cell>
        </row>
        <row r="25">
          <cell r="A25" t="str">
            <v>Utility summer max peak load</v>
          </cell>
          <cell r="B25" t="str">
            <v>PEAKS</v>
          </cell>
          <cell r="C25">
            <v>2010</v>
          </cell>
          <cell r="D25">
            <v>27678</v>
          </cell>
          <cell r="E25">
            <v>4103</v>
          </cell>
          <cell r="F25">
            <v>188562</v>
          </cell>
          <cell r="G25">
            <v>46817</v>
          </cell>
          <cell r="H25">
            <v>189600</v>
          </cell>
          <cell r="I25">
            <v>364929</v>
          </cell>
          <cell r="J25">
            <v>302537</v>
          </cell>
          <cell r="K25">
            <v>56200</v>
          </cell>
          <cell r="L25">
            <v>27922</v>
          </cell>
          <cell r="M25">
            <v>4156</v>
          </cell>
          <cell r="N25">
            <v>155132</v>
          </cell>
          <cell r="O25">
            <v>1215</v>
          </cell>
          <cell r="P25">
            <v>51307</v>
          </cell>
          <cell r="Q25">
            <v>6052</v>
          </cell>
          <cell r="R25">
            <v>62277</v>
          </cell>
          <cell r="S25">
            <v>1546600</v>
          </cell>
          <cell r="T25">
            <v>517600</v>
          </cell>
          <cell r="U25">
            <v>74461</v>
          </cell>
          <cell r="V25">
            <v>9350</v>
          </cell>
          <cell r="W25">
            <v>143420</v>
          </cell>
          <cell r="X25">
            <v>103100</v>
          </cell>
          <cell r="Y25">
            <v>13893</v>
          </cell>
          <cell r="Z25">
            <v>154643</v>
          </cell>
          <cell r="AA25">
            <v>57081</v>
          </cell>
          <cell r="AB25">
            <v>285955</v>
          </cell>
          <cell r="AC25">
            <v>98223</v>
          </cell>
          <cell r="AD25">
            <v>107148</v>
          </cell>
          <cell r="AE25">
            <v>13283</v>
          </cell>
          <cell r="AF25">
            <v>1091173</v>
          </cell>
          <cell r="AG25">
            <v>3665</v>
          </cell>
          <cell r="AH25">
            <v>26499</v>
          </cell>
          <cell r="AI25">
            <v>799130</v>
          </cell>
          <cell r="AJ25">
            <v>3479473</v>
          </cell>
          <cell r="AK25">
            <v>1518168</v>
          </cell>
          <cell r="AL25">
            <v>49647</v>
          </cell>
          <cell r="AM25">
            <v>18403</v>
          </cell>
          <cell r="AN25">
            <v>119546</v>
          </cell>
          <cell r="AO25">
            <v>367988</v>
          </cell>
          <cell r="AP25">
            <v>45140</v>
          </cell>
          <cell r="AQ25">
            <v>37000</v>
          </cell>
          <cell r="AR25">
            <v>687625</v>
          </cell>
          <cell r="AS25">
            <v>43268</v>
          </cell>
          <cell r="AT25">
            <v>40302</v>
          </cell>
          <cell r="AU25">
            <v>147307</v>
          </cell>
          <cell r="AV25">
            <v>154388</v>
          </cell>
          <cell r="AW25">
            <v>261045</v>
          </cell>
          <cell r="AX25">
            <v>42306</v>
          </cell>
          <cell r="AY25">
            <v>87941</v>
          </cell>
          <cell r="AZ25">
            <v>93148</v>
          </cell>
          <cell r="BA25">
            <v>22022</v>
          </cell>
          <cell r="BB25">
            <v>354830</v>
          </cell>
          <cell r="BC25">
            <v>47841</v>
          </cell>
          <cell r="BD25">
            <v>55679</v>
          </cell>
          <cell r="BE25">
            <v>214439</v>
          </cell>
          <cell r="BF25">
            <v>33526</v>
          </cell>
          <cell r="BG25">
            <v>13004</v>
          </cell>
          <cell r="BH25">
            <v>150103</v>
          </cell>
          <cell r="BI25">
            <v>48100</v>
          </cell>
          <cell r="BJ25">
            <v>1895989</v>
          </cell>
          <cell r="BK25">
            <v>101492</v>
          </cell>
          <cell r="BL25">
            <v>18705</v>
          </cell>
          <cell r="BM25">
            <v>32187</v>
          </cell>
          <cell r="BN25">
            <v>11303</v>
          </cell>
          <cell r="BO25">
            <v>62047</v>
          </cell>
          <cell r="BP25">
            <v>155411</v>
          </cell>
          <cell r="BQ25">
            <v>41632</v>
          </cell>
          <cell r="BR25">
            <v>4785876</v>
          </cell>
          <cell r="BS25">
            <v>509726</v>
          </cell>
          <cell r="BT25">
            <v>27340</v>
          </cell>
          <cell r="BU25">
            <v>283517</v>
          </cell>
          <cell r="BV25">
            <v>96028</v>
          </cell>
          <cell r="BW25">
            <v>16834</v>
          </cell>
          <cell r="BX25">
            <v>25975</v>
          </cell>
          <cell r="BY25">
            <v>11100</v>
          </cell>
          <cell r="BZ25">
            <v>72813</v>
          </cell>
          <cell r="CA25">
            <v>191768</v>
          </cell>
          <cell r="CB25">
            <v>74659</v>
          </cell>
          <cell r="CC25">
            <v>11400</v>
          </cell>
        </row>
        <row r="26">
          <cell r="A26" t="str">
            <v>Utility average peak load</v>
          </cell>
          <cell r="B26" t="str">
            <v>PEAKA</v>
          </cell>
          <cell r="C26">
            <v>2010</v>
          </cell>
          <cell r="D26">
            <v>29484</v>
          </cell>
          <cell r="E26">
            <v>3922</v>
          </cell>
          <cell r="F26">
            <v>123750</v>
          </cell>
          <cell r="G26">
            <v>42630</v>
          </cell>
          <cell r="H26">
            <v>152836</v>
          </cell>
          <cell r="I26">
            <v>284725</v>
          </cell>
          <cell r="J26">
            <v>246993</v>
          </cell>
          <cell r="K26">
            <v>42300</v>
          </cell>
          <cell r="L26">
            <v>25229</v>
          </cell>
          <cell r="M26">
            <v>4430</v>
          </cell>
          <cell r="N26">
            <v>120387</v>
          </cell>
          <cell r="O26">
            <v>1067</v>
          </cell>
          <cell r="P26">
            <v>48942</v>
          </cell>
          <cell r="Q26">
            <v>5680</v>
          </cell>
          <cell r="R26">
            <v>47798</v>
          </cell>
          <cell r="S26">
            <v>1245655</v>
          </cell>
          <cell r="T26">
            <v>412217</v>
          </cell>
          <cell r="U26">
            <v>67026</v>
          </cell>
          <cell r="V26">
            <v>10212</v>
          </cell>
          <cell r="W26">
            <v>100033</v>
          </cell>
          <cell r="X26">
            <v>91920</v>
          </cell>
          <cell r="Y26">
            <v>13223</v>
          </cell>
          <cell r="Z26">
            <v>157619</v>
          </cell>
          <cell r="AA26">
            <v>35796</v>
          </cell>
          <cell r="AB26">
            <v>251630</v>
          </cell>
          <cell r="AC26">
            <v>83121</v>
          </cell>
          <cell r="AD26">
            <v>58735</v>
          </cell>
          <cell r="AE26">
            <v>13181</v>
          </cell>
          <cell r="AF26">
            <v>888654</v>
          </cell>
          <cell r="AG26">
            <v>4170</v>
          </cell>
          <cell r="AH26">
            <v>25613</v>
          </cell>
          <cell r="AI26">
            <v>631114</v>
          </cell>
          <cell r="AJ26">
            <v>3210827</v>
          </cell>
          <cell r="AK26">
            <v>1228007</v>
          </cell>
          <cell r="AL26">
            <v>44322</v>
          </cell>
          <cell r="AM26">
            <v>17198</v>
          </cell>
          <cell r="AN26">
            <v>112901</v>
          </cell>
          <cell r="AO26">
            <v>304495</v>
          </cell>
          <cell r="AP26">
            <v>40886</v>
          </cell>
          <cell r="AQ26">
            <v>34201</v>
          </cell>
          <cell r="AR26">
            <v>545926</v>
          </cell>
          <cell r="AS26">
            <v>34966</v>
          </cell>
          <cell r="AT26">
            <v>34743</v>
          </cell>
          <cell r="AU26">
            <v>121227</v>
          </cell>
          <cell r="AV26">
            <v>118447</v>
          </cell>
          <cell r="AW26">
            <v>202194</v>
          </cell>
          <cell r="AX26">
            <v>30859</v>
          </cell>
          <cell r="AY26">
            <v>67063</v>
          </cell>
          <cell r="AZ26">
            <v>91490</v>
          </cell>
          <cell r="BA26">
            <v>21015</v>
          </cell>
          <cell r="BB26">
            <v>271682</v>
          </cell>
          <cell r="BC26">
            <v>41559</v>
          </cell>
          <cell r="BD26">
            <v>50620</v>
          </cell>
          <cell r="BE26">
            <v>188605</v>
          </cell>
          <cell r="BF26">
            <v>27868</v>
          </cell>
          <cell r="BG26">
            <v>13840</v>
          </cell>
          <cell r="BH26">
            <v>135507</v>
          </cell>
          <cell r="BI26">
            <v>35500</v>
          </cell>
          <cell r="BJ26">
            <v>1447917</v>
          </cell>
          <cell r="BK26">
            <v>108859</v>
          </cell>
          <cell r="BL26">
            <v>16459</v>
          </cell>
          <cell r="BM26">
            <v>21989</v>
          </cell>
          <cell r="BN26">
            <v>12538</v>
          </cell>
          <cell r="BO26">
            <v>50812</v>
          </cell>
          <cell r="BP26">
            <v>150088</v>
          </cell>
          <cell r="BQ26">
            <v>35707</v>
          </cell>
          <cell r="BR26">
            <v>4039475</v>
          </cell>
          <cell r="BS26">
            <v>420423</v>
          </cell>
          <cell r="BT26">
            <v>21364</v>
          </cell>
          <cell r="BU26">
            <v>238015</v>
          </cell>
          <cell r="BV26">
            <v>79467</v>
          </cell>
          <cell r="BW26">
            <v>16134</v>
          </cell>
          <cell r="BX26">
            <v>23838</v>
          </cell>
          <cell r="BY26">
            <v>9961</v>
          </cell>
          <cell r="BZ26">
            <v>73257</v>
          </cell>
          <cell r="CA26">
            <v>152499</v>
          </cell>
          <cell r="CB26">
            <v>61426</v>
          </cell>
          <cell r="CC26">
            <v>10500</v>
          </cell>
        </row>
        <row r="27">
          <cell r="A27" t="str">
            <v>Total circuit kms of line</v>
          </cell>
          <cell r="B27" t="str">
            <v>KMC</v>
          </cell>
          <cell r="C27">
            <v>2010</v>
          </cell>
          <cell r="D27">
            <v>1848</v>
          </cell>
          <cell r="E27">
            <v>92</v>
          </cell>
          <cell r="F27">
            <v>752</v>
          </cell>
          <cell r="G27">
            <v>320</v>
          </cell>
          <cell r="H27">
            <v>508</v>
          </cell>
          <cell r="I27">
            <v>1727</v>
          </cell>
          <cell r="J27">
            <v>1111</v>
          </cell>
          <cell r="K27">
            <v>527</v>
          </cell>
          <cell r="L27">
            <v>147</v>
          </cell>
          <cell r="M27">
            <v>27</v>
          </cell>
          <cell r="N27">
            <v>883</v>
          </cell>
          <cell r="O27">
            <v>21</v>
          </cell>
          <cell r="P27">
            <v>339</v>
          </cell>
          <cell r="Q27">
            <v>27</v>
          </cell>
          <cell r="R27">
            <v>149</v>
          </cell>
          <cell r="S27">
            <v>5167</v>
          </cell>
          <cell r="T27">
            <v>1179</v>
          </cell>
          <cell r="U27">
            <v>270</v>
          </cell>
          <cell r="V27">
            <v>137</v>
          </cell>
          <cell r="W27">
            <v>476</v>
          </cell>
          <cell r="X27">
            <v>277</v>
          </cell>
          <cell r="Y27">
            <v>84</v>
          </cell>
          <cell r="Z27">
            <v>944</v>
          </cell>
          <cell r="AA27">
            <v>241</v>
          </cell>
          <cell r="AB27">
            <v>1065</v>
          </cell>
          <cell r="AC27">
            <v>1723</v>
          </cell>
          <cell r="AD27">
            <v>1404</v>
          </cell>
          <cell r="AE27">
            <v>68</v>
          </cell>
          <cell r="AF27">
            <v>3415</v>
          </cell>
          <cell r="AG27">
            <v>21</v>
          </cell>
          <cell r="AH27">
            <v>66</v>
          </cell>
          <cell r="AI27">
            <v>2823</v>
          </cell>
          <cell r="AJ27">
            <v>120921</v>
          </cell>
          <cell r="AK27">
            <v>5414</v>
          </cell>
          <cell r="AL27">
            <v>753</v>
          </cell>
          <cell r="AM27">
            <v>98</v>
          </cell>
          <cell r="AN27">
            <v>361</v>
          </cell>
          <cell r="AO27">
            <v>1866</v>
          </cell>
          <cell r="AP27">
            <v>115</v>
          </cell>
          <cell r="AQ27">
            <v>355</v>
          </cell>
          <cell r="AR27">
            <v>2774</v>
          </cell>
          <cell r="AS27">
            <v>125</v>
          </cell>
          <cell r="AT27">
            <v>149</v>
          </cell>
          <cell r="AU27">
            <v>938</v>
          </cell>
          <cell r="AV27">
            <v>1071</v>
          </cell>
          <cell r="AW27">
            <v>1950</v>
          </cell>
          <cell r="AX27">
            <v>342</v>
          </cell>
          <cell r="AY27">
            <v>768</v>
          </cell>
          <cell r="AZ27">
            <v>611</v>
          </cell>
          <cell r="BA27">
            <v>370</v>
          </cell>
          <cell r="BB27">
            <v>1439</v>
          </cell>
          <cell r="BC27">
            <v>176</v>
          </cell>
          <cell r="BD27">
            <v>313</v>
          </cell>
          <cell r="BE27">
            <v>955</v>
          </cell>
          <cell r="BF27">
            <v>148</v>
          </cell>
          <cell r="BG27">
            <v>129</v>
          </cell>
          <cell r="BH27">
            <v>552</v>
          </cell>
          <cell r="BI27">
            <v>315</v>
          </cell>
          <cell r="BJ27">
            <v>7381</v>
          </cell>
          <cell r="BK27">
            <v>733</v>
          </cell>
          <cell r="BL27">
            <v>55</v>
          </cell>
          <cell r="BM27">
            <v>94</v>
          </cell>
          <cell r="BN27">
            <v>211</v>
          </cell>
          <cell r="BO27">
            <v>247</v>
          </cell>
          <cell r="BP27">
            <v>1178</v>
          </cell>
          <cell r="BQ27">
            <v>156</v>
          </cell>
          <cell r="BR27">
            <v>9990</v>
          </cell>
          <cell r="BS27">
            <v>2301</v>
          </cell>
          <cell r="BT27">
            <v>240</v>
          </cell>
          <cell r="BU27">
            <v>1547</v>
          </cell>
          <cell r="BV27">
            <v>441</v>
          </cell>
          <cell r="BW27">
            <v>76</v>
          </cell>
          <cell r="BX27">
            <v>65</v>
          </cell>
          <cell r="BY27">
            <v>36</v>
          </cell>
          <cell r="BZ27">
            <v>515</v>
          </cell>
          <cell r="CA27">
            <v>1051</v>
          </cell>
          <cell r="CB27">
            <v>248</v>
          </cell>
          <cell r="CC27">
            <v>177</v>
          </cell>
        </row>
        <row r="28">
          <cell r="A28" t="str">
            <v>Overhead circuit kms of line</v>
          </cell>
          <cell r="B28" t="str">
            <v>KMCO</v>
          </cell>
          <cell r="C28">
            <v>2010</v>
          </cell>
          <cell r="D28">
            <v>1844</v>
          </cell>
          <cell r="E28">
            <v>92</v>
          </cell>
          <cell r="F28">
            <v>574</v>
          </cell>
          <cell r="G28">
            <v>282</v>
          </cell>
          <cell r="H28">
            <v>266</v>
          </cell>
          <cell r="I28">
            <v>886</v>
          </cell>
          <cell r="J28">
            <v>708</v>
          </cell>
          <cell r="K28">
            <v>482</v>
          </cell>
          <cell r="L28">
            <v>78</v>
          </cell>
          <cell r="M28">
            <v>26</v>
          </cell>
          <cell r="N28">
            <v>599</v>
          </cell>
          <cell r="O28">
            <v>17</v>
          </cell>
          <cell r="P28">
            <v>211</v>
          </cell>
          <cell r="Q28">
            <v>15</v>
          </cell>
          <cell r="R28">
            <v>89</v>
          </cell>
          <cell r="S28">
            <v>1807</v>
          </cell>
          <cell r="T28">
            <v>713</v>
          </cell>
          <cell r="U28">
            <v>212</v>
          </cell>
          <cell r="V28">
            <v>126</v>
          </cell>
          <cell r="W28">
            <v>217</v>
          </cell>
          <cell r="X28">
            <v>185</v>
          </cell>
          <cell r="Y28">
            <v>76</v>
          </cell>
          <cell r="Z28">
            <v>731</v>
          </cell>
          <cell r="AA28">
            <v>173</v>
          </cell>
          <cell r="AB28">
            <v>427</v>
          </cell>
          <cell r="AC28">
            <v>1634</v>
          </cell>
          <cell r="AD28">
            <v>859</v>
          </cell>
          <cell r="AE28">
            <v>57</v>
          </cell>
          <cell r="AF28">
            <v>1543</v>
          </cell>
          <cell r="AG28">
            <v>18</v>
          </cell>
          <cell r="AH28">
            <v>56</v>
          </cell>
          <cell r="AI28">
            <v>806</v>
          </cell>
          <cell r="AJ28">
            <v>116656</v>
          </cell>
          <cell r="AK28">
            <v>2693</v>
          </cell>
          <cell r="AL28">
            <v>613</v>
          </cell>
          <cell r="AM28">
            <v>88</v>
          </cell>
          <cell r="AN28">
            <v>233</v>
          </cell>
          <cell r="AO28">
            <v>1042</v>
          </cell>
          <cell r="AP28">
            <v>95</v>
          </cell>
          <cell r="AQ28">
            <v>288</v>
          </cell>
          <cell r="AR28">
            <v>1364</v>
          </cell>
          <cell r="AS28">
            <v>99</v>
          </cell>
          <cell r="AT28">
            <v>111</v>
          </cell>
          <cell r="AU28">
            <v>576</v>
          </cell>
          <cell r="AV28">
            <v>589</v>
          </cell>
          <cell r="AW28">
            <v>1471</v>
          </cell>
          <cell r="AX28">
            <v>241</v>
          </cell>
          <cell r="AY28">
            <v>660</v>
          </cell>
          <cell r="AZ28">
            <v>514</v>
          </cell>
          <cell r="BA28">
            <v>365</v>
          </cell>
          <cell r="BB28">
            <v>553</v>
          </cell>
          <cell r="BC28">
            <v>103</v>
          </cell>
          <cell r="BD28">
            <v>248</v>
          </cell>
          <cell r="BE28">
            <v>562</v>
          </cell>
          <cell r="BF28">
            <v>129</v>
          </cell>
          <cell r="BG28">
            <v>118</v>
          </cell>
          <cell r="BH28">
            <v>384</v>
          </cell>
          <cell r="BI28">
            <v>298</v>
          </cell>
          <cell r="BJ28">
            <v>2551</v>
          </cell>
          <cell r="BK28">
            <v>616</v>
          </cell>
          <cell r="BL28">
            <v>53</v>
          </cell>
          <cell r="BM28">
            <v>84</v>
          </cell>
          <cell r="BN28">
            <v>205</v>
          </cell>
          <cell r="BO28">
            <v>158</v>
          </cell>
          <cell r="BP28">
            <v>944</v>
          </cell>
          <cell r="BQ28">
            <v>102</v>
          </cell>
          <cell r="BR28">
            <v>4214</v>
          </cell>
          <cell r="BS28">
            <v>1274</v>
          </cell>
          <cell r="BT28">
            <v>125</v>
          </cell>
          <cell r="BU28">
            <v>1059</v>
          </cell>
          <cell r="BV28">
            <v>329</v>
          </cell>
          <cell r="BW28">
            <v>66</v>
          </cell>
          <cell r="BX28">
            <v>52</v>
          </cell>
          <cell r="BY28">
            <v>25</v>
          </cell>
          <cell r="BZ28">
            <v>371</v>
          </cell>
          <cell r="CA28">
            <v>499</v>
          </cell>
          <cell r="CB28">
            <v>155</v>
          </cell>
          <cell r="CC28">
            <v>167</v>
          </cell>
        </row>
        <row r="29">
          <cell r="A29" t="str">
            <v>Underground circuit kms ofline</v>
          </cell>
          <cell r="B29" t="str">
            <v>KMCU</v>
          </cell>
          <cell r="C29">
            <v>2010</v>
          </cell>
          <cell r="D29">
            <v>4</v>
          </cell>
          <cell r="E29">
            <v>0</v>
          </cell>
          <cell r="F29">
            <v>178</v>
          </cell>
          <cell r="G29">
            <v>38</v>
          </cell>
          <cell r="H29">
            <v>242</v>
          </cell>
          <cell r="I29">
            <v>841</v>
          </cell>
          <cell r="J29">
            <v>403</v>
          </cell>
          <cell r="K29">
            <v>45</v>
          </cell>
          <cell r="L29">
            <v>69</v>
          </cell>
          <cell r="M29">
            <v>1</v>
          </cell>
          <cell r="N29">
            <v>284</v>
          </cell>
          <cell r="O29">
            <v>4</v>
          </cell>
          <cell r="P29">
            <v>128</v>
          </cell>
          <cell r="Q29">
            <v>12</v>
          </cell>
          <cell r="R29">
            <v>60</v>
          </cell>
          <cell r="S29">
            <v>3360</v>
          </cell>
          <cell r="T29">
            <v>466</v>
          </cell>
          <cell r="U29">
            <v>58</v>
          </cell>
          <cell r="V29">
            <v>11</v>
          </cell>
          <cell r="W29">
            <v>259</v>
          </cell>
          <cell r="X29">
            <v>92</v>
          </cell>
          <cell r="Y29">
            <v>8</v>
          </cell>
          <cell r="Z29">
            <v>213</v>
          </cell>
          <cell r="AA29">
            <v>68</v>
          </cell>
          <cell r="AB29">
            <v>638</v>
          </cell>
          <cell r="AC29">
            <v>89</v>
          </cell>
          <cell r="AD29">
            <v>545</v>
          </cell>
          <cell r="AE29">
            <v>11</v>
          </cell>
          <cell r="AF29">
            <v>1872</v>
          </cell>
          <cell r="AG29">
            <v>3</v>
          </cell>
          <cell r="AH29">
            <v>10</v>
          </cell>
          <cell r="AI29">
            <v>2017</v>
          </cell>
          <cell r="AJ29">
            <v>4265</v>
          </cell>
          <cell r="AK29">
            <v>2721</v>
          </cell>
          <cell r="AL29">
            <v>140</v>
          </cell>
          <cell r="AM29">
            <v>10</v>
          </cell>
          <cell r="AN29">
            <v>128</v>
          </cell>
          <cell r="AO29">
            <v>824</v>
          </cell>
          <cell r="AP29">
            <v>20</v>
          </cell>
          <cell r="AQ29">
            <v>67</v>
          </cell>
          <cell r="AR29">
            <v>1410</v>
          </cell>
          <cell r="AS29">
            <v>26</v>
          </cell>
          <cell r="AT29">
            <v>38</v>
          </cell>
          <cell r="AU29">
            <v>362</v>
          </cell>
          <cell r="AV29">
            <v>482</v>
          </cell>
          <cell r="AW29">
            <v>479</v>
          </cell>
          <cell r="AX29">
            <v>101</v>
          </cell>
          <cell r="AY29">
            <v>108</v>
          </cell>
          <cell r="AZ29">
            <v>97</v>
          </cell>
          <cell r="BA29">
            <v>5</v>
          </cell>
          <cell r="BB29">
            <v>886</v>
          </cell>
          <cell r="BC29">
            <v>73</v>
          </cell>
          <cell r="BD29">
            <v>65</v>
          </cell>
          <cell r="BE29">
            <v>393</v>
          </cell>
          <cell r="BF29">
            <v>19</v>
          </cell>
          <cell r="BG29">
            <v>11</v>
          </cell>
          <cell r="BH29">
            <v>168</v>
          </cell>
          <cell r="BI29">
            <v>17</v>
          </cell>
          <cell r="BJ29">
            <v>4830</v>
          </cell>
          <cell r="BK29">
            <v>117</v>
          </cell>
          <cell r="BL29">
            <v>2</v>
          </cell>
          <cell r="BM29">
            <v>10</v>
          </cell>
          <cell r="BN29">
            <v>6</v>
          </cell>
          <cell r="BO29">
            <v>89</v>
          </cell>
          <cell r="BP29">
            <v>234</v>
          </cell>
          <cell r="BQ29">
            <v>54</v>
          </cell>
          <cell r="BR29">
            <v>5776</v>
          </cell>
          <cell r="BS29">
            <v>1027</v>
          </cell>
          <cell r="BT29">
            <v>115</v>
          </cell>
          <cell r="BU29">
            <v>488</v>
          </cell>
          <cell r="BV29">
            <v>112</v>
          </cell>
          <cell r="BW29">
            <v>10</v>
          </cell>
          <cell r="BX29">
            <v>13</v>
          </cell>
          <cell r="BY29">
            <v>11</v>
          </cell>
          <cell r="BZ29">
            <v>144</v>
          </cell>
          <cell r="CA29">
            <v>552</v>
          </cell>
          <cell r="CB29">
            <v>93</v>
          </cell>
          <cell r="CC29">
            <v>10</v>
          </cell>
        </row>
        <row r="30">
          <cell r="A30" t="str">
            <v>Circuit kilometers 3 phase</v>
          </cell>
          <cell r="B30" t="str">
            <v>KMC3</v>
          </cell>
          <cell r="C30">
            <v>2010</v>
          </cell>
          <cell r="D30">
            <v>442</v>
          </cell>
          <cell r="E30">
            <v>47</v>
          </cell>
          <cell r="F30">
            <v>418</v>
          </cell>
          <cell r="G30">
            <v>167</v>
          </cell>
          <cell r="H30">
            <v>230</v>
          </cell>
          <cell r="I30">
            <v>765</v>
          </cell>
          <cell r="J30">
            <v>435</v>
          </cell>
          <cell r="K30">
            <v>317</v>
          </cell>
          <cell r="L30">
            <v>70</v>
          </cell>
          <cell r="M30">
            <v>16</v>
          </cell>
          <cell r="N30">
            <v>544</v>
          </cell>
          <cell r="O30">
            <v>10</v>
          </cell>
          <cell r="P30">
            <v>166</v>
          </cell>
          <cell r="Q30">
            <v>12</v>
          </cell>
          <cell r="R30">
            <v>73</v>
          </cell>
          <cell r="S30">
            <v>3079</v>
          </cell>
          <cell r="T30">
            <v>569</v>
          </cell>
          <cell r="U30">
            <v>146</v>
          </cell>
          <cell r="V30">
            <v>31</v>
          </cell>
          <cell r="W30">
            <v>167</v>
          </cell>
          <cell r="X30">
            <v>148</v>
          </cell>
          <cell r="Y30">
            <v>48</v>
          </cell>
          <cell r="Z30">
            <v>547</v>
          </cell>
          <cell r="AA30">
            <v>103</v>
          </cell>
          <cell r="AB30">
            <v>481</v>
          </cell>
          <cell r="AC30">
            <v>603</v>
          </cell>
          <cell r="AD30">
            <v>385</v>
          </cell>
          <cell r="AE30">
            <v>27</v>
          </cell>
          <cell r="AF30">
            <v>1783</v>
          </cell>
          <cell r="AG30">
            <v>10</v>
          </cell>
          <cell r="AH30">
            <v>42</v>
          </cell>
          <cell r="AI30">
            <v>1195</v>
          </cell>
          <cell r="AJ30">
            <v>45623</v>
          </cell>
          <cell r="AK30">
            <v>2973</v>
          </cell>
          <cell r="AL30">
            <v>346</v>
          </cell>
          <cell r="AM30">
            <v>61</v>
          </cell>
          <cell r="AN30">
            <v>257</v>
          </cell>
          <cell r="AO30">
            <v>793</v>
          </cell>
          <cell r="AP30">
            <v>76</v>
          </cell>
          <cell r="AQ30">
            <v>171</v>
          </cell>
          <cell r="AR30">
            <v>1312</v>
          </cell>
          <cell r="AS30">
            <v>67</v>
          </cell>
          <cell r="AT30">
            <v>112</v>
          </cell>
          <cell r="AU30">
            <v>468</v>
          </cell>
          <cell r="AV30">
            <v>331</v>
          </cell>
          <cell r="AW30">
            <v>868</v>
          </cell>
          <cell r="AX30">
            <v>176</v>
          </cell>
          <cell r="AY30">
            <v>344</v>
          </cell>
          <cell r="AZ30">
            <v>361</v>
          </cell>
          <cell r="BA30">
            <v>200</v>
          </cell>
          <cell r="BB30">
            <v>740</v>
          </cell>
          <cell r="BC30">
            <v>97</v>
          </cell>
          <cell r="BD30">
            <v>225</v>
          </cell>
          <cell r="BE30">
            <v>359</v>
          </cell>
          <cell r="BF30">
            <v>96</v>
          </cell>
          <cell r="BG30">
            <v>84</v>
          </cell>
          <cell r="BH30">
            <v>345</v>
          </cell>
          <cell r="BI30">
            <v>177</v>
          </cell>
          <cell r="BJ30">
            <v>3455</v>
          </cell>
          <cell r="BK30">
            <v>460</v>
          </cell>
          <cell r="BL30">
            <v>34</v>
          </cell>
          <cell r="BM30">
            <v>51</v>
          </cell>
          <cell r="BN30">
            <v>72</v>
          </cell>
          <cell r="BO30">
            <v>141</v>
          </cell>
          <cell r="BP30">
            <v>632</v>
          </cell>
          <cell r="BQ30">
            <v>72</v>
          </cell>
          <cell r="BR30">
            <v>6094</v>
          </cell>
          <cell r="BS30">
            <v>1139</v>
          </cell>
          <cell r="BT30">
            <v>102</v>
          </cell>
          <cell r="BU30">
            <v>709</v>
          </cell>
          <cell r="BV30">
            <v>286</v>
          </cell>
          <cell r="BW30">
            <v>47</v>
          </cell>
          <cell r="BX30">
            <v>44</v>
          </cell>
          <cell r="BY30">
            <v>18</v>
          </cell>
          <cell r="BZ30">
            <v>307</v>
          </cell>
          <cell r="CA30">
            <v>475</v>
          </cell>
          <cell r="CB30">
            <v>163</v>
          </cell>
          <cell r="CC30">
            <v>106</v>
          </cell>
        </row>
        <row r="31">
          <cell r="A31" t="str">
            <v>Circuit kilometers 2 phase</v>
          </cell>
          <cell r="B31" t="str">
            <v>KMC2</v>
          </cell>
          <cell r="C31">
            <v>2010</v>
          </cell>
          <cell r="D31">
            <v>38</v>
          </cell>
          <cell r="E31">
            <v>0</v>
          </cell>
          <cell r="F31">
            <v>7</v>
          </cell>
          <cell r="G31">
            <v>8</v>
          </cell>
          <cell r="H31">
            <v>0</v>
          </cell>
          <cell r="I31">
            <v>0</v>
          </cell>
          <cell r="J31">
            <v>0</v>
          </cell>
          <cell r="K31">
            <v>89</v>
          </cell>
          <cell r="L31">
            <v>0</v>
          </cell>
          <cell r="M31">
            <v>2</v>
          </cell>
          <cell r="N31">
            <v>1</v>
          </cell>
          <cell r="O31">
            <v>1</v>
          </cell>
          <cell r="P31">
            <v>5</v>
          </cell>
          <cell r="Q31">
            <v>1</v>
          </cell>
          <cell r="R31">
            <v>2</v>
          </cell>
          <cell r="S31">
            <v>103</v>
          </cell>
          <cell r="T31">
            <v>2</v>
          </cell>
          <cell r="U31">
            <v>2</v>
          </cell>
          <cell r="V31">
            <v>1</v>
          </cell>
          <cell r="W31">
            <v>0</v>
          </cell>
          <cell r="X31">
            <v>6</v>
          </cell>
          <cell r="Y31">
            <v>8</v>
          </cell>
          <cell r="Z31">
            <v>0</v>
          </cell>
          <cell r="AA31">
            <v>1</v>
          </cell>
          <cell r="AB31">
            <v>0</v>
          </cell>
          <cell r="AC31">
            <v>30</v>
          </cell>
          <cell r="AD31">
            <v>0</v>
          </cell>
          <cell r="AE31">
            <v>0</v>
          </cell>
          <cell r="AF31">
            <v>21</v>
          </cell>
          <cell r="AG31">
            <v>2</v>
          </cell>
          <cell r="AH31">
            <v>0</v>
          </cell>
          <cell r="AI31">
            <v>21</v>
          </cell>
          <cell r="AJ31">
            <v>3616</v>
          </cell>
          <cell r="AK31">
            <v>166</v>
          </cell>
          <cell r="AL31">
            <v>4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9</v>
          </cell>
          <cell r="AR31">
            <v>0</v>
          </cell>
          <cell r="AS31">
            <v>2</v>
          </cell>
          <cell r="AT31">
            <v>0</v>
          </cell>
          <cell r="AU31">
            <v>23</v>
          </cell>
          <cell r="AV31">
            <v>7</v>
          </cell>
          <cell r="AW31">
            <v>2</v>
          </cell>
          <cell r="AX31">
            <v>2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6</v>
          </cell>
          <cell r="BE31">
            <v>0</v>
          </cell>
          <cell r="BF31">
            <v>1</v>
          </cell>
          <cell r="BG31">
            <v>0</v>
          </cell>
          <cell r="BH31">
            <v>7</v>
          </cell>
          <cell r="BI31">
            <v>0</v>
          </cell>
          <cell r="BJ31">
            <v>119</v>
          </cell>
          <cell r="BK31">
            <v>10</v>
          </cell>
          <cell r="BL31">
            <v>1</v>
          </cell>
          <cell r="BM31">
            <v>0</v>
          </cell>
          <cell r="BN31">
            <v>0</v>
          </cell>
          <cell r="BO31">
            <v>12</v>
          </cell>
          <cell r="BP31">
            <v>0</v>
          </cell>
          <cell r="BQ31">
            <v>0</v>
          </cell>
          <cell r="BR31">
            <v>90</v>
          </cell>
          <cell r="BS31">
            <v>17</v>
          </cell>
          <cell r="BT31">
            <v>9</v>
          </cell>
          <cell r="BU31">
            <v>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1</v>
          </cell>
          <cell r="CA31">
            <v>13</v>
          </cell>
          <cell r="CB31">
            <v>3</v>
          </cell>
          <cell r="CC31">
            <v>9</v>
          </cell>
        </row>
        <row r="32">
          <cell r="A32" t="str">
            <v>Circuit kms single phase</v>
          </cell>
          <cell r="B32" t="str">
            <v>KMC1</v>
          </cell>
          <cell r="C32">
            <v>2010</v>
          </cell>
          <cell r="D32">
            <v>1368</v>
          </cell>
          <cell r="E32">
            <v>45</v>
          </cell>
          <cell r="F32">
            <v>327</v>
          </cell>
          <cell r="G32">
            <v>145</v>
          </cell>
          <cell r="H32">
            <v>278</v>
          </cell>
          <cell r="I32">
            <v>962</v>
          </cell>
          <cell r="J32">
            <v>676</v>
          </cell>
          <cell r="K32">
            <v>121</v>
          </cell>
          <cell r="L32">
            <v>77</v>
          </cell>
          <cell r="M32">
            <v>9</v>
          </cell>
          <cell r="N32">
            <v>338</v>
          </cell>
          <cell r="O32">
            <v>10</v>
          </cell>
          <cell r="P32">
            <v>168</v>
          </cell>
          <cell r="Q32">
            <v>14</v>
          </cell>
          <cell r="R32">
            <v>74</v>
          </cell>
          <cell r="S32">
            <v>1985</v>
          </cell>
          <cell r="T32">
            <v>608</v>
          </cell>
          <cell r="U32">
            <v>122</v>
          </cell>
          <cell r="V32">
            <v>105</v>
          </cell>
          <cell r="W32">
            <v>309</v>
          </cell>
          <cell r="X32">
            <v>123</v>
          </cell>
          <cell r="Y32">
            <v>28</v>
          </cell>
          <cell r="Z32">
            <v>397</v>
          </cell>
          <cell r="AA32">
            <v>137</v>
          </cell>
          <cell r="AB32">
            <v>584</v>
          </cell>
          <cell r="AC32">
            <v>1090</v>
          </cell>
          <cell r="AD32">
            <v>1019</v>
          </cell>
          <cell r="AE32">
            <v>41</v>
          </cell>
          <cell r="AF32">
            <v>1611</v>
          </cell>
          <cell r="AG32">
            <v>9</v>
          </cell>
          <cell r="AH32">
            <v>24</v>
          </cell>
          <cell r="AI32">
            <v>1607</v>
          </cell>
          <cell r="AJ32">
            <v>71682</v>
          </cell>
          <cell r="AK32">
            <v>2275</v>
          </cell>
          <cell r="AL32">
            <v>403</v>
          </cell>
          <cell r="AM32">
            <v>37</v>
          </cell>
          <cell r="AN32">
            <v>104</v>
          </cell>
          <cell r="AO32">
            <v>1073</v>
          </cell>
          <cell r="AP32">
            <v>39</v>
          </cell>
          <cell r="AQ32">
            <v>175</v>
          </cell>
          <cell r="AR32">
            <v>1462</v>
          </cell>
          <cell r="AS32">
            <v>56</v>
          </cell>
          <cell r="AT32">
            <v>37</v>
          </cell>
          <cell r="AU32">
            <v>447</v>
          </cell>
          <cell r="AV32">
            <v>733</v>
          </cell>
          <cell r="AW32">
            <v>1080</v>
          </cell>
          <cell r="AX32">
            <v>164</v>
          </cell>
          <cell r="AY32">
            <v>424</v>
          </cell>
          <cell r="AZ32">
            <v>250</v>
          </cell>
          <cell r="BA32">
            <v>170</v>
          </cell>
          <cell r="BB32">
            <v>699</v>
          </cell>
          <cell r="BC32">
            <v>79</v>
          </cell>
          <cell r="BD32">
            <v>82</v>
          </cell>
          <cell r="BE32">
            <v>596</v>
          </cell>
          <cell r="BF32">
            <v>51</v>
          </cell>
          <cell r="BG32">
            <v>45</v>
          </cell>
          <cell r="BH32">
            <v>200</v>
          </cell>
          <cell r="BI32">
            <v>138</v>
          </cell>
          <cell r="BJ32">
            <v>3807</v>
          </cell>
          <cell r="BK32">
            <v>263</v>
          </cell>
          <cell r="BL32">
            <v>20</v>
          </cell>
          <cell r="BM32">
            <v>43</v>
          </cell>
          <cell r="BN32">
            <v>139</v>
          </cell>
          <cell r="BO32">
            <v>94</v>
          </cell>
          <cell r="BP32">
            <v>546</v>
          </cell>
          <cell r="BQ32">
            <v>84</v>
          </cell>
          <cell r="BR32">
            <v>3806</v>
          </cell>
          <cell r="BS32">
            <v>1145</v>
          </cell>
          <cell r="BT32">
            <v>129</v>
          </cell>
          <cell r="BU32">
            <v>831</v>
          </cell>
          <cell r="BV32">
            <v>155</v>
          </cell>
          <cell r="BW32">
            <v>29</v>
          </cell>
          <cell r="BX32">
            <v>21</v>
          </cell>
          <cell r="BY32">
            <v>18</v>
          </cell>
          <cell r="BZ32">
            <v>207</v>
          </cell>
          <cell r="CA32">
            <v>563</v>
          </cell>
          <cell r="CB32">
            <v>82</v>
          </cell>
          <cell r="CC32">
            <v>62</v>
          </cell>
        </row>
        <row r="33">
          <cell r="A33" t="str">
            <v>No transmission transformers</v>
          </cell>
          <cell r="B33" t="str">
            <v>NTRST</v>
          </cell>
          <cell r="C33">
            <v>2010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1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245</v>
          </cell>
          <cell r="AK33">
            <v>27</v>
          </cell>
          <cell r="AL33">
            <v>0</v>
          </cell>
          <cell r="AM33">
            <v>3</v>
          </cell>
          <cell r="AN33">
            <v>0</v>
          </cell>
          <cell r="AO33">
            <v>18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14</v>
          </cell>
          <cell r="AX33">
            <v>2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22</v>
          </cell>
          <cell r="BK33">
            <v>8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</v>
          </cell>
          <cell r="BS33">
            <v>0</v>
          </cell>
          <cell r="BT33">
            <v>0</v>
          </cell>
          <cell r="BU33">
            <v>8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2010</v>
          </cell>
          <cell r="D34">
            <v>21</v>
          </cell>
          <cell r="E34">
            <v>4</v>
          </cell>
          <cell r="F34">
            <v>20</v>
          </cell>
          <cell r="G34">
            <v>3</v>
          </cell>
          <cell r="H34">
            <v>0</v>
          </cell>
          <cell r="I34">
            <v>44</v>
          </cell>
          <cell r="J34">
            <v>0</v>
          </cell>
          <cell r="K34">
            <v>0</v>
          </cell>
          <cell r="L34">
            <v>6</v>
          </cell>
          <cell r="M34">
            <v>0</v>
          </cell>
          <cell r="N34">
            <v>20</v>
          </cell>
          <cell r="O34">
            <v>4</v>
          </cell>
          <cell r="P34">
            <v>14</v>
          </cell>
          <cell r="Q34">
            <v>1</v>
          </cell>
          <cell r="R34">
            <v>0</v>
          </cell>
          <cell r="S34">
            <v>126</v>
          </cell>
          <cell r="T34">
            <v>12</v>
          </cell>
          <cell r="U34">
            <v>10</v>
          </cell>
          <cell r="V34">
            <v>0</v>
          </cell>
          <cell r="W34">
            <v>4</v>
          </cell>
          <cell r="X34">
            <v>4</v>
          </cell>
          <cell r="Y34">
            <v>0</v>
          </cell>
          <cell r="Z34">
            <v>45</v>
          </cell>
          <cell r="AA34">
            <v>0</v>
          </cell>
          <cell r="AB34">
            <v>2</v>
          </cell>
          <cell r="AC34">
            <v>5</v>
          </cell>
          <cell r="AD34">
            <v>12</v>
          </cell>
          <cell r="AE34">
            <v>0</v>
          </cell>
          <cell r="AF34">
            <v>7</v>
          </cell>
          <cell r="AG34">
            <v>0</v>
          </cell>
          <cell r="AH34">
            <v>3</v>
          </cell>
          <cell r="AI34">
            <v>18</v>
          </cell>
          <cell r="AJ34">
            <v>1470</v>
          </cell>
          <cell r="AK34">
            <v>143</v>
          </cell>
          <cell r="AL34">
            <v>17</v>
          </cell>
          <cell r="AM34">
            <v>0</v>
          </cell>
          <cell r="AN34">
            <v>37</v>
          </cell>
          <cell r="AO34">
            <v>7</v>
          </cell>
          <cell r="AP34">
            <v>7</v>
          </cell>
          <cell r="AQ34">
            <v>7</v>
          </cell>
          <cell r="AR34">
            <v>15140</v>
          </cell>
          <cell r="AS34">
            <v>5</v>
          </cell>
          <cell r="AT34">
            <v>6</v>
          </cell>
          <cell r="AU34">
            <v>0</v>
          </cell>
          <cell r="AV34">
            <v>16</v>
          </cell>
          <cell r="AW34">
            <v>0</v>
          </cell>
          <cell r="AX34">
            <v>29</v>
          </cell>
          <cell r="AY34">
            <v>12</v>
          </cell>
          <cell r="AZ34">
            <v>22</v>
          </cell>
          <cell r="BA34">
            <v>0</v>
          </cell>
          <cell r="BB34">
            <v>38</v>
          </cell>
          <cell r="BC34">
            <v>0</v>
          </cell>
          <cell r="BD34">
            <v>0</v>
          </cell>
          <cell r="BE34">
            <v>16</v>
          </cell>
          <cell r="BF34">
            <v>14</v>
          </cell>
          <cell r="BG34">
            <v>5</v>
          </cell>
          <cell r="BH34">
            <v>37</v>
          </cell>
          <cell r="BI34">
            <v>7</v>
          </cell>
          <cell r="BJ34">
            <v>62</v>
          </cell>
          <cell r="BK34">
            <v>34</v>
          </cell>
          <cell r="BL34">
            <v>5</v>
          </cell>
          <cell r="BM34">
            <v>9</v>
          </cell>
          <cell r="BN34">
            <v>0</v>
          </cell>
          <cell r="BO34">
            <v>0</v>
          </cell>
          <cell r="BP34">
            <v>29</v>
          </cell>
          <cell r="BQ34">
            <v>3</v>
          </cell>
          <cell r="BR34">
            <v>0</v>
          </cell>
          <cell r="BS34">
            <v>65</v>
          </cell>
          <cell r="BT34">
            <v>5</v>
          </cell>
          <cell r="BU34">
            <v>4</v>
          </cell>
          <cell r="BV34">
            <v>609</v>
          </cell>
          <cell r="BW34">
            <v>6</v>
          </cell>
          <cell r="BX34">
            <v>4</v>
          </cell>
          <cell r="BY34">
            <v>1</v>
          </cell>
          <cell r="BZ34">
            <v>27</v>
          </cell>
          <cell r="CA34">
            <v>29</v>
          </cell>
          <cell r="CB34">
            <v>0</v>
          </cell>
          <cell r="CC34">
            <v>8</v>
          </cell>
        </row>
        <row r="35">
          <cell r="A35" t="str">
            <v>No distribution transformers</v>
          </cell>
          <cell r="B35" t="str">
            <v>NTRFD</v>
          </cell>
          <cell r="C35">
            <v>2010</v>
          </cell>
          <cell r="D35">
            <v>4788</v>
          </cell>
          <cell r="E35">
            <v>324</v>
          </cell>
          <cell r="F35">
            <v>5377</v>
          </cell>
          <cell r="G35">
            <v>3300</v>
          </cell>
          <cell r="H35">
            <v>3340</v>
          </cell>
          <cell r="I35">
            <v>8325</v>
          </cell>
          <cell r="J35">
            <v>7479</v>
          </cell>
          <cell r="K35">
            <v>2354</v>
          </cell>
          <cell r="L35">
            <v>836</v>
          </cell>
          <cell r="M35">
            <v>1</v>
          </cell>
          <cell r="N35">
            <v>3858</v>
          </cell>
          <cell r="O35">
            <v>239</v>
          </cell>
          <cell r="P35">
            <v>2149</v>
          </cell>
          <cell r="Q35">
            <v>293</v>
          </cell>
          <cell r="R35">
            <v>1556</v>
          </cell>
          <cell r="S35">
            <v>25237</v>
          </cell>
          <cell r="T35">
            <v>8146</v>
          </cell>
          <cell r="U35">
            <v>1563</v>
          </cell>
          <cell r="V35">
            <v>5</v>
          </cell>
          <cell r="W35">
            <v>3074</v>
          </cell>
          <cell r="X35">
            <v>2445</v>
          </cell>
          <cell r="Y35">
            <v>804</v>
          </cell>
          <cell r="Z35">
            <v>5605</v>
          </cell>
          <cell r="AA35">
            <v>1420</v>
          </cell>
          <cell r="AB35">
            <v>5640</v>
          </cell>
          <cell r="AC35">
            <v>7127</v>
          </cell>
          <cell r="AD35">
            <v>3738</v>
          </cell>
          <cell r="AE35">
            <v>60</v>
          </cell>
          <cell r="AF35">
            <v>46</v>
          </cell>
          <cell r="AG35">
            <v>180</v>
          </cell>
          <cell r="AH35">
            <v>745</v>
          </cell>
          <cell r="AI35">
            <v>15511</v>
          </cell>
          <cell r="AJ35">
            <v>97</v>
          </cell>
          <cell r="AK35">
            <v>42516</v>
          </cell>
          <cell r="AL35">
            <v>3281</v>
          </cell>
          <cell r="AM35">
            <v>688</v>
          </cell>
          <cell r="AN35">
            <v>0</v>
          </cell>
          <cell r="AO35">
            <v>10316</v>
          </cell>
          <cell r="AP35">
            <v>980</v>
          </cell>
          <cell r="AQ35">
            <v>2137</v>
          </cell>
          <cell r="AR35">
            <v>54</v>
          </cell>
          <cell r="AS35">
            <v>1268</v>
          </cell>
          <cell r="AT35">
            <v>1235</v>
          </cell>
          <cell r="AU35">
            <v>4987</v>
          </cell>
          <cell r="AV35">
            <v>4123</v>
          </cell>
          <cell r="AW35">
            <v>9431</v>
          </cell>
          <cell r="AX35">
            <v>1738</v>
          </cell>
          <cell r="AY35">
            <v>4508</v>
          </cell>
          <cell r="AZ35">
            <v>3950</v>
          </cell>
          <cell r="BA35">
            <v>0</v>
          </cell>
          <cell r="BB35">
            <v>8259</v>
          </cell>
          <cell r="BC35">
            <v>1407</v>
          </cell>
          <cell r="BD35">
            <v>1797</v>
          </cell>
          <cell r="BE35">
            <v>6397</v>
          </cell>
          <cell r="BF35">
            <v>1592</v>
          </cell>
          <cell r="BG35">
            <v>687</v>
          </cell>
          <cell r="BH35">
            <v>3858</v>
          </cell>
          <cell r="BI35">
            <v>2057</v>
          </cell>
          <cell r="BJ35">
            <v>40878</v>
          </cell>
          <cell r="BK35">
            <v>6056</v>
          </cell>
          <cell r="BL35">
            <v>645</v>
          </cell>
          <cell r="BM35">
            <v>974</v>
          </cell>
          <cell r="BN35">
            <v>0</v>
          </cell>
          <cell r="BO35">
            <v>1385</v>
          </cell>
          <cell r="BP35">
            <v>7096</v>
          </cell>
          <cell r="BQ35">
            <v>850</v>
          </cell>
          <cell r="BR35">
            <v>60416</v>
          </cell>
          <cell r="BS35">
            <v>16934</v>
          </cell>
          <cell r="BT35">
            <v>1492</v>
          </cell>
          <cell r="BU35">
            <v>17</v>
          </cell>
          <cell r="BV35">
            <v>1969</v>
          </cell>
          <cell r="BW35">
            <v>676</v>
          </cell>
          <cell r="BX35">
            <v>441</v>
          </cell>
          <cell r="BY35">
            <v>240</v>
          </cell>
          <cell r="BZ35">
            <v>2994</v>
          </cell>
          <cell r="CA35">
            <v>5396</v>
          </cell>
          <cell r="CB35">
            <v>1543</v>
          </cell>
          <cell r="CC35">
            <v>775</v>
          </cell>
        </row>
        <row r="36">
          <cell r="A36" t="str">
            <v>Utility average load factor</v>
          </cell>
          <cell r="B36" t="str">
            <v>LF</v>
          </cell>
          <cell r="C36">
            <v>2010</v>
          </cell>
          <cell r="D36">
            <v>77</v>
          </cell>
          <cell r="E36">
            <v>72</v>
          </cell>
          <cell r="F36">
            <v>89</v>
          </cell>
          <cell r="G36">
            <v>0</v>
          </cell>
          <cell r="H36">
            <v>70</v>
          </cell>
          <cell r="I36">
            <v>70</v>
          </cell>
          <cell r="J36">
            <v>71</v>
          </cell>
          <cell r="K36">
            <v>75</v>
          </cell>
          <cell r="L36">
            <v>69</v>
          </cell>
          <cell r="M36">
            <v>73</v>
          </cell>
          <cell r="N36">
            <v>71</v>
          </cell>
          <cell r="O36">
            <v>71</v>
          </cell>
          <cell r="P36">
            <v>77</v>
          </cell>
          <cell r="Q36">
            <v>0</v>
          </cell>
          <cell r="R36">
            <v>0</v>
          </cell>
          <cell r="S36">
            <v>0</v>
          </cell>
          <cell r="T36">
            <v>57</v>
          </cell>
          <cell r="U36">
            <v>72</v>
          </cell>
          <cell r="V36">
            <v>69</v>
          </cell>
          <cell r="W36">
            <v>66</v>
          </cell>
          <cell r="X36">
            <v>89</v>
          </cell>
          <cell r="Y36">
            <v>72</v>
          </cell>
          <cell r="Z36">
            <v>73</v>
          </cell>
          <cell r="AA36">
            <v>89</v>
          </cell>
          <cell r="AB36">
            <v>75</v>
          </cell>
          <cell r="AC36">
            <v>61</v>
          </cell>
          <cell r="AD36">
            <v>92</v>
          </cell>
          <cell r="AE36">
            <v>67</v>
          </cell>
          <cell r="AF36">
            <v>75</v>
          </cell>
          <cell r="AG36">
            <v>68</v>
          </cell>
          <cell r="AH36">
            <v>84</v>
          </cell>
          <cell r="AI36">
            <v>72</v>
          </cell>
          <cell r="AJ36">
            <v>78</v>
          </cell>
          <cell r="AK36">
            <v>71</v>
          </cell>
          <cell r="AL36">
            <v>54</v>
          </cell>
          <cell r="AM36">
            <v>0</v>
          </cell>
          <cell r="AN36">
            <v>90</v>
          </cell>
          <cell r="AO36">
            <v>70</v>
          </cell>
          <cell r="AP36">
            <v>73</v>
          </cell>
          <cell r="AQ36">
            <v>72</v>
          </cell>
          <cell r="AR36">
            <v>72</v>
          </cell>
          <cell r="AS36">
            <v>73</v>
          </cell>
          <cell r="AT36">
            <v>70</v>
          </cell>
          <cell r="AU36">
            <v>58</v>
          </cell>
          <cell r="AV36">
            <v>65</v>
          </cell>
          <cell r="AW36">
            <v>0</v>
          </cell>
          <cell r="AX36">
            <v>70</v>
          </cell>
          <cell r="AY36">
            <v>76</v>
          </cell>
          <cell r="AZ36">
            <v>74</v>
          </cell>
          <cell r="BA36">
            <v>69</v>
          </cell>
          <cell r="BB36">
            <v>68</v>
          </cell>
          <cell r="BC36">
            <v>72</v>
          </cell>
          <cell r="BD36">
            <v>72</v>
          </cell>
          <cell r="BE36">
            <v>59</v>
          </cell>
          <cell r="BF36">
            <v>77</v>
          </cell>
          <cell r="BG36">
            <v>70185</v>
          </cell>
          <cell r="BH36">
            <v>71</v>
          </cell>
          <cell r="BI36">
            <v>74</v>
          </cell>
          <cell r="BJ36">
            <v>0</v>
          </cell>
          <cell r="BK36">
            <v>75</v>
          </cell>
          <cell r="BL36">
            <v>69</v>
          </cell>
          <cell r="BM36">
            <v>0</v>
          </cell>
          <cell r="BN36">
            <v>8</v>
          </cell>
          <cell r="BO36">
            <v>56</v>
          </cell>
          <cell r="BP36">
            <v>75</v>
          </cell>
          <cell r="BQ36">
            <v>63</v>
          </cell>
          <cell r="BR36">
            <v>73</v>
          </cell>
          <cell r="BS36">
            <v>73</v>
          </cell>
          <cell r="BT36">
            <v>67</v>
          </cell>
          <cell r="BU36">
            <v>71</v>
          </cell>
          <cell r="BV36">
            <v>64</v>
          </cell>
          <cell r="BW36">
            <v>87</v>
          </cell>
          <cell r="BX36">
            <v>63</v>
          </cell>
          <cell r="BY36">
            <v>71</v>
          </cell>
          <cell r="BZ36">
            <v>71</v>
          </cell>
          <cell r="CA36">
            <v>68</v>
          </cell>
          <cell r="CB36">
            <v>72</v>
          </cell>
          <cell r="CC36">
            <v>87</v>
          </cell>
        </row>
      </sheetData>
      <sheetData sheetId="11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2011</v>
          </cell>
          <cell r="D4">
            <v>125850094.08999999</v>
          </cell>
          <cell r="E4">
            <v>5224251.2700000005</v>
          </cell>
          <cell r="F4">
            <v>112634407</v>
          </cell>
          <cell r="G4">
            <v>29895756.27</v>
          </cell>
          <cell r="H4">
            <v>96442334.849999994</v>
          </cell>
          <cell r="I4">
            <v>234956170.01999998</v>
          </cell>
          <cell r="J4">
            <v>192413506</v>
          </cell>
          <cell r="K4">
            <v>93206044.000000015</v>
          </cell>
          <cell r="L4">
            <v>17807505.149999999</v>
          </cell>
          <cell r="M4">
            <v>2107829.7799999998</v>
          </cell>
          <cell r="N4">
            <v>89517793.439999983</v>
          </cell>
          <cell r="O4" t="e">
            <v>#N/A</v>
          </cell>
          <cell r="P4">
            <v>38428841.859999999</v>
          </cell>
          <cell r="Q4">
            <v>3522012.040000001</v>
          </cell>
          <cell r="R4">
            <v>26499928.68</v>
          </cell>
          <cell r="S4">
            <v>874218682.37999988</v>
          </cell>
          <cell r="T4">
            <v>319618707.81</v>
          </cell>
          <cell r="U4">
            <v>42335149.559999995</v>
          </cell>
          <cell r="V4">
            <v>7467515.2400000012</v>
          </cell>
          <cell r="W4">
            <v>63672138.839999996</v>
          </cell>
          <cell r="X4">
            <v>84310398.670000002</v>
          </cell>
          <cell r="Y4">
            <v>10629132.750000002</v>
          </cell>
          <cell r="Z4">
            <v>188982217.20999998</v>
          </cell>
          <cell r="AA4">
            <v>30819371.670000002</v>
          </cell>
          <cell r="AB4">
            <v>191891362.99000001</v>
          </cell>
          <cell r="AC4">
            <v>66179542.329999998</v>
          </cell>
          <cell r="AD4">
            <v>57800219</v>
          </cell>
          <cell r="AE4">
            <v>3872939.17</v>
          </cell>
          <cell r="AF4">
            <v>676539038.45999992</v>
          </cell>
          <cell r="AG4">
            <v>1089603.08</v>
          </cell>
          <cell r="AH4">
            <v>3885578.19</v>
          </cell>
          <cell r="AI4">
            <v>637549843.93000007</v>
          </cell>
          <cell r="AJ4">
            <v>7860833259.8099995</v>
          </cell>
          <cell r="AK4">
            <v>1160073945.05</v>
          </cell>
          <cell r="AL4">
            <v>59865833.889999986</v>
          </cell>
          <cell r="AM4">
            <v>15360882.779999999</v>
          </cell>
          <cell r="AN4">
            <v>51115070</v>
          </cell>
          <cell r="AO4">
            <v>329642639.25</v>
          </cell>
          <cell r="AP4">
            <v>21795982.379999999</v>
          </cell>
          <cell r="AQ4">
            <v>30524987.689999998</v>
          </cell>
          <cell r="AR4">
            <v>408055347.51999998</v>
          </cell>
          <cell r="AS4">
            <v>21175696.340000004</v>
          </cell>
          <cell r="AT4">
            <v>24671443.300000001</v>
          </cell>
          <cell r="AU4">
            <v>144101184</v>
          </cell>
          <cell r="AV4">
            <v>119443795.72000001</v>
          </cell>
          <cell r="AW4">
            <v>218322705.93999997</v>
          </cell>
          <cell r="AX4">
            <v>46762239.200000003</v>
          </cell>
          <cell r="AY4">
            <v>88030720.170000002</v>
          </cell>
          <cell r="AZ4">
            <v>100796808.36000001</v>
          </cell>
          <cell r="BA4">
            <v>7865405.7200000007</v>
          </cell>
          <cell r="BB4">
            <v>270625467.22000003</v>
          </cell>
          <cell r="BC4">
            <v>35782607.49000001</v>
          </cell>
          <cell r="BD4">
            <v>34333810.549999997</v>
          </cell>
          <cell r="BE4">
            <v>172069560.06000003</v>
          </cell>
          <cell r="BF4">
            <v>26471326.210000005</v>
          </cell>
          <cell r="BG4">
            <v>12139958.049999999</v>
          </cell>
          <cell r="BH4">
            <v>90945334.389999971</v>
          </cell>
          <cell r="BI4">
            <v>16752395.579999998</v>
          </cell>
          <cell r="BJ4">
            <v>1619407126.1500003</v>
          </cell>
          <cell r="BK4">
            <v>99682620</v>
          </cell>
          <cell r="BL4">
            <v>13229840.120000001</v>
          </cell>
          <cell r="BM4">
            <v>6974954.9600000009</v>
          </cell>
          <cell r="BN4">
            <v>8575068.2000000011</v>
          </cell>
          <cell r="BO4">
            <v>48155190.470000006</v>
          </cell>
          <cell r="BP4">
            <v>166583882.19999999</v>
          </cell>
          <cell r="BQ4">
            <v>18150571.300000001</v>
          </cell>
          <cell r="BR4">
            <v>4902256189.1300001</v>
          </cell>
          <cell r="BS4">
            <v>385442693</v>
          </cell>
          <cell r="BT4">
            <v>24550154.629999999</v>
          </cell>
          <cell r="BU4">
            <v>292818499</v>
          </cell>
          <cell r="BV4">
            <v>52258110.830000006</v>
          </cell>
          <cell r="BW4">
            <v>11566919.860000001</v>
          </cell>
          <cell r="BX4">
            <v>6465698</v>
          </cell>
          <cell r="BY4" t="e">
            <v>#N/A</v>
          </cell>
          <cell r="BZ4">
            <v>54544098</v>
          </cell>
          <cell r="CA4">
            <v>161115415.54999998</v>
          </cell>
          <cell r="CB4">
            <v>47355941.629999995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2011</v>
          </cell>
          <cell r="D5">
            <v>-52122906.090000004</v>
          </cell>
          <cell r="E5">
            <v>-3124959.67</v>
          </cell>
          <cell r="F5">
            <v>-48565489</v>
          </cell>
          <cell r="G5">
            <v>-10572447.83</v>
          </cell>
          <cell r="H5">
            <v>-30219185.079999998</v>
          </cell>
          <cell r="I5">
            <v>-125888831.08</v>
          </cell>
          <cell r="J5">
            <v>-90948461</v>
          </cell>
          <cell r="K5">
            <v>-39173508.390000001</v>
          </cell>
          <cell r="L5">
            <v>-9831269.0199999996</v>
          </cell>
          <cell r="M5">
            <v>-1364869.56</v>
          </cell>
          <cell r="N5">
            <v>-35994406.350000001</v>
          </cell>
          <cell r="O5" t="e">
            <v>#N/A</v>
          </cell>
          <cell r="P5">
            <v>-14872687.140000001</v>
          </cell>
          <cell r="Q5">
            <v>-1251985.6499999999</v>
          </cell>
          <cell r="R5">
            <v>-14871786.390000001</v>
          </cell>
          <cell r="S5">
            <v>-425820957.5</v>
          </cell>
          <cell r="T5">
            <v>-130864724.44</v>
          </cell>
          <cell r="U5">
            <v>-14546687.220000001</v>
          </cell>
          <cell r="V5">
            <v>-4891084.3899999997</v>
          </cell>
          <cell r="W5">
            <v>-18481858.18</v>
          </cell>
          <cell r="X5">
            <v>-46584221.289999999</v>
          </cell>
          <cell r="Y5">
            <v>-7758541.1600000001</v>
          </cell>
          <cell r="Z5">
            <v>-108870023.64</v>
          </cell>
          <cell r="AA5">
            <v>-13605416.74</v>
          </cell>
          <cell r="AB5">
            <v>-49185489.840000004</v>
          </cell>
          <cell r="AC5">
            <v>-25539682.400000002</v>
          </cell>
          <cell r="AD5">
            <v>-21309808</v>
          </cell>
          <cell r="AE5">
            <v>-3163486.41</v>
          </cell>
          <cell r="AF5">
            <v>-325707010.31999999</v>
          </cell>
          <cell r="AG5">
            <v>-486335.76</v>
          </cell>
          <cell r="AH5">
            <v>-1779449.81</v>
          </cell>
          <cell r="AI5">
            <v>-258823741.33000001</v>
          </cell>
          <cell r="AJ5">
            <v>-3024138817.3400002</v>
          </cell>
          <cell r="AK5">
            <v>-437985696.65000004</v>
          </cell>
          <cell r="AL5">
            <v>-27938674.370000001</v>
          </cell>
          <cell r="AM5">
            <v>-6780060.5800000001</v>
          </cell>
          <cell r="AN5">
            <v>-19543782</v>
          </cell>
          <cell r="AO5">
            <v>-133068380.33</v>
          </cell>
          <cell r="AP5">
            <v>-8338498.3799999999</v>
          </cell>
          <cell r="AQ5">
            <v>-10548742.58</v>
          </cell>
          <cell r="AR5">
            <v>-180949327.31999999</v>
          </cell>
          <cell r="AS5">
            <v>-11432833.890000001</v>
          </cell>
          <cell r="AT5">
            <v>-12270092.02</v>
          </cell>
          <cell r="AU5">
            <v>-61079639</v>
          </cell>
          <cell r="AV5">
            <v>-47531257</v>
          </cell>
          <cell r="AW5">
            <v>-104858659.13</v>
          </cell>
          <cell r="AX5">
            <v>-21171345.039999999</v>
          </cell>
          <cell r="AY5">
            <v>-28096543.640000001</v>
          </cell>
          <cell r="AZ5">
            <v>-51556263.5</v>
          </cell>
          <cell r="BA5">
            <v>-3468334.68</v>
          </cell>
          <cell r="BB5">
            <v>-92913946.400000006</v>
          </cell>
          <cell r="BC5">
            <v>-17739126.059999999</v>
          </cell>
          <cell r="BD5">
            <v>-18004651.289999999</v>
          </cell>
          <cell r="BE5">
            <v>-82243764.090000004</v>
          </cell>
          <cell r="BF5">
            <v>-16998913.510000002</v>
          </cell>
          <cell r="BG5">
            <v>-7400061.8200000003</v>
          </cell>
          <cell r="BH5">
            <v>-33043910.699999999</v>
          </cell>
          <cell r="BI5">
            <v>-2707144.5300000003</v>
          </cell>
          <cell r="BJ5">
            <v>-664848363.53999996</v>
          </cell>
          <cell r="BK5">
            <v>-49620201</v>
          </cell>
          <cell r="BL5">
            <v>-8580105.6899999995</v>
          </cell>
          <cell r="BM5">
            <v>-2232001.13</v>
          </cell>
          <cell r="BN5">
            <v>-3236651.6</v>
          </cell>
          <cell r="BO5">
            <v>-22001262.23</v>
          </cell>
          <cell r="BP5">
            <v>-90481827.459999993</v>
          </cell>
          <cell r="BQ5">
            <v>-9385731.8499999996</v>
          </cell>
          <cell r="BR5">
            <v>-2424230703.5600004</v>
          </cell>
          <cell r="BS5">
            <v>-198080627</v>
          </cell>
          <cell r="BT5">
            <v>-10758555.029999999</v>
          </cell>
          <cell r="BU5">
            <v>-113739171</v>
          </cell>
          <cell r="BV5">
            <v>-27863508.84</v>
          </cell>
          <cell r="BW5">
            <v>-6335545.21</v>
          </cell>
          <cell r="BX5">
            <v>-2126235</v>
          </cell>
          <cell r="BY5" t="e">
            <v>#N/A</v>
          </cell>
          <cell r="BZ5">
            <v>-17079279</v>
          </cell>
          <cell r="CA5">
            <v>-70410934.049999997</v>
          </cell>
          <cell r="CB5">
            <v>-19260341.66</v>
          </cell>
          <cell r="CC5">
            <v>0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2011</v>
          </cell>
          <cell r="D7">
            <v>10996795</v>
          </cell>
          <cell r="E7">
            <v>77623</v>
          </cell>
          <cell r="F7">
            <v>5392223</v>
          </cell>
          <cell r="G7">
            <v>2818212</v>
          </cell>
          <cell r="H7">
            <v>4877144</v>
          </cell>
          <cell r="I7">
            <v>10310227.59</v>
          </cell>
          <cell r="J7">
            <v>9845215</v>
          </cell>
          <cell r="K7">
            <v>4418807.84</v>
          </cell>
          <cell r="L7">
            <v>778339.9</v>
          </cell>
          <cell r="M7">
            <v>10450.210000000001</v>
          </cell>
          <cell r="N7">
            <v>5234718.66</v>
          </cell>
          <cell r="O7" t="e">
            <v>#N/A</v>
          </cell>
          <cell r="P7">
            <v>2074625.41</v>
          </cell>
          <cell r="Q7">
            <v>66424.399999999994</v>
          </cell>
          <cell r="R7">
            <v>480331.29000000004</v>
          </cell>
          <cell r="S7">
            <v>48923842.310000002</v>
          </cell>
          <cell r="T7">
            <v>14352978</v>
          </cell>
          <cell r="U7">
            <v>2786470</v>
          </cell>
          <cell r="V7">
            <v>333755.63</v>
          </cell>
          <cell r="W7">
            <v>6166331.3300000001</v>
          </cell>
          <cell r="X7">
            <v>3621283</v>
          </cell>
          <cell r="Y7">
            <v>11146.800000000001</v>
          </cell>
          <cell r="Z7">
            <v>7725292.7000000002</v>
          </cell>
          <cell r="AA7">
            <v>1226678.3999999999</v>
          </cell>
          <cell r="AB7">
            <v>24307230</v>
          </cell>
          <cell r="AC7">
            <v>4947158</v>
          </cell>
          <cell r="AD7">
            <v>4345429</v>
          </cell>
          <cell r="AE7">
            <v>28364.66</v>
          </cell>
          <cell r="AF7">
            <v>39548836</v>
          </cell>
          <cell r="AG7">
            <v>65521.440000000002</v>
          </cell>
          <cell r="AH7">
            <v>188178.68</v>
          </cell>
          <cell r="AI7">
            <v>38257711</v>
          </cell>
          <cell r="AJ7">
            <v>730752993</v>
          </cell>
          <cell r="AK7">
            <v>81912537</v>
          </cell>
          <cell r="AL7">
            <v>3605881</v>
          </cell>
          <cell r="AM7">
            <v>661400.84</v>
          </cell>
          <cell r="AN7">
            <v>6208435</v>
          </cell>
          <cell r="AO7">
            <v>22909723.449999999</v>
          </cell>
          <cell r="AP7">
            <v>1355825.79</v>
          </cell>
          <cell r="AQ7">
            <v>2535288.7999999998</v>
          </cell>
          <cell r="AR7">
            <v>29231897.609999999</v>
          </cell>
          <cell r="AS7">
            <v>1279610.8400000001</v>
          </cell>
          <cell r="AT7">
            <v>1040739.82</v>
          </cell>
          <cell r="AU7">
            <v>9625504.5500000007</v>
          </cell>
          <cell r="AV7">
            <v>6432585.7800000003</v>
          </cell>
          <cell r="AW7">
            <v>9922020</v>
          </cell>
          <cell r="AX7">
            <v>2100669.59</v>
          </cell>
          <cell r="AY7">
            <v>5761971.7999999998</v>
          </cell>
          <cell r="AZ7">
            <v>7483082.4199999999</v>
          </cell>
          <cell r="BA7">
            <v>1430450.2</v>
          </cell>
          <cell r="BB7">
            <v>29860999.989999998</v>
          </cell>
          <cell r="BC7">
            <v>1597404.52</v>
          </cell>
          <cell r="BD7">
            <v>1899562</v>
          </cell>
          <cell r="BE7">
            <v>18284376</v>
          </cell>
          <cell r="BF7">
            <v>767212.21</v>
          </cell>
          <cell r="BG7">
            <v>353225.53</v>
          </cell>
          <cell r="BH7">
            <v>6203278</v>
          </cell>
          <cell r="BI7">
            <v>1409893.3900000001</v>
          </cell>
          <cell r="BJ7">
            <v>113399335.43000001</v>
          </cell>
          <cell r="BK7">
            <v>12862025</v>
          </cell>
          <cell r="BL7">
            <v>518263</v>
          </cell>
          <cell r="BM7">
            <v>516578</v>
          </cell>
          <cell r="BN7">
            <v>325819.82</v>
          </cell>
          <cell r="BO7">
            <v>2031855.44</v>
          </cell>
          <cell r="BP7">
            <v>11195367</v>
          </cell>
          <cell r="BQ7">
            <v>821257</v>
          </cell>
          <cell r="BR7">
            <v>470688548.31999999</v>
          </cell>
          <cell r="BS7">
            <v>25290429</v>
          </cell>
          <cell r="BT7">
            <v>617100.76</v>
          </cell>
          <cell r="BU7">
            <v>38214923</v>
          </cell>
          <cell r="BV7">
            <v>2484168</v>
          </cell>
          <cell r="BW7">
            <v>576440.37</v>
          </cell>
          <cell r="BX7">
            <v>492367</v>
          </cell>
          <cell r="BY7" t="e">
            <v>#N/A</v>
          </cell>
          <cell r="BZ7">
            <v>4329738</v>
          </cell>
          <cell r="CA7">
            <v>5080096</v>
          </cell>
          <cell r="CB7">
            <v>6422281.9800000004</v>
          </cell>
          <cell r="CC7">
            <v>1003911.56</v>
          </cell>
        </row>
        <row r="8">
          <cell r="A8" t="str">
            <v>OM&amp;A Expense</v>
          </cell>
          <cell r="B8" t="str">
            <v>COMA</v>
          </cell>
          <cell r="C8">
            <v>2011</v>
          </cell>
          <cell r="D8">
            <v>9716668.379999999</v>
          </cell>
          <cell r="E8">
            <v>933668.64</v>
          </cell>
          <cell r="F8">
            <v>10829934</v>
          </cell>
          <cell r="G8">
            <v>4555301.87</v>
          </cell>
          <cell r="H8">
            <v>6704261.8000000007</v>
          </cell>
          <cell r="I8">
            <v>14278410.779999999</v>
          </cell>
          <cell r="J8">
            <v>10613508</v>
          </cell>
          <cell r="K8">
            <v>5221144.63</v>
          </cell>
          <cell r="L8">
            <v>1924698.5699999998</v>
          </cell>
          <cell r="M8">
            <v>531716.38</v>
          </cell>
          <cell r="N8">
            <v>6550637.2800000012</v>
          </cell>
          <cell r="O8" t="e">
            <v>#N/A</v>
          </cell>
          <cell r="P8">
            <v>4012963.25</v>
          </cell>
          <cell r="Q8">
            <v>531002.76</v>
          </cell>
          <cell r="R8">
            <v>2069968.6400000004</v>
          </cell>
          <cell r="S8">
            <v>42768101.390000001</v>
          </cell>
          <cell r="T8">
            <v>22397702.23</v>
          </cell>
          <cell r="U8">
            <v>5670359.0700000003</v>
          </cell>
          <cell r="V8">
            <v>1050769.625</v>
          </cell>
          <cell r="W8">
            <v>5385334.6500000004</v>
          </cell>
          <cell r="X8">
            <v>3908316.23</v>
          </cell>
          <cell r="Y8">
            <v>1291776.72</v>
          </cell>
          <cell r="Z8">
            <v>12049089.35</v>
          </cell>
          <cell r="AA8">
            <v>2078668.08</v>
          </cell>
          <cell r="AB8">
            <v>12594875.43</v>
          </cell>
          <cell r="AC8">
            <v>7171214.3900000006</v>
          </cell>
          <cell r="AD8">
            <v>4766673</v>
          </cell>
          <cell r="AE8">
            <v>810198.53999999992</v>
          </cell>
          <cell r="AF8">
            <v>40753989.579999998</v>
          </cell>
          <cell r="AG8">
            <v>301314.90000000008</v>
          </cell>
          <cell r="AH8">
            <v>891994.29999999993</v>
          </cell>
          <cell r="AI8">
            <v>19508263.439999998</v>
          </cell>
          <cell r="AJ8">
            <v>524798322.97000003</v>
          </cell>
          <cell r="AK8">
            <v>56871338.349999994</v>
          </cell>
          <cell r="AL8">
            <v>4096017.67</v>
          </cell>
          <cell r="AM8">
            <v>1991091.3499999999</v>
          </cell>
          <cell r="AN8">
            <v>5768581</v>
          </cell>
          <cell r="AO8">
            <v>14058260.18</v>
          </cell>
          <cell r="AP8">
            <v>2217997.3800000004</v>
          </cell>
          <cell r="AQ8">
            <v>2856629.6800000006</v>
          </cell>
          <cell r="AR8">
            <v>30075780.630000003</v>
          </cell>
          <cell r="AS8">
            <v>1712299.3099999998</v>
          </cell>
          <cell r="AT8">
            <v>1879897.87</v>
          </cell>
          <cell r="AU8">
            <v>6368533</v>
          </cell>
          <cell r="AV8">
            <v>6540075.3000000007</v>
          </cell>
          <cell r="AW8">
            <v>13737673.52</v>
          </cell>
          <cell r="AX8">
            <v>1885320.3199999998</v>
          </cell>
          <cell r="AY8">
            <v>4609986.24</v>
          </cell>
          <cell r="AZ8">
            <v>4996953.09</v>
          </cell>
          <cell r="BA8">
            <v>2091310.31</v>
          </cell>
          <cell r="BB8">
            <v>12832817.600000001</v>
          </cell>
          <cell r="BC8">
            <v>2834444.7600000002</v>
          </cell>
          <cell r="BD8">
            <v>4405707.6100000003</v>
          </cell>
          <cell r="BE8">
            <v>9471777.8399999999</v>
          </cell>
          <cell r="BF8">
            <v>2615907.1300000004</v>
          </cell>
          <cell r="BG8">
            <v>1301891.3899999999</v>
          </cell>
          <cell r="BH8">
            <v>6718432.8800000008</v>
          </cell>
          <cell r="BI8">
            <v>3601276</v>
          </cell>
          <cell r="BJ8">
            <v>57831837.340000004</v>
          </cell>
          <cell r="BK8">
            <v>8475990</v>
          </cell>
          <cell r="BL8">
            <v>1084572.3800000001</v>
          </cell>
          <cell r="BM8">
            <v>1546298.84</v>
          </cell>
          <cell r="BN8">
            <v>1140634.92</v>
          </cell>
          <cell r="BO8">
            <v>3450897.29</v>
          </cell>
          <cell r="BP8">
            <v>11780375.18</v>
          </cell>
          <cell r="BQ8">
            <v>2127161.3800000004</v>
          </cell>
          <cell r="BR8">
            <v>219301208.17000002</v>
          </cell>
          <cell r="BS8">
            <v>20308168</v>
          </cell>
          <cell r="BT8">
            <v>2178363.58</v>
          </cell>
          <cell r="BU8">
            <v>9428211</v>
          </cell>
          <cell r="BV8">
            <v>5112142.45</v>
          </cell>
          <cell r="BW8">
            <v>1542486.42</v>
          </cell>
          <cell r="BX8">
            <v>1376820</v>
          </cell>
          <cell r="BY8" t="e">
            <v>#N/A</v>
          </cell>
          <cell r="BZ8">
            <v>4521400</v>
          </cell>
          <cell r="CA8">
            <v>8403954.5700000003</v>
          </cell>
          <cell r="CB8">
            <v>3718347.5000000005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2011</v>
          </cell>
          <cell r="D9">
            <v>256419</v>
          </cell>
          <cell r="E9">
            <v>92771</v>
          </cell>
          <cell r="F9">
            <v>525000</v>
          </cell>
          <cell r="G9">
            <v>331241</v>
          </cell>
          <cell r="H9">
            <v>770034</v>
          </cell>
          <cell r="I9">
            <v>1382584.38</v>
          </cell>
          <cell r="J9">
            <v>1658699</v>
          </cell>
          <cell r="K9">
            <v>105151.73</v>
          </cell>
          <cell r="L9">
            <v>1322</v>
          </cell>
          <cell r="M9">
            <v>0</v>
          </cell>
          <cell r="N9">
            <v>372028</v>
          </cell>
          <cell r="O9" t="e">
            <v>#N/A</v>
          </cell>
          <cell r="P9">
            <v>125438</v>
          </cell>
          <cell r="Q9">
            <v>23202</v>
          </cell>
          <cell r="R9">
            <v>216886.96</v>
          </cell>
          <cell r="S9">
            <v>3190224.4</v>
          </cell>
          <cell r="T9">
            <v>1809267.63</v>
          </cell>
          <cell r="U9">
            <v>38640.520000000004</v>
          </cell>
          <cell r="V9">
            <v>20688</v>
          </cell>
          <cell r="W9">
            <v>383000</v>
          </cell>
          <cell r="X9">
            <v>628000</v>
          </cell>
          <cell r="Y9">
            <v>-18585</v>
          </cell>
          <cell r="Z9">
            <v>1785193</v>
          </cell>
          <cell r="AA9">
            <v>29049.42</v>
          </cell>
          <cell r="AB9">
            <v>1452000</v>
          </cell>
          <cell r="AC9">
            <v>958816</v>
          </cell>
          <cell r="AD9">
            <v>443604</v>
          </cell>
          <cell r="AE9">
            <v>123666</v>
          </cell>
          <cell r="AF9">
            <v>5924016.5899999999</v>
          </cell>
          <cell r="AG9">
            <v>-7239</v>
          </cell>
          <cell r="AH9">
            <v>-36001</v>
          </cell>
          <cell r="AI9">
            <v>3025368.73</v>
          </cell>
          <cell r="AJ9">
            <v>66087660.909999996</v>
          </cell>
          <cell r="AK9">
            <v>8311816</v>
          </cell>
          <cell r="AL9">
            <v>293400</v>
          </cell>
          <cell r="AM9">
            <v>13631</v>
          </cell>
          <cell r="AN9">
            <v>133098</v>
          </cell>
          <cell r="AO9">
            <v>2430985.7800000003</v>
          </cell>
          <cell r="AP9">
            <v>190000</v>
          </cell>
          <cell r="AQ9">
            <v>140548</v>
          </cell>
          <cell r="AR9">
            <v>1600402.96</v>
          </cell>
          <cell r="AS9">
            <v>38394</v>
          </cell>
          <cell r="AT9">
            <v>166687</v>
          </cell>
          <cell r="AU9">
            <v>609466</v>
          </cell>
          <cell r="AV9">
            <v>0</v>
          </cell>
          <cell r="AW9">
            <v>1342276.11</v>
          </cell>
          <cell r="AX9">
            <v>180129.57</v>
          </cell>
          <cell r="AY9">
            <v>276500.25</v>
          </cell>
          <cell r="AZ9">
            <v>709730.20000000007</v>
          </cell>
          <cell r="BA9">
            <v>-244082</v>
          </cell>
          <cell r="BB9">
            <v>-24234</v>
          </cell>
          <cell r="BC9">
            <v>213493</v>
          </cell>
          <cell r="BD9">
            <v>292000</v>
          </cell>
          <cell r="BE9">
            <v>1637431.7000000002</v>
          </cell>
          <cell r="BF9">
            <v>109813</v>
          </cell>
          <cell r="BG9">
            <v>35400</v>
          </cell>
          <cell r="BH9">
            <v>870496</v>
          </cell>
          <cell r="BI9">
            <v>-16448.080000000002</v>
          </cell>
          <cell r="BJ9">
            <v>5221900.68</v>
          </cell>
          <cell r="BK9">
            <v>466500</v>
          </cell>
          <cell r="BL9">
            <v>32633</v>
          </cell>
          <cell r="BM9">
            <v>7685</v>
          </cell>
          <cell r="BN9">
            <v>29731.99</v>
          </cell>
          <cell r="BO9">
            <v>283808</v>
          </cell>
          <cell r="BP9">
            <v>661874.6</v>
          </cell>
          <cell r="BQ9">
            <v>85557</v>
          </cell>
          <cell r="BR9">
            <v>9031912</v>
          </cell>
          <cell r="BS9">
            <v>2037696</v>
          </cell>
          <cell r="BT9">
            <v>32490</v>
          </cell>
          <cell r="BU9">
            <v>1130160</v>
          </cell>
          <cell r="BV9">
            <v>188437</v>
          </cell>
          <cell r="BW9">
            <v>-45520</v>
          </cell>
          <cell r="BX9">
            <v>71232</v>
          </cell>
          <cell r="BY9" t="e">
            <v>#N/A</v>
          </cell>
          <cell r="BZ9">
            <v>221000</v>
          </cell>
          <cell r="CA9">
            <v>1058156.72</v>
          </cell>
          <cell r="CB9">
            <v>-37000</v>
          </cell>
          <cell r="CC9">
            <v>0</v>
          </cell>
        </row>
        <row r="10">
          <cell r="A10" t="str">
            <v>Customers</v>
          </cell>
          <cell r="B10" t="str">
            <v>YN</v>
          </cell>
          <cell r="C10">
            <v>2011</v>
          </cell>
          <cell r="D10">
            <v>11581</v>
          </cell>
          <cell r="E10">
            <v>1661</v>
          </cell>
          <cell r="F10">
            <v>35772</v>
          </cell>
          <cell r="G10">
            <v>9741</v>
          </cell>
          <cell r="H10">
            <v>37967</v>
          </cell>
          <cell r="I10">
            <v>64329</v>
          </cell>
          <cell r="J10">
            <v>51586</v>
          </cell>
          <cell r="K10">
            <v>15708</v>
          </cell>
          <cell r="L10">
            <v>6496</v>
          </cell>
          <cell r="M10">
            <v>1293</v>
          </cell>
          <cell r="N10">
            <v>32132</v>
          </cell>
          <cell r="O10" t="e">
            <v>#N/A</v>
          </cell>
          <cell r="P10">
            <v>15723</v>
          </cell>
          <cell r="Q10">
            <v>1954</v>
          </cell>
          <cell r="R10">
            <v>11276</v>
          </cell>
          <cell r="S10">
            <v>195381</v>
          </cell>
          <cell r="T10">
            <v>85083</v>
          </cell>
          <cell r="U10">
            <v>18094</v>
          </cell>
          <cell r="V10">
            <v>3299</v>
          </cell>
          <cell r="W10">
            <v>28094</v>
          </cell>
          <cell r="X10">
            <v>19885</v>
          </cell>
          <cell r="Y10">
            <v>3775</v>
          </cell>
          <cell r="Z10">
            <v>46748</v>
          </cell>
          <cell r="AA10">
            <v>10307</v>
          </cell>
          <cell r="AB10">
            <v>50859</v>
          </cell>
          <cell r="AC10">
            <v>21078</v>
          </cell>
          <cell r="AD10">
            <v>21232</v>
          </cell>
          <cell r="AE10">
            <v>2817</v>
          </cell>
          <cell r="AF10">
            <v>235327</v>
          </cell>
          <cell r="AG10">
            <v>1208</v>
          </cell>
          <cell r="AH10">
            <v>5521</v>
          </cell>
          <cell r="AI10">
            <v>137856</v>
          </cell>
          <cell r="AJ10">
            <v>1211071</v>
          </cell>
          <cell r="AK10">
            <v>305266</v>
          </cell>
          <cell r="AL10">
            <v>14826</v>
          </cell>
          <cell r="AM10">
            <v>5572</v>
          </cell>
          <cell r="AN10">
            <v>26844</v>
          </cell>
          <cell r="AO10">
            <v>87965</v>
          </cell>
          <cell r="AP10">
            <v>9976</v>
          </cell>
          <cell r="AQ10">
            <v>9598</v>
          </cell>
          <cell r="AR10">
            <v>148331</v>
          </cell>
          <cell r="AS10">
            <v>7988</v>
          </cell>
          <cell r="AT10">
            <v>6951</v>
          </cell>
          <cell r="AU10">
            <v>30485</v>
          </cell>
          <cell r="AV10">
            <v>33338</v>
          </cell>
          <cell r="AW10">
            <v>51162</v>
          </cell>
          <cell r="AX10">
            <v>8000</v>
          </cell>
          <cell r="AY10">
            <v>19032</v>
          </cell>
          <cell r="AZ10">
            <v>23850</v>
          </cell>
          <cell r="BA10">
            <v>6059</v>
          </cell>
          <cell r="BB10">
            <v>63614</v>
          </cell>
          <cell r="BC10">
            <v>11248</v>
          </cell>
          <cell r="BD10">
            <v>13035</v>
          </cell>
          <cell r="BE10">
            <v>53083</v>
          </cell>
          <cell r="BF10">
            <v>10555</v>
          </cell>
          <cell r="BG10">
            <v>3441</v>
          </cell>
          <cell r="BH10">
            <v>35270</v>
          </cell>
          <cell r="BI10">
            <v>9138</v>
          </cell>
          <cell r="BJ10">
            <v>332993</v>
          </cell>
          <cell r="BK10">
            <v>32998</v>
          </cell>
          <cell r="BL10">
            <v>4183</v>
          </cell>
          <cell r="BM10">
            <v>5839</v>
          </cell>
          <cell r="BN10">
            <v>2755</v>
          </cell>
          <cell r="BO10">
            <v>16436</v>
          </cell>
          <cell r="BP10">
            <v>49765</v>
          </cell>
          <cell r="BQ10">
            <v>6745</v>
          </cell>
          <cell r="BR10">
            <v>709323</v>
          </cell>
          <cell r="BS10">
            <v>113709</v>
          </cell>
          <cell r="BT10">
            <v>12324</v>
          </cell>
          <cell r="BU10">
            <v>52612</v>
          </cell>
          <cell r="BV10">
            <v>21768</v>
          </cell>
          <cell r="BW10">
            <v>3626</v>
          </cell>
          <cell r="BX10">
            <v>3697</v>
          </cell>
          <cell r="BY10" t="e">
            <v>#N/A</v>
          </cell>
          <cell r="BZ10">
            <v>22257</v>
          </cell>
          <cell r="CA10">
            <v>40337</v>
          </cell>
          <cell r="CB10">
            <v>15181</v>
          </cell>
          <cell r="CC10">
            <v>3551</v>
          </cell>
        </row>
        <row r="11">
          <cell r="A11" t="str">
            <v>Customers - Residential</v>
          </cell>
          <cell r="B11" t="str">
            <v>YNR</v>
          </cell>
          <cell r="C11">
            <v>2011</v>
          </cell>
          <cell r="D11">
            <v>10588</v>
          </cell>
          <cell r="E11">
            <v>1408</v>
          </cell>
          <cell r="F11">
            <v>31841</v>
          </cell>
          <cell r="G11">
            <v>8307</v>
          </cell>
          <cell r="H11">
            <v>34791</v>
          </cell>
          <cell r="I11">
            <v>58263</v>
          </cell>
          <cell r="J11">
            <v>46122</v>
          </cell>
          <cell r="K11">
            <v>14369</v>
          </cell>
          <cell r="L11">
            <v>5725</v>
          </cell>
          <cell r="M11">
            <v>1117</v>
          </cell>
          <cell r="N11">
            <v>28649</v>
          </cell>
          <cell r="O11" t="e">
            <v>#N/A</v>
          </cell>
          <cell r="P11">
            <v>13897</v>
          </cell>
          <cell r="Q11">
            <v>1785</v>
          </cell>
          <cell r="R11">
            <v>9964</v>
          </cell>
          <cell r="S11">
            <v>173444</v>
          </cell>
          <cell r="T11">
            <v>76915</v>
          </cell>
          <cell r="U11">
            <v>16148</v>
          </cell>
          <cell r="V11">
            <v>2849</v>
          </cell>
          <cell r="W11">
            <v>25989</v>
          </cell>
          <cell r="X11">
            <v>17653</v>
          </cell>
          <cell r="Y11">
            <v>3308</v>
          </cell>
          <cell r="Z11">
            <v>42279</v>
          </cell>
          <cell r="AA11">
            <v>9519</v>
          </cell>
          <cell r="AB11">
            <v>46519</v>
          </cell>
          <cell r="AC11">
            <v>18554</v>
          </cell>
          <cell r="AD11">
            <v>19354</v>
          </cell>
          <cell r="AE11">
            <v>2341</v>
          </cell>
          <cell r="AF11">
            <v>215025</v>
          </cell>
          <cell r="AG11">
            <v>1055</v>
          </cell>
          <cell r="AH11">
            <v>4835</v>
          </cell>
          <cell r="AI11">
            <v>127956</v>
          </cell>
          <cell r="AJ11">
            <v>1091935</v>
          </cell>
          <cell r="AK11">
            <v>278056</v>
          </cell>
          <cell r="AL11">
            <v>13854</v>
          </cell>
          <cell r="AM11">
            <v>4757</v>
          </cell>
          <cell r="AN11">
            <v>23258</v>
          </cell>
          <cell r="AO11">
            <v>79391</v>
          </cell>
          <cell r="AP11">
            <v>8767</v>
          </cell>
          <cell r="AQ11">
            <v>7930</v>
          </cell>
          <cell r="AR11">
            <v>134714</v>
          </cell>
          <cell r="AS11">
            <v>7111</v>
          </cell>
          <cell r="AT11">
            <v>6092</v>
          </cell>
          <cell r="AU11">
            <v>27826</v>
          </cell>
          <cell r="AV11">
            <v>29873</v>
          </cell>
          <cell r="AW11">
            <v>45996</v>
          </cell>
          <cell r="AX11">
            <v>6649</v>
          </cell>
          <cell r="AY11">
            <v>16880</v>
          </cell>
          <cell r="AZ11">
            <v>20960</v>
          </cell>
          <cell r="BA11">
            <v>5241</v>
          </cell>
          <cell r="BB11">
            <v>57781</v>
          </cell>
          <cell r="BC11">
            <v>10027</v>
          </cell>
          <cell r="BD11">
            <v>11525</v>
          </cell>
          <cell r="BE11">
            <v>48674</v>
          </cell>
          <cell r="BF11">
            <v>9037</v>
          </cell>
          <cell r="BG11">
            <v>2837</v>
          </cell>
          <cell r="BH11">
            <v>31314</v>
          </cell>
          <cell r="BI11">
            <v>8161</v>
          </cell>
          <cell r="BJ11">
            <v>297962</v>
          </cell>
          <cell r="BK11">
            <v>29163</v>
          </cell>
          <cell r="BL11">
            <v>3687</v>
          </cell>
          <cell r="BM11">
            <v>5004</v>
          </cell>
          <cell r="BN11">
            <v>2324</v>
          </cell>
          <cell r="BO11">
            <v>14580</v>
          </cell>
          <cell r="BP11">
            <v>44749</v>
          </cell>
          <cell r="BQ11">
            <v>5994</v>
          </cell>
          <cell r="BR11">
            <v>629049</v>
          </cell>
          <cell r="BS11">
            <v>104060</v>
          </cell>
          <cell r="BT11">
            <v>11504</v>
          </cell>
          <cell r="BU11">
            <v>46525</v>
          </cell>
          <cell r="BV11">
            <v>19905</v>
          </cell>
          <cell r="BW11">
            <v>3103</v>
          </cell>
          <cell r="BX11">
            <v>3198</v>
          </cell>
          <cell r="BY11" t="e">
            <v>#N/A</v>
          </cell>
          <cell r="BZ11">
            <v>19522</v>
          </cell>
          <cell r="CA11">
            <v>37921</v>
          </cell>
          <cell r="CB11">
            <v>13793</v>
          </cell>
          <cell r="CC11">
            <v>3123</v>
          </cell>
        </row>
        <row r="12">
          <cell r="A12" t="str">
            <v>Customers - Other</v>
          </cell>
          <cell r="B12" t="str">
            <v>YNO</v>
          </cell>
          <cell r="C12">
            <v>2011</v>
          </cell>
          <cell r="D12">
            <v>993</v>
          </cell>
          <cell r="E12">
            <v>253</v>
          </cell>
          <cell r="F12">
            <v>3931</v>
          </cell>
          <cell r="G12">
            <v>1434</v>
          </cell>
          <cell r="H12">
            <v>3176</v>
          </cell>
          <cell r="I12">
            <v>6066</v>
          </cell>
          <cell r="J12">
            <v>5464</v>
          </cell>
          <cell r="K12">
            <v>1339</v>
          </cell>
          <cell r="L12">
            <v>771</v>
          </cell>
          <cell r="M12">
            <v>176</v>
          </cell>
          <cell r="N12">
            <v>3483</v>
          </cell>
          <cell r="O12" t="e">
            <v>#N/A</v>
          </cell>
          <cell r="P12">
            <v>1826</v>
          </cell>
          <cell r="Q12">
            <v>169</v>
          </cell>
          <cell r="R12">
            <v>1312</v>
          </cell>
          <cell r="S12">
            <v>21937</v>
          </cell>
          <cell r="T12">
            <v>8168</v>
          </cell>
          <cell r="U12">
            <v>1946</v>
          </cell>
          <cell r="V12">
            <v>450</v>
          </cell>
          <cell r="W12">
            <v>2105</v>
          </cell>
          <cell r="X12">
            <v>2232</v>
          </cell>
          <cell r="Y12">
            <v>467</v>
          </cell>
          <cell r="Z12">
            <v>4469</v>
          </cell>
          <cell r="AA12">
            <v>788</v>
          </cell>
          <cell r="AB12">
            <v>4340</v>
          </cell>
          <cell r="AC12">
            <v>2524</v>
          </cell>
          <cell r="AD12">
            <v>1878</v>
          </cell>
          <cell r="AE12">
            <v>476</v>
          </cell>
          <cell r="AF12">
            <v>20302</v>
          </cell>
          <cell r="AG12">
            <v>153</v>
          </cell>
          <cell r="AH12">
            <v>686</v>
          </cell>
          <cell r="AI12">
            <v>9900</v>
          </cell>
          <cell r="AJ12">
            <v>119136</v>
          </cell>
          <cell r="AK12">
            <v>27210</v>
          </cell>
          <cell r="AL12">
            <v>972</v>
          </cell>
          <cell r="AM12">
            <v>815</v>
          </cell>
          <cell r="AN12">
            <v>3586</v>
          </cell>
          <cell r="AO12">
            <v>8574</v>
          </cell>
          <cell r="AP12">
            <v>1209</v>
          </cell>
          <cell r="AQ12">
            <v>1668</v>
          </cell>
          <cell r="AR12">
            <v>13617</v>
          </cell>
          <cell r="AS12">
            <v>877</v>
          </cell>
          <cell r="AT12">
            <v>859</v>
          </cell>
          <cell r="AU12">
            <v>2659</v>
          </cell>
          <cell r="AV12">
            <v>3465</v>
          </cell>
          <cell r="AW12">
            <v>5166</v>
          </cell>
          <cell r="AX12">
            <v>1351</v>
          </cell>
          <cell r="AY12">
            <v>2152</v>
          </cell>
          <cell r="AZ12">
            <v>2890</v>
          </cell>
          <cell r="BA12">
            <v>818</v>
          </cell>
          <cell r="BB12">
            <v>5833</v>
          </cell>
          <cell r="BC12">
            <v>1221</v>
          </cell>
          <cell r="BD12">
            <v>1510</v>
          </cell>
          <cell r="BE12">
            <v>4409</v>
          </cell>
          <cell r="BF12">
            <v>1518</v>
          </cell>
          <cell r="BG12">
            <v>604</v>
          </cell>
          <cell r="BH12">
            <v>3956</v>
          </cell>
          <cell r="BI12">
            <v>977</v>
          </cell>
          <cell r="BJ12">
            <v>35031</v>
          </cell>
          <cell r="BK12">
            <v>3835</v>
          </cell>
          <cell r="BL12">
            <v>496</v>
          </cell>
          <cell r="BM12">
            <v>835</v>
          </cell>
          <cell r="BN12">
            <v>431</v>
          </cell>
          <cell r="BO12">
            <v>1856</v>
          </cell>
          <cell r="BP12">
            <v>5016</v>
          </cell>
          <cell r="BQ12">
            <v>751</v>
          </cell>
          <cell r="BR12">
            <v>80274</v>
          </cell>
          <cell r="BS12">
            <v>9649</v>
          </cell>
          <cell r="BT12">
            <v>820</v>
          </cell>
          <cell r="BU12">
            <v>6087</v>
          </cell>
          <cell r="BV12">
            <v>1863</v>
          </cell>
          <cell r="BW12">
            <v>523</v>
          </cell>
          <cell r="BX12">
            <v>499</v>
          </cell>
          <cell r="BY12" t="e">
            <v>#N/A</v>
          </cell>
          <cell r="BZ12">
            <v>2735</v>
          </cell>
          <cell r="CA12">
            <v>2416</v>
          </cell>
          <cell r="CB12">
            <v>1388</v>
          </cell>
          <cell r="CC12">
            <v>428</v>
          </cell>
        </row>
        <row r="13">
          <cell r="A13" t="str">
            <v>kWh</v>
          </cell>
          <cell r="B13" t="str">
            <v>YV</v>
          </cell>
          <cell r="C13">
            <v>2011</v>
          </cell>
          <cell r="D13">
            <v>188825588.5</v>
          </cell>
          <cell r="E13">
            <v>21914149</v>
          </cell>
          <cell r="F13">
            <v>1013462454</v>
          </cell>
          <cell r="G13">
            <v>276100189</v>
          </cell>
          <cell r="H13">
            <v>909897725.10000002</v>
          </cell>
          <cell r="I13">
            <v>1697206413</v>
          </cell>
          <cell r="J13">
            <v>1488576772.01</v>
          </cell>
          <cell r="K13">
            <v>273617384</v>
          </cell>
          <cell r="L13">
            <v>147194209</v>
          </cell>
          <cell r="M13">
            <v>26562880</v>
          </cell>
          <cell r="N13">
            <v>713235664</v>
          </cell>
          <cell r="O13" t="e">
            <v>#N/A</v>
          </cell>
          <cell r="P13">
            <v>304695726</v>
          </cell>
          <cell r="Q13">
            <v>28988375</v>
          </cell>
          <cell r="R13">
            <v>243982199</v>
          </cell>
          <cell r="S13">
            <v>7575590224</v>
          </cell>
          <cell r="T13">
            <v>2250502159</v>
          </cell>
          <cell r="U13">
            <v>456033398</v>
          </cell>
          <cell r="V13">
            <v>63642400</v>
          </cell>
          <cell r="W13">
            <v>533687309</v>
          </cell>
          <cell r="X13">
            <v>577484414</v>
          </cell>
          <cell r="Y13">
            <v>78311374</v>
          </cell>
          <cell r="Z13">
            <v>923827081.64999998</v>
          </cell>
          <cell r="AA13">
            <v>180803939.70999998</v>
          </cell>
          <cell r="AB13">
            <v>1664955455</v>
          </cell>
          <cell r="AC13">
            <v>421078100</v>
          </cell>
          <cell r="AD13">
            <v>491642005</v>
          </cell>
          <cell r="AE13">
            <v>77706108</v>
          </cell>
          <cell r="AF13">
            <v>4626970393</v>
          </cell>
          <cell r="AG13">
            <v>19660484</v>
          </cell>
          <cell r="AH13">
            <v>152469854</v>
          </cell>
          <cell r="AI13">
            <v>3807829878.9700003</v>
          </cell>
          <cell r="AJ13">
            <v>23414000000</v>
          </cell>
          <cell r="AK13">
            <v>7542801651</v>
          </cell>
          <cell r="AL13">
            <v>247768900</v>
          </cell>
          <cell r="AM13">
            <v>105544154</v>
          </cell>
          <cell r="AN13">
            <v>710434028</v>
          </cell>
          <cell r="AO13">
            <v>1836015046</v>
          </cell>
          <cell r="AP13">
            <v>231056870</v>
          </cell>
          <cell r="AQ13">
            <v>204378205</v>
          </cell>
          <cell r="AR13">
            <v>3286890316</v>
          </cell>
          <cell r="AS13">
            <v>215118957</v>
          </cell>
          <cell r="AT13">
            <v>199189616</v>
          </cell>
          <cell r="AU13">
            <v>746591129</v>
          </cell>
          <cell r="AV13">
            <v>680451871</v>
          </cell>
          <cell r="AW13">
            <v>1176025374</v>
          </cell>
          <cell r="AX13">
            <v>182461223</v>
          </cell>
          <cell r="AY13">
            <v>364192396</v>
          </cell>
          <cell r="AZ13">
            <v>561135444</v>
          </cell>
          <cell r="BA13">
            <v>114314366</v>
          </cell>
          <cell r="BB13">
            <v>1507117575.8099999</v>
          </cell>
          <cell r="BC13">
            <v>243474417</v>
          </cell>
          <cell r="BD13">
            <v>303545330</v>
          </cell>
          <cell r="BE13">
            <v>1097496802</v>
          </cell>
          <cell r="BF13">
            <v>186403533.46000004</v>
          </cell>
          <cell r="BG13">
            <v>84106262.439999998</v>
          </cell>
          <cell r="BH13">
            <v>805584296</v>
          </cell>
          <cell r="BI13">
            <v>201194502</v>
          </cell>
          <cell r="BJ13">
            <v>8322749725</v>
          </cell>
          <cell r="BK13">
            <v>693540710</v>
          </cell>
          <cell r="BL13">
            <v>88568831</v>
          </cell>
          <cell r="BM13">
            <v>106753165</v>
          </cell>
          <cell r="BN13">
            <v>72584384.75</v>
          </cell>
          <cell r="BO13">
            <v>291893294</v>
          </cell>
          <cell r="BP13">
            <v>943030337.75999999</v>
          </cell>
          <cell r="BQ13">
            <v>182329432</v>
          </cell>
          <cell r="BR13">
            <v>24556469348</v>
          </cell>
          <cell r="BS13">
            <v>2526635929</v>
          </cell>
          <cell r="BT13">
            <v>119660738</v>
          </cell>
          <cell r="BU13">
            <v>1427314949</v>
          </cell>
          <cell r="BV13">
            <v>423225290</v>
          </cell>
          <cell r="BW13">
            <v>89373924</v>
          </cell>
          <cell r="BX13">
            <v>144028502</v>
          </cell>
          <cell r="BY13" t="e">
            <v>#N/A</v>
          </cell>
          <cell r="BZ13">
            <v>430635546</v>
          </cell>
          <cell r="CA13">
            <v>861945119</v>
          </cell>
          <cell r="CB13">
            <v>371114633</v>
          </cell>
          <cell r="CC13">
            <v>58825503</v>
          </cell>
        </row>
        <row r="14">
          <cell r="A14" t="str">
            <v>kWh - Residential</v>
          </cell>
          <cell r="B14" t="str">
            <v>YVR</v>
          </cell>
          <cell r="C14">
            <v>2011</v>
          </cell>
          <cell r="D14">
            <v>89074837.200000003</v>
          </cell>
          <cell r="E14">
            <v>9619204</v>
          </cell>
          <cell r="F14">
            <v>262832708</v>
          </cell>
          <cell r="G14">
            <v>81900003</v>
          </cell>
          <cell r="H14">
            <v>291380972</v>
          </cell>
          <cell r="I14">
            <v>572972972</v>
          </cell>
          <cell r="J14">
            <v>401509896</v>
          </cell>
          <cell r="K14">
            <v>113713474</v>
          </cell>
          <cell r="L14">
            <v>45610704</v>
          </cell>
          <cell r="M14">
            <v>14223450</v>
          </cell>
          <cell r="N14">
            <v>235820564</v>
          </cell>
          <cell r="O14" t="e">
            <v>#N/A</v>
          </cell>
          <cell r="P14">
            <v>116182693</v>
          </cell>
          <cell r="Q14">
            <v>19799668</v>
          </cell>
          <cell r="R14">
            <v>91867820</v>
          </cell>
          <cell r="S14">
            <v>1583986482</v>
          </cell>
          <cell r="T14">
            <v>639713622</v>
          </cell>
          <cell r="U14">
            <v>141582564</v>
          </cell>
          <cell r="V14">
            <v>33345047</v>
          </cell>
          <cell r="W14">
            <v>256110722</v>
          </cell>
          <cell r="X14">
            <v>140929999</v>
          </cell>
          <cell r="Y14">
            <v>38677253</v>
          </cell>
          <cell r="Z14">
            <v>397659452.85000002</v>
          </cell>
          <cell r="AA14">
            <v>92957574</v>
          </cell>
          <cell r="AB14">
            <v>365414554</v>
          </cell>
          <cell r="AC14">
            <v>171241285</v>
          </cell>
          <cell r="AD14">
            <v>213773795</v>
          </cell>
          <cell r="AE14">
            <v>24683731</v>
          </cell>
          <cell r="AF14">
            <v>1657856641</v>
          </cell>
          <cell r="AG14">
            <v>14717280</v>
          </cell>
          <cell r="AH14">
            <v>51273093</v>
          </cell>
          <cell r="AI14">
            <v>1171420497</v>
          </cell>
          <cell r="AJ14">
            <v>12008000000</v>
          </cell>
          <cell r="AK14">
            <v>2234649169</v>
          </cell>
          <cell r="AL14">
            <v>161295429</v>
          </cell>
          <cell r="AM14">
            <v>38295451</v>
          </cell>
          <cell r="AN14">
            <v>189907882</v>
          </cell>
          <cell r="AO14">
            <v>647280211</v>
          </cell>
          <cell r="AP14">
            <v>52183168</v>
          </cell>
          <cell r="AQ14">
            <v>77905420</v>
          </cell>
          <cell r="AR14">
            <v>1128889459</v>
          </cell>
          <cell r="AS14">
            <v>63675422</v>
          </cell>
          <cell r="AT14">
            <v>47493182</v>
          </cell>
          <cell r="AU14">
            <v>268725505</v>
          </cell>
          <cell r="AV14">
            <v>279717978</v>
          </cell>
          <cell r="AW14">
            <v>423279611</v>
          </cell>
          <cell r="AX14">
            <v>67755761</v>
          </cell>
          <cell r="AY14">
            <v>144425322</v>
          </cell>
          <cell r="AZ14">
            <v>207358082</v>
          </cell>
          <cell r="BA14">
            <v>42010127</v>
          </cell>
          <cell r="BB14">
            <v>588602039.60000002</v>
          </cell>
          <cell r="BC14">
            <v>85903538</v>
          </cell>
          <cell r="BD14">
            <v>106490221</v>
          </cell>
          <cell r="BE14">
            <v>484617834</v>
          </cell>
          <cell r="BF14">
            <v>79270519.859999999</v>
          </cell>
          <cell r="BG14">
            <v>33051993.399999999</v>
          </cell>
          <cell r="BH14">
            <v>291989685</v>
          </cell>
          <cell r="BI14">
            <v>64016802</v>
          </cell>
          <cell r="BJ14">
            <v>2727580225</v>
          </cell>
          <cell r="BK14">
            <v>331996914</v>
          </cell>
          <cell r="BL14">
            <v>30085520</v>
          </cell>
          <cell r="BM14">
            <v>43287278</v>
          </cell>
          <cell r="BN14">
            <v>32694600.370000001</v>
          </cell>
          <cell r="BO14">
            <v>118988254</v>
          </cell>
          <cell r="BP14">
            <v>337828769</v>
          </cell>
          <cell r="BQ14">
            <v>50395810</v>
          </cell>
          <cell r="BR14">
            <v>5204012541</v>
          </cell>
          <cell r="BS14">
            <v>955895335</v>
          </cell>
          <cell r="BT14">
            <v>81939538</v>
          </cell>
          <cell r="BU14">
            <v>408768579</v>
          </cell>
          <cell r="BV14">
            <v>158621921</v>
          </cell>
          <cell r="BW14">
            <v>22862125</v>
          </cell>
          <cell r="BX14">
            <v>25980284</v>
          </cell>
          <cell r="BY14" t="e">
            <v>#N/A</v>
          </cell>
          <cell r="BZ14">
            <v>200662039</v>
          </cell>
          <cell r="CA14">
            <v>361978770</v>
          </cell>
          <cell r="CB14">
            <v>109805906</v>
          </cell>
          <cell r="CC14">
            <v>29052645</v>
          </cell>
        </row>
        <row r="15">
          <cell r="A15" t="str">
            <v>kWh - Other</v>
          </cell>
          <cell r="B15" t="str">
            <v>YVO</v>
          </cell>
          <cell r="C15">
            <v>2011</v>
          </cell>
          <cell r="D15">
            <v>99750751.299999997</v>
          </cell>
          <cell r="E15">
            <v>12294945</v>
          </cell>
          <cell r="F15">
            <v>750629746</v>
          </cell>
          <cell r="G15">
            <v>194200186</v>
          </cell>
          <cell r="H15">
            <v>618516753.10000002</v>
          </cell>
          <cell r="I15">
            <v>1124233441</v>
          </cell>
          <cell r="J15">
            <v>1087066876.01</v>
          </cell>
          <cell r="K15">
            <v>159903910</v>
          </cell>
          <cell r="L15">
            <v>101583505</v>
          </cell>
          <cell r="M15">
            <v>12339430</v>
          </cell>
          <cell r="N15">
            <v>477415100</v>
          </cell>
          <cell r="O15" t="e">
            <v>#N/A</v>
          </cell>
          <cell r="P15">
            <v>188513033</v>
          </cell>
          <cell r="Q15">
            <v>9188707</v>
          </cell>
          <cell r="R15">
            <v>152114379</v>
          </cell>
          <cell r="S15">
            <v>5991603742</v>
          </cell>
          <cell r="T15">
            <v>1610788537</v>
          </cell>
          <cell r="U15">
            <v>314450834</v>
          </cell>
          <cell r="V15">
            <v>30297353</v>
          </cell>
          <cell r="W15">
            <v>277576587</v>
          </cell>
          <cell r="X15">
            <v>436554415</v>
          </cell>
          <cell r="Y15">
            <v>39634121</v>
          </cell>
          <cell r="Z15">
            <v>526167628.79999995</v>
          </cell>
          <cell r="AA15">
            <v>87846365.709999979</v>
          </cell>
          <cell r="AB15">
            <v>1299540901</v>
          </cell>
          <cell r="AC15">
            <v>249836815</v>
          </cell>
          <cell r="AD15">
            <v>277868210</v>
          </cell>
          <cell r="AE15">
            <v>53022377</v>
          </cell>
          <cell r="AF15">
            <v>2969113752</v>
          </cell>
          <cell r="AG15">
            <v>4943204</v>
          </cell>
          <cell r="AH15">
            <v>101196761</v>
          </cell>
          <cell r="AI15">
            <v>2636409381.9700003</v>
          </cell>
          <cell r="AJ15">
            <v>11406000000</v>
          </cell>
          <cell r="AK15">
            <v>5308152482</v>
          </cell>
          <cell r="AL15">
            <v>86473471</v>
          </cell>
          <cell r="AM15">
            <v>67248703</v>
          </cell>
          <cell r="AN15">
            <v>520526146</v>
          </cell>
          <cell r="AO15">
            <v>1188734835</v>
          </cell>
          <cell r="AP15">
            <v>178873702</v>
          </cell>
          <cell r="AQ15">
            <v>126472785</v>
          </cell>
          <cell r="AR15">
            <v>2158000857</v>
          </cell>
          <cell r="AS15">
            <v>151443535</v>
          </cell>
          <cell r="AT15">
            <v>151696434</v>
          </cell>
          <cell r="AU15">
            <v>477865624</v>
          </cell>
          <cell r="AV15">
            <v>400733893</v>
          </cell>
          <cell r="AW15">
            <v>752745763</v>
          </cell>
          <cell r="AX15">
            <v>114705462</v>
          </cell>
          <cell r="AY15">
            <v>219767074</v>
          </cell>
          <cell r="AZ15">
            <v>353777362</v>
          </cell>
          <cell r="BA15">
            <v>72304239</v>
          </cell>
          <cell r="BB15">
            <v>918515536.20999992</v>
          </cell>
          <cell r="BC15">
            <v>157570879</v>
          </cell>
          <cell r="BD15">
            <v>197055109</v>
          </cell>
          <cell r="BE15">
            <v>612878968</v>
          </cell>
          <cell r="BF15">
            <v>107133013.60000004</v>
          </cell>
          <cell r="BG15">
            <v>51054269.039999999</v>
          </cell>
          <cell r="BH15">
            <v>513594611</v>
          </cell>
          <cell r="BI15">
            <v>137177700</v>
          </cell>
          <cell r="BJ15">
            <v>5595169500</v>
          </cell>
          <cell r="BK15">
            <v>361543796</v>
          </cell>
          <cell r="BL15">
            <v>58483311</v>
          </cell>
          <cell r="BM15">
            <v>63465887</v>
          </cell>
          <cell r="BN15">
            <v>39889784.379999995</v>
          </cell>
          <cell r="BO15">
            <v>172905040</v>
          </cell>
          <cell r="BP15">
            <v>605201568.75999999</v>
          </cell>
          <cell r="BQ15">
            <v>131933622</v>
          </cell>
          <cell r="BR15">
            <v>19352456807</v>
          </cell>
          <cell r="BS15">
            <v>1570740594</v>
          </cell>
          <cell r="BT15">
            <v>37721200</v>
          </cell>
          <cell r="BU15">
            <v>1018546370</v>
          </cell>
          <cell r="BV15">
            <v>264603369</v>
          </cell>
          <cell r="BW15">
            <v>66511799</v>
          </cell>
          <cell r="BX15">
            <v>118048218</v>
          </cell>
          <cell r="BY15" t="e">
            <v>#N/A</v>
          </cell>
          <cell r="BZ15">
            <v>229973507</v>
          </cell>
          <cell r="CA15">
            <v>499966349</v>
          </cell>
          <cell r="CB15">
            <v>261308727</v>
          </cell>
          <cell r="CC15">
            <v>29772858</v>
          </cell>
        </row>
        <row r="16">
          <cell r="A16" t="str">
            <v>kW</v>
          </cell>
          <cell r="B16" t="str">
            <v>YD</v>
          </cell>
          <cell r="C16">
            <v>2011</v>
          </cell>
          <cell r="D16">
            <v>176514</v>
          </cell>
          <cell r="E16">
            <v>3940</v>
          </cell>
          <cell r="F16">
            <v>1361225</v>
          </cell>
          <cell r="G16">
            <v>306914</v>
          </cell>
          <cell r="H16">
            <v>1501091</v>
          </cell>
          <cell r="I16">
            <v>2414370</v>
          </cell>
          <cell r="J16">
            <v>2480010</v>
          </cell>
          <cell r="K16">
            <v>342446</v>
          </cell>
          <cell r="L16">
            <v>206965</v>
          </cell>
          <cell r="M16">
            <v>19548</v>
          </cell>
          <cell r="N16">
            <v>1026002</v>
          </cell>
          <cell r="O16" t="e">
            <v>#N/A</v>
          </cell>
          <cell r="P16">
            <v>327346</v>
          </cell>
          <cell r="Q16">
            <v>12041</v>
          </cell>
          <cell r="R16">
            <v>121671195</v>
          </cell>
          <cell r="S16">
            <v>13100702</v>
          </cell>
          <cell r="T16">
            <v>3329464</v>
          </cell>
          <cell r="U16">
            <v>692866</v>
          </cell>
          <cell r="V16">
            <v>40289</v>
          </cell>
          <cell r="W16">
            <v>472700</v>
          </cell>
          <cell r="X16">
            <v>952949</v>
          </cell>
          <cell r="Y16">
            <v>63157</v>
          </cell>
          <cell r="Z16">
            <v>957195</v>
          </cell>
          <cell r="AA16">
            <v>180394</v>
          </cell>
          <cell r="AB16">
            <v>2522857</v>
          </cell>
          <cell r="AC16">
            <v>597505</v>
          </cell>
          <cell r="AD16">
            <v>613138</v>
          </cell>
          <cell r="AE16">
            <v>124842</v>
          </cell>
          <cell r="AF16">
            <v>7566355</v>
          </cell>
          <cell r="AG16">
            <v>11645</v>
          </cell>
          <cell r="AH16">
            <v>211682</v>
          </cell>
          <cell r="AI16">
            <v>5660214</v>
          </cell>
          <cell r="AJ16">
            <v>27482944</v>
          </cell>
          <cell r="AK16">
            <v>10275130</v>
          </cell>
          <cell r="AL16">
            <v>149826</v>
          </cell>
          <cell r="AM16">
            <v>104670</v>
          </cell>
          <cell r="AN16">
            <v>1060695</v>
          </cell>
          <cell r="AO16">
            <v>2399792</v>
          </cell>
          <cell r="AP16">
            <v>0</v>
          </cell>
          <cell r="AQ16">
            <v>202946</v>
          </cell>
          <cell r="AR16">
            <v>4430654</v>
          </cell>
          <cell r="AS16">
            <v>303852</v>
          </cell>
          <cell r="AT16">
            <v>325169</v>
          </cell>
          <cell r="AU16">
            <v>939588</v>
          </cell>
          <cell r="AV16">
            <v>0</v>
          </cell>
          <cell r="AW16">
            <v>1793543</v>
          </cell>
          <cell r="AX16">
            <v>191907</v>
          </cell>
          <cell r="AY16">
            <v>339114</v>
          </cell>
          <cell r="AZ16">
            <v>653419</v>
          </cell>
          <cell r="BA16">
            <v>167396</v>
          </cell>
          <cell r="BB16">
            <v>1924820</v>
          </cell>
          <cell r="BC16">
            <v>298210</v>
          </cell>
          <cell r="BD16">
            <v>390760</v>
          </cell>
          <cell r="BE16">
            <v>1143474</v>
          </cell>
          <cell r="BF16">
            <v>203575</v>
          </cell>
          <cell r="BG16">
            <v>81419</v>
          </cell>
          <cell r="BH16">
            <v>970160</v>
          </cell>
          <cell r="BI16">
            <v>374429</v>
          </cell>
          <cell r="BJ16">
            <v>12137194</v>
          </cell>
          <cell r="BK16">
            <v>629024</v>
          </cell>
          <cell r="BL16">
            <v>130980</v>
          </cell>
          <cell r="BM16">
            <v>130762</v>
          </cell>
          <cell r="BN16">
            <v>66653</v>
          </cell>
          <cell r="BO16">
            <v>340694</v>
          </cell>
          <cell r="BP16">
            <v>1259579</v>
          </cell>
          <cell r="BQ16">
            <v>273364</v>
          </cell>
          <cell r="BR16">
            <v>42472355</v>
          </cell>
          <cell r="BS16">
            <v>2908072</v>
          </cell>
          <cell r="BT16">
            <v>52755</v>
          </cell>
          <cell r="BU16">
            <v>1976076</v>
          </cell>
          <cell r="BV16">
            <v>587446</v>
          </cell>
          <cell r="BW16">
            <v>139574</v>
          </cell>
          <cell r="BX16">
            <v>249291</v>
          </cell>
          <cell r="BY16" t="e">
            <v>#N/A</v>
          </cell>
          <cell r="BZ16">
            <v>466442</v>
          </cell>
          <cell r="CA16">
            <v>966654</v>
          </cell>
          <cell r="CB16">
            <v>572496</v>
          </cell>
          <cell r="CC16">
            <v>48371</v>
          </cell>
        </row>
        <row r="17">
          <cell r="A17" t="str">
            <v>kW - Residential</v>
          </cell>
          <cell r="B17" t="str">
            <v>YDR</v>
          </cell>
          <cell r="C17">
            <v>2011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 t="e">
            <v>#N/A</v>
          </cell>
          <cell r="P17">
            <v>0</v>
          </cell>
          <cell r="Q17">
            <v>0</v>
          </cell>
          <cell r="R17">
            <v>91867820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 t="e">
            <v>#N/A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</row>
        <row r="18">
          <cell r="A18" t="str">
            <v>kW - Other</v>
          </cell>
          <cell r="B18" t="str">
            <v>YDO</v>
          </cell>
          <cell r="C18">
            <v>2011</v>
          </cell>
          <cell r="D18">
            <v>176514</v>
          </cell>
          <cell r="E18">
            <v>3940</v>
          </cell>
          <cell r="F18">
            <v>1361225</v>
          </cell>
          <cell r="G18">
            <v>306914</v>
          </cell>
          <cell r="H18">
            <v>1501091</v>
          </cell>
          <cell r="I18">
            <v>2414370</v>
          </cell>
          <cell r="J18">
            <v>2480010</v>
          </cell>
          <cell r="K18">
            <v>342446</v>
          </cell>
          <cell r="L18">
            <v>206965</v>
          </cell>
          <cell r="M18">
            <v>19548</v>
          </cell>
          <cell r="N18">
            <v>1026002</v>
          </cell>
          <cell r="O18" t="e">
            <v>#N/A</v>
          </cell>
          <cell r="P18">
            <v>327346</v>
          </cell>
          <cell r="Q18">
            <v>12041</v>
          </cell>
          <cell r="R18">
            <v>29803375</v>
          </cell>
          <cell r="S18">
            <v>13100702</v>
          </cell>
          <cell r="T18">
            <v>3329464</v>
          </cell>
          <cell r="U18">
            <v>692866</v>
          </cell>
          <cell r="V18">
            <v>40289</v>
          </cell>
          <cell r="W18">
            <v>472700</v>
          </cell>
          <cell r="X18">
            <v>952949</v>
          </cell>
          <cell r="Y18">
            <v>63157</v>
          </cell>
          <cell r="Z18">
            <v>957195</v>
          </cell>
          <cell r="AA18">
            <v>180394</v>
          </cell>
          <cell r="AB18">
            <v>2522857</v>
          </cell>
          <cell r="AC18">
            <v>597505</v>
          </cell>
          <cell r="AD18">
            <v>613138</v>
          </cell>
          <cell r="AE18">
            <v>124842</v>
          </cell>
          <cell r="AF18">
            <v>7566355</v>
          </cell>
          <cell r="AG18">
            <v>11645</v>
          </cell>
          <cell r="AH18">
            <v>211682</v>
          </cell>
          <cell r="AI18">
            <v>5660214</v>
          </cell>
          <cell r="AJ18">
            <v>27482944</v>
          </cell>
          <cell r="AK18">
            <v>10275130</v>
          </cell>
          <cell r="AL18">
            <v>149826</v>
          </cell>
          <cell r="AM18">
            <v>104670</v>
          </cell>
          <cell r="AN18">
            <v>1060695</v>
          </cell>
          <cell r="AO18">
            <v>2399792</v>
          </cell>
          <cell r="AP18">
            <v>0</v>
          </cell>
          <cell r="AQ18">
            <v>202946</v>
          </cell>
          <cell r="AR18">
            <v>4430654</v>
          </cell>
          <cell r="AS18">
            <v>303852</v>
          </cell>
          <cell r="AT18">
            <v>325169</v>
          </cell>
          <cell r="AU18">
            <v>939588</v>
          </cell>
          <cell r="AV18">
            <v>0</v>
          </cell>
          <cell r="AW18">
            <v>1793543</v>
          </cell>
          <cell r="AX18">
            <v>191907</v>
          </cell>
          <cell r="AY18">
            <v>339114</v>
          </cell>
          <cell r="AZ18">
            <v>653419</v>
          </cell>
          <cell r="BA18">
            <v>167396</v>
          </cell>
          <cell r="BB18">
            <v>1924820</v>
          </cell>
          <cell r="BC18">
            <v>298210</v>
          </cell>
          <cell r="BD18">
            <v>390760</v>
          </cell>
          <cell r="BE18">
            <v>1143474</v>
          </cell>
          <cell r="BF18">
            <v>203575</v>
          </cell>
          <cell r="BG18">
            <v>81419</v>
          </cell>
          <cell r="BH18">
            <v>970160</v>
          </cell>
          <cell r="BI18">
            <v>374429</v>
          </cell>
          <cell r="BJ18">
            <v>12137194</v>
          </cell>
          <cell r="BK18">
            <v>629024</v>
          </cell>
          <cell r="BL18">
            <v>130980</v>
          </cell>
          <cell r="BM18">
            <v>130762</v>
          </cell>
          <cell r="BN18">
            <v>66653</v>
          </cell>
          <cell r="BO18">
            <v>340694</v>
          </cell>
          <cell r="BP18">
            <v>1259579</v>
          </cell>
          <cell r="BQ18">
            <v>273364</v>
          </cell>
          <cell r="BR18">
            <v>42472355</v>
          </cell>
          <cell r="BS18">
            <v>2908072</v>
          </cell>
          <cell r="BT18">
            <v>52755</v>
          </cell>
          <cell r="BU18">
            <v>1976076</v>
          </cell>
          <cell r="BV18">
            <v>587446</v>
          </cell>
          <cell r="BW18">
            <v>139574</v>
          </cell>
          <cell r="BX18">
            <v>249291</v>
          </cell>
          <cell r="BY18" t="e">
            <v>#N/A</v>
          </cell>
          <cell r="BZ18">
            <v>466442</v>
          </cell>
          <cell r="CA18">
            <v>966654</v>
          </cell>
          <cell r="CB18">
            <v>572496</v>
          </cell>
          <cell r="CC18">
            <v>48371</v>
          </cell>
        </row>
        <row r="19">
          <cell r="A19" t="str">
            <v>Total service area</v>
          </cell>
          <cell r="B19" t="str">
            <v>AREA</v>
          </cell>
          <cell r="C19">
            <v>2011</v>
          </cell>
          <cell r="D19">
            <v>14200</v>
          </cell>
          <cell r="E19">
            <v>380</v>
          </cell>
          <cell r="F19">
            <v>201</v>
          </cell>
          <cell r="G19">
            <v>258</v>
          </cell>
          <cell r="H19">
            <v>74</v>
          </cell>
          <cell r="I19">
            <v>188</v>
          </cell>
          <cell r="J19">
            <v>303</v>
          </cell>
          <cell r="K19">
            <v>168</v>
          </cell>
          <cell r="L19">
            <v>10</v>
          </cell>
          <cell r="M19">
            <v>2</v>
          </cell>
          <cell r="N19">
            <v>70</v>
          </cell>
          <cell r="O19" t="e">
            <v>#N/A</v>
          </cell>
          <cell r="P19">
            <v>57</v>
          </cell>
          <cell r="Q19">
            <v>5</v>
          </cell>
          <cell r="R19">
            <v>22</v>
          </cell>
          <cell r="S19">
            <v>287</v>
          </cell>
          <cell r="T19">
            <v>120</v>
          </cell>
          <cell r="U19">
            <v>1887</v>
          </cell>
          <cell r="V19">
            <v>99</v>
          </cell>
          <cell r="W19">
            <v>104</v>
          </cell>
          <cell r="X19">
            <v>44</v>
          </cell>
          <cell r="Y19">
            <v>26</v>
          </cell>
          <cell r="Z19">
            <v>410</v>
          </cell>
          <cell r="AA19">
            <v>69</v>
          </cell>
          <cell r="AB19">
            <v>93</v>
          </cell>
          <cell r="AC19">
            <v>1252</v>
          </cell>
          <cell r="AD19">
            <v>280</v>
          </cell>
          <cell r="AE19">
            <v>93</v>
          </cell>
          <cell r="AF19">
            <v>426</v>
          </cell>
          <cell r="AG19">
            <v>9</v>
          </cell>
          <cell r="AH19">
            <v>8</v>
          </cell>
          <cell r="AI19">
            <v>269</v>
          </cell>
          <cell r="AJ19">
            <v>650000</v>
          </cell>
          <cell r="AK19">
            <v>1104</v>
          </cell>
          <cell r="AL19">
            <v>292</v>
          </cell>
          <cell r="AM19">
            <v>24</v>
          </cell>
          <cell r="AN19">
            <v>32</v>
          </cell>
          <cell r="AO19">
            <v>405</v>
          </cell>
          <cell r="AP19">
            <v>27</v>
          </cell>
          <cell r="AQ19">
            <v>144</v>
          </cell>
          <cell r="AR19">
            <v>421</v>
          </cell>
          <cell r="AS19">
            <v>26</v>
          </cell>
          <cell r="AT19">
            <v>25</v>
          </cell>
          <cell r="AU19">
            <v>371</v>
          </cell>
          <cell r="AV19">
            <v>74</v>
          </cell>
          <cell r="AW19">
            <v>827</v>
          </cell>
          <cell r="AX19">
            <v>133</v>
          </cell>
          <cell r="AY19">
            <v>693</v>
          </cell>
          <cell r="AZ19">
            <v>330</v>
          </cell>
          <cell r="BA19">
            <v>28</v>
          </cell>
          <cell r="BB19">
            <v>143</v>
          </cell>
          <cell r="BC19">
            <v>17</v>
          </cell>
          <cell r="BD19">
            <v>27</v>
          </cell>
          <cell r="BE19">
            <v>149</v>
          </cell>
          <cell r="BF19">
            <v>35</v>
          </cell>
          <cell r="BG19">
            <v>15</v>
          </cell>
          <cell r="BH19">
            <v>63</v>
          </cell>
          <cell r="BI19">
            <v>122</v>
          </cell>
          <cell r="BJ19">
            <v>806</v>
          </cell>
          <cell r="BK19">
            <v>342</v>
          </cell>
          <cell r="BL19">
            <v>13</v>
          </cell>
          <cell r="BM19">
            <v>18</v>
          </cell>
          <cell r="BN19">
            <v>536</v>
          </cell>
          <cell r="BO19">
            <v>33</v>
          </cell>
          <cell r="BP19">
            <v>381</v>
          </cell>
          <cell r="BQ19">
            <v>24</v>
          </cell>
          <cell r="BR19">
            <v>630</v>
          </cell>
          <cell r="BS19">
            <v>639</v>
          </cell>
          <cell r="BT19">
            <v>61</v>
          </cell>
          <cell r="BU19">
            <v>672</v>
          </cell>
          <cell r="BV19">
            <v>86</v>
          </cell>
          <cell r="BW19">
            <v>14</v>
          </cell>
          <cell r="BX19">
            <v>8</v>
          </cell>
          <cell r="BY19" t="e">
            <v>#N/A</v>
          </cell>
          <cell r="BZ19">
            <v>64</v>
          </cell>
          <cell r="CA19">
            <v>148</v>
          </cell>
          <cell r="CB19">
            <v>29</v>
          </cell>
          <cell r="CC19">
            <v>66</v>
          </cell>
        </row>
        <row r="20">
          <cell r="A20" t="str">
            <v>Urban service area</v>
          </cell>
          <cell r="B20" t="str">
            <v>AREAURB</v>
          </cell>
          <cell r="C20">
            <v>2011</v>
          </cell>
          <cell r="D20">
            <v>3</v>
          </cell>
          <cell r="E20">
            <v>380</v>
          </cell>
          <cell r="F20">
            <v>54</v>
          </cell>
          <cell r="G20">
            <v>4</v>
          </cell>
          <cell r="H20">
            <v>74</v>
          </cell>
          <cell r="I20">
            <v>98</v>
          </cell>
          <cell r="J20">
            <v>90</v>
          </cell>
          <cell r="K20">
            <v>35</v>
          </cell>
          <cell r="L20">
            <v>10</v>
          </cell>
          <cell r="M20">
            <v>2</v>
          </cell>
          <cell r="N20">
            <v>70</v>
          </cell>
          <cell r="O20" t="e">
            <v>#N/A</v>
          </cell>
          <cell r="P20">
            <v>57</v>
          </cell>
          <cell r="Q20">
            <v>5</v>
          </cell>
          <cell r="R20">
            <v>22</v>
          </cell>
          <cell r="S20">
            <v>287</v>
          </cell>
          <cell r="T20">
            <v>120</v>
          </cell>
          <cell r="U20">
            <v>57</v>
          </cell>
          <cell r="V20">
            <v>26</v>
          </cell>
          <cell r="W20">
            <v>66</v>
          </cell>
          <cell r="X20">
            <v>44</v>
          </cell>
          <cell r="Y20">
            <v>26</v>
          </cell>
          <cell r="Z20">
            <v>290</v>
          </cell>
          <cell r="AA20">
            <v>19</v>
          </cell>
          <cell r="AB20">
            <v>93</v>
          </cell>
          <cell r="AC20">
            <v>36</v>
          </cell>
          <cell r="AD20">
            <v>25</v>
          </cell>
          <cell r="AE20">
            <v>93</v>
          </cell>
          <cell r="AF20">
            <v>338</v>
          </cell>
          <cell r="AG20">
            <v>9</v>
          </cell>
          <cell r="AH20">
            <v>8</v>
          </cell>
          <cell r="AI20">
            <v>269</v>
          </cell>
          <cell r="AJ20" t="str">
            <v>0</v>
          </cell>
          <cell r="AK20">
            <v>454</v>
          </cell>
          <cell r="AL20">
            <v>71</v>
          </cell>
          <cell r="AM20">
            <v>24</v>
          </cell>
          <cell r="AN20">
            <v>32</v>
          </cell>
          <cell r="AO20">
            <v>125</v>
          </cell>
          <cell r="AP20">
            <v>27</v>
          </cell>
          <cell r="AQ20">
            <v>16</v>
          </cell>
          <cell r="AR20">
            <v>163</v>
          </cell>
          <cell r="AS20">
            <v>26</v>
          </cell>
          <cell r="AT20">
            <v>25</v>
          </cell>
          <cell r="AU20">
            <v>56</v>
          </cell>
          <cell r="AV20">
            <v>71</v>
          </cell>
          <cell r="AW20">
            <v>68</v>
          </cell>
          <cell r="AX20">
            <v>14</v>
          </cell>
          <cell r="AY20">
            <v>144</v>
          </cell>
          <cell r="AZ20">
            <v>51</v>
          </cell>
          <cell r="BA20">
            <v>28</v>
          </cell>
          <cell r="BB20">
            <v>102</v>
          </cell>
          <cell r="BC20">
            <v>17</v>
          </cell>
          <cell r="BD20">
            <v>27</v>
          </cell>
          <cell r="BE20">
            <v>71</v>
          </cell>
          <cell r="BF20">
            <v>35</v>
          </cell>
          <cell r="BG20">
            <v>15</v>
          </cell>
          <cell r="BH20">
            <v>63</v>
          </cell>
          <cell r="BI20">
            <v>20</v>
          </cell>
          <cell r="BJ20">
            <v>503</v>
          </cell>
          <cell r="BK20">
            <v>58</v>
          </cell>
          <cell r="BL20">
            <v>13</v>
          </cell>
          <cell r="BM20">
            <v>11</v>
          </cell>
          <cell r="BN20">
            <v>6</v>
          </cell>
          <cell r="BO20">
            <v>33</v>
          </cell>
          <cell r="BP20">
            <v>122</v>
          </cell>
          <cell r="BQ20">
            <v>21</v>
          </cell>
          <cell r="BR20">
            <v>630</v>
          </cell>
          <cell r="BS20">
            <v>253</v>
          </cell>
          <cell r="BT20">
            <v>53</v>
          </cell>
          <cell r="BU20">
            <v>65</v>
          </cell>
          <cell r="BV20">
            <v>86</v>
          </cell>
          <cell r="BW20">
            <v>14</v>
          </cell>
          <cell r="BX20">
            <v>8</v>
          </cell>
          <cell r="BY20" t="e">
            <v>#N/A</v>
          </cell>
          <cell r="BZ20">
            <v>64</v>
          </cell>
          <cell r="CA20">
            <v>67</v>
          </cell>
          <cell r="CB20">
            <v>29</v>
          </cell>
          <cell r="CC20">
            <v>18</v>
          </cell>
        </row>
        <row r="21">
          <cell r="A21" t="str">
            <v>Rural service area</v>
          </cell>
          <cell r="B21" t="str">
            <v>AREARUR</v>
          </cell>
          <cell r="C21">
            <v>2011</v>
          </cell>
          <cell r="D21">
            <v>14197</v>
          </cell>
          <cell r="E21">
            <v>0</v>
          </cell>
          <cell r="F21">
            <v>147</v>
          </cell>
          <cell r="G21">
            <v>254</v>
          </cell>
          <cell r="H21">
            <v>0</v>
          </cell>
          <cell r="I21">
            <v>90</v>
          </cell>
          <cell r="J21">
            <v>213</v>
          </cell>
          <cell r="K21">
            <v>133</v>
          </cell>
          <cell r="L21">
            <v>0</v>
          </cell>
          <cell r="M21" t="str">
            <v>0</v>
          </cell>
          <cell r="N21">
            <v>0</v>
          </cell>
          <cell r="O21" t="e">
            <v>#N/A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1830</v>
          </cell>
          <cell r="V21">
            <v>73</v>
          </cell>
          <cell r="W21">
            <v>38</v>
          </cell>
          <cell r="X21">
            <v>0</v>
          </cell>
          <cell r="Y21">
            <v>0</v>
          </cell>
          <cell r="Z21">
            <v>120</v>
          </cell>
          <cell r="AA21">
            <v>50</v>
          </cell>
          <cell r="AB21">
            <v>0</v>
          </cell>
          <cell r="AC21">
            <v>1216</v>
          </cell>
          <cell r="AD21">
            <v>255</v>
          </cell>
          <cell r="AE21" t="str">
            <v>0</v>
          </cell>
          <cell r="AF21">
            <v>88</v>
          </cell>
          <cell r="AG21" t="str">
            <v>0</v>
          </cell>
          <cell r="AH21">
            <v>0</v>
          </cell>
          <cell r="AI21">
            <v>0</v>
          </cell>
          <cell r="AJ21">
            <v>650000</v>
          </cell>
          <cell r="AK21">
            <v>650</v>
          </cell>
          <cell r="AL21">
            <v>221</v>
          </cell>
          <cell r="AM21" t="str">
            <v>0</v>
          </cell>
          <cell r="AN21">
            <v>0</v>
          </cell>
          <cell r="AO21">
            <v>280</v>
          </cell>
          <cell r="AP21">
            <v>0</v>
          </cell>
          <cell r="AQ21">
            <v>128</v>
          </cell>
          <cell r="AR21">
            <v>258</v>
          </cell>
          <cell r="AS21">
            <v>0</v>
          </cell>
          <cell r="AT21">
            <v>0</v>
          </cell>
          <cell r="AU21">
            <v>315</v>
          </cell>
          <cell r="AV21">
            <v>3</v>
          </cell>
          <cell r="AW21">
            <v>759</v>
          </cell>
          <cell r="AX21">
            <v>119</v>
          </cell>
          <cell r="AY21">
            <v>549</v>
          </cell>
          <cell r="AZ21">
            <v>279</v>
          </cell>
          <cell r="BA21" t="str">
            <v>0</v>
          </cell>
          <cell r="BB21">
            <v>41</v>
          </cell>
          <cell r="BC21">
            <v>0</v>
          </cell>
          <cell r="BD21" t="str">
            <v>0</v>
          </cell>
          <cell r="BE21">
            <v>78</v>
          </cell>
          <cell r="BF21" t="str">
            <v>0</v>
          </cell>
          <cell r="BG21" t="str">
            <v>0</v>
          </cell>
          <cell r="BH21">
            <v>0</v>
          </cell>
          <cell r="BI21">
            <v>102</v>
          </cell>
          <cell r="BJ21">
            <v>303</v>
          </cell>
          <cell r="BK21">
            <v>284</v>
          </cell>
          <cell r="BL21">
            <v>0</v>
          </cell>
          <cell r="BM21">
            <v>7</v>
          </cell>
          <cell r="BN21">
            <v>530</v>
          </cell>
          <cell r="BO21">
            <v>0</v>
          </cell>
          <cell r="BP21">
            <v>259</v>
          </cell>
          <cell r="BQ21">
            <v>3</v>
          </cell>
          <cell r="BR21">
            <v>0</v>
          </cell>
          <cell r="BS21">
            <v>386</v>
          </cell>
          <cell r="BT21">
            <v>8</v>
          </cell>
          <cell r="BU21">
            <v>607</v>
          </cell>
          <cell r="BV21" t="str">
            <v>0</v>
          </cell>
          <cell r="BW21">
            <v>0</v>
          </cell>
          <cell r="BX21">
            <v>0</v>
          </cell>
          <cell r="BY21" t="e">
            <v>#N/A</v>
          </cell>
          <cell r="BZ21">
            <v>0</v>
          </cell>
          <cell r="CA21">
            <v>81</v>
          </cell>
          <cell r="CB21">
            <v>0</v>
          </cell>
          <cell r="CC21">
            <v>48</v>
          </cell>
        </row>
        <row r="22">
          <cell r="A22" t="str">
            <v>Service area population</v>
          </cell>
          <cell r="B22" t="str">
            <v>POP</v>
          </cell>
          <cell r="C22">
            <v>2011</v>
          </cell>
          <cell r="D22">
            <v>16789</v>
          </cell>
          <cell r="E22">
            <v>3000</v>
          </cell>
          <cell r="F22">
            <v>82368</v>
          </cell>
          <cell r="G22">
            <v>25000</v>
          </cell>
          <cell r="H22">
            <v>95960</v>
          </cell>
          <cell r="I22">
            <v>175779</v>
          </cell>
          <cell r="J22">
            <v>139500</v>
          </cell>
          <cell r="K22">
            <v>27698</v>
          </cell>
          <cell r="L22">
            <v>21640</v>
          </cell>
          <cell r="M22">
            <v>2428</v>
          </cell>
          <cell r="N22">
            <v>94769</v>
          </cell>
          <cell r="O22" t="e">
            <v>#N/A</v>
          </cell>
          <cell r="P22">
            <v>27000</v>
          </cell>
          <cell r="Q22">
            <v>4000</v>
          </cell>
          <cell r="R22">
            <v>21873</v>
          </cell>
          <cell r="S22">
            <v>738000</v>
          </cell>
          <cell r="T22">
            <v>215718</v>
          </cell>
          <cell r="U22">
            <v>39042</v>
          </cell>
          <cell r="V22">
            <v>7138</v>
          </cell>
          <cell r="W22">
            <v>73654</v>
          </cell>
          <cell r="X22">
            <v>44186</v>
          </cell>
          <cell r="Y22">
            <v>7952</v>
          </cell>
          <cell r="Z22">
            <v>112234</v>
          </cell>
          <cell r="AA22">
            <v>25325</v>
          </cell>
          <cell r="AB22">
            <v>136466</v>
          </cell>
          <cell r="AC22">
            <v>45212</v>
          </cell>
          <cell r="AD22">
            <v>59008</v>
          </cell>
          <cell r="AE22">
            <v>5620</v>
          </cell>
          <cell r="AF22">
            <v>575673</v>
          </cell>
          <cell r="AG22">
            <v>2650</v>
          </cell>
          <cell r="AH22">
            <v>10500</v>
          </cell>
          <cell r="AI22">
            <v>523911</v>
          </cell>
          <cell r="AJ22">
            <v>3029722</v>
          </cell>
          <cell r="AK22">
            <v>834406</v>
          </cell>
          <cell r="AL22">
            <v>34000</v>
          </cell>
          <cell r="AM22">
            <v>12000</v>
          </cell>
          <cell r="AN22">
            <v>58000</v>
          </cell>
          <cell r="AO22">
            <v>243445</v>
          </cell>
          <cell r="AP22">
            <v>22000</v>
          </cell>
          <cell r="AQ22">
            <v>22641</v>
          </cell>
          <cell r="AR22">
            <v>366151</v>
          </cell>
          <cell r="AS22">
            <v>7831</v>
          </cell>
          <cell r="AT22">
            <v>15572</v>
          </cell>
          <cell r="AU22">
            <v>94500</v>
          </cell>
          <cell r="AV22">
            <v>91547</v>
          </cell>
          <cell r="AW22">
            <v>140017</v>
          </cell>
          <cell r="AX22">
            <v>15000</v>
          </cell>
          <cell r="AY22">
            <v>31500</v>
          </cell>
          <cell r="AZ22">
            <v>55000</v>
          </cell>
          <cell r="BA22">
            <v>14000</v>
          </cell>
          <cell r="BB22">
            <v>183700</v>
          </cell>
          <cell r="BC22">
            <v>29575</v>
          </cell>
          <cell r="BD22">
            <v>31586</v>
          </cell>
          <cell r="BE22">
            <v>155000</v>
          </cell>
          <cell r="BF22">
            <v>20200</v>
          </cell>
          <cell r="BG22">
            <v>6500</v>
          </cell>
          <cell r="BH22">
            <v>83173</v>
          </cell>
          <cell r="BI22">
            <v>18003</v>
          </cell>
          <cell r="BJ22">
            <v>1026559</v>
          </cell>
          <cell r="BK22">
            <v>78000</v>
          </cell>
          <cell r="BL22">
            <v>7846</v>
          </cell>
          <cell r="BM22">
            <v>9900</v>
          </cell>
          <cell r="BN22">
            <v>5336</v>
          </cell>
          <cell r="BO22">
            <v>36110</v>
          </cell>
          <cell r="BP22">
            <v>109219</v>
          </cell>
          <cell r="BQ22">
            <v>15140</v>
          </cell>
          <cell r="BR22">
            <v>2503281</v>
          </cell>
          <cell r="BS22">
            <v>316309</v>
          </cell>
          <cell r="BT22">
            <v>17300</v>
          </cell>
          <cell r="BU22">
            <v>160278</v>
          </cell>
          <cell r="BV22">
            <v>50331</v>
          </cell>
          <cell r="BW22">
            <v>7200</v>
          </cell>
          <cell r="BX22">
            <v>7521</v>
          </cell>
          <cell r="BY22" t="e">
            <v>#N/A</v>
          </cell>
          <cell r="BZ22">
            <v>43225</v>
          </cell>
          <cell r="CA22">
            <v>125900</v>
          </cell>
          <cell r="CB22">
            <v>36000</v>
          </cell>
          <cell r="CC22">
            <v>6700</v>
          </cell>
        </row>
        <row r="23">
          <cell r="A23" t="str">
            <v>Municipal population</v>
          </cell>
          <cell r="B23" t="str">
            <v>POPCITY</v>
          </cell>
          <cell r="C23">
            <v>2011</v>
          </cell>
          <cell r="D23">
            <v>10552</v>
          </cell>
          <cell r="E23">
            <v>3000</v>
          </cell>
          <cell r="F23">
            <v>126199</v>
          </cell>
          <cell r="G23">
            <v>30000</v>
          </cell>
          <cell r="H23">
            <v>95960</v>
          </cell>
          <cell r="I23">
            <v>175779</v>
          </cell>
          <cell r="J23">
            <v>139500</v>
          </cell>
          <cell r="K23">
            <v>27698</v>
          </cell>
          <cell r="L23">
            <v>28530</v>
          </cell>
          <cell r="M23">
            <v>2428</v>
          </cell>
          <cell r="N23">
            <v>107615</v>
          </cell>
          <cell r="O23" t="e">
            <v>#N/A</v>
          </cell>
          <cell r="P23">
            <v>27000</v>
          </cell>
          <cell r="Q23">
            <v>12500</v>
          </cell>
          <cell r="R23">
            <v>74185</v>
          </cell>
          <cell r="S23">
            <v>738000</v>
          </cell>
          <cell r="T23">
            <v>216473</v>
          </cell>
          <cell r="U23">
            <v>37346</v>
          </cell>
          <cell r="V23">
            <v>8700</v>
          </cell>
          <cell r="W23">
            <v>105663</v>
          </cell>
          <cell r="X23">
            <v>44186</v>
          </cell>
          <cell r="Y23">
            <v>7952</v>
          </cell>
          <cell r="Z23">
            <v>174423</v>
          </cell>
          <cell r="AA23">
            <v>25325</v>
          </cell>
          <cell r="AB23">
            <v>136466</v>
          </cell>
          <cell r="AC23">
            <v>45212</v>
          </cell>
          <cell r="AD23">
            <v>59008</v>
          </cell>
          <cell r="AE23">
            <v>5620</v>
          </cell>
          <cell r="AF23">
            <v>670580</v>
          </cell>
          <cell r="AG23">
            <v>9500</v>
          </cell>
          <cell r="AH23">
            <v>10500</v>
          </cell>
          <cell r="AI23">
            <v>523911</v>
          </cell>
          <cell r="AJ23">
            <v>3029722</v>
          </cell>
          <cell r="AK23">
            <v>927118</v>
          </cell>
          <cell r="AL23">
            <v>34000</v>
          </cell>
          <cell r="AM23">
            <v>16500</v>
          </cell>
          <cell r="AN23">
            <v>123363</v>
          </cell>
          <cell r="AO23">
            <v>551300</v>
          </cell>
          <cell r="AP23">
            <v>22000</v>
          </cell>
          <cell r="AQ23">
            <v>36682</v>
          </cell>
          <cell r="AR23">
            <v>366151</v>
          </cell>
          <cell r="AS23">
            <v>21749</v>
          </cell>
          <cell r="AT23">
            <v>16572</v>
          </cell>
          <cell r="AU23">
            <v>94500</v>
          </cell>
          <cell r="AV23">
            <v>137369</v>
          </cell>
          <cell r="AW23">
            <v>140946</v>
          </cell>
          <cell r="AX23">
            <v>15000</v>
          </cell>
          <cell r="AY23">
            <v>63000</v>
          </cell>
          <cell r="AZ23">
            <v>55000</v>
          </cell>
          <cell r="BA23">
            <v>18777</v>
          </cell>
          <cell r="BB23">
            <v>183700</v>
          </cell>
          <cell r="BC23">
            <v>31031</v>
          </cell>
          <cell r="BD23">
            <v>31586</v>
          </cell>
          <cell r="BE23">
            <v>155000</v>
          </cell>
          <cell r="BF23">
            <v>20200</v>
          </cell>
          <cell r="BG23">
            <v>6500</v>
          </cell>
          <cell r="BH23">
            <v>83173</v>
          </cell>
          <cell r="BI23">
            <v>18003</v>
          </cell>
          <cell r="BJ23">
            <v>1026559</v>
          </cell>
          <cell r="BK23">
            <v>75000</v>
          </cell>
          <cell r="BL23">
            <v>7846</v>
          </cell>
          <cell r="BM23">
            <v>16700</v>
          </cell>
          <cell r="BN23">
            <v>5336</v>
          </cell>
          <cell r="BO23">
            <v>36110</v>
          </cell>
          <cell r="BP23">
            <v>108359</v>
          </cell>
          <cell r="BQ23">
            <v>15000</v>
          </cell>
          <cell r="BR23">
            <v>2503281</v>
          </cell>
          <cell r="BS23">
            <v>413710</v>
          </cell>
          <cell r="BT23">
            <v>17300</v>
          </cell>
          <cell r="BU23">
            <v>160278</v>
          </cell>
          <cell r="BV23">
            <v>50331</v>
          </cell>
          <cell r="BW23">
            <v>11500</v>
          </cell>
          <cell r="BX23" t="str">
            <v>0</v>
          </cell>
          <cell r="BY23" t="e">
            <v>#N/A</v>
          </cell>
          <cell r="BZ23">
            <v>78736</v>
          </cell>
          <cell r="CA23">
            <v>125900</v>
          </cell>
          <cell r="CB23">
            <v>37754</v>
          </cell>
          <cell r="CC23">
            <v>5000</v>
          </cell>
        </row>
        <row r="24">
          <cell r="A24" t="str">
            <v>No seasonal occupacy customers</v>
          </cell>
          <cell r="B24" t="str">
            <v>YNSUM</v>
          </cell>
          <cell r="C24">
            <v>2011</v>
          </cell>
          <cell r="D24">
            <v>3565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 t="e">
            <v>#N/A</v>
          </cell>
          <cell r="P24" t="str">
            <v>0</v>
          </cell>
          <cell r="Q24">
            <v>0</v>
          </cell>
          <cell r="R24">
            <v>1</v>
          </cell>
          <cell r="S24" t="str">
            <v>0</v>
          </cell>
          <cell r="T24" t="str">
            <v>0</v>
          </cell>
          <cell r="U24">
            <v>235</v>
          </cell>
          <cell r="V24">
            <v>65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 t="str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154799</v>
          </cell>
          <cell r="AK24">
            <v>0</v>
          </cell>
          <cell r="AL24">
            <v>500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192</v>
          </cell>
          <cell r="AR24" t="str">
            <v>0</v>
          </cell>
          <cell r="AS24">
            <v>0</v>
          </cell>
          <cell r="AT24">
            <v>0</v>
          </cell>
          <cell r="AU24">
            <v>0</v>
          </cell>
          <cell r="AV24">
            <v>525</v>
          </cell>
          <cell r="AW24">
            <v>0</v>
          </cell>
          <cell r="AX24">
            <v>250</v>
          </cell>
          <cell r="AY24">
            <v>200</v>
          </cell>
          <cell r="AZ24">
            <v>0</v>
          </cell>
          <cell r="BA24" t="str">
            <v>0</v>
          </cell>
          <cell r="BB24" t="str">
            <v>0</v>
          </cell>
          <cell r="BC24" t="str">
            <v>0</v>
          </cell>
          <cell r="BD24" t="str">
            <v>0</v>
          </cell>
          <cell r="BE24" t="str">
            <v>0</v>
          </cell>
          <cell r="BF24">
            <v>0</v>
          </cell>
          <cell r="BG24" t="str">
            <v>0</v>
          </cell>
          <cell r="BH24">
            <v>0</v>
          </cell>
          <cell r="BI24">
            <v>0</v>
          </cell>
          <cell r="BJ24">
            <v>0</v>
          </cell>
          <cell r="BK24">
            <v>100</v>
          </cell>
          <cell r="BL24" t="str">
            <v>0</v>
          </cell>
          <cell r="BM24">
            <v>0</v>
          </cell>
          <cell r="BN24">
            <v>108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1589</v>
          </cell>
          <cell r="BT24">
            <v>1000</v>
          </cell>
          <cell r="BU24">
            <v>0</v>
          </cell>
          <cell r="BV24" t="str">
            <v>0</v>
          </cell>
          <cell r="BW24">
            <v>0</v>
          </cell>
          <cell r="BX24" t="str">
            <v>0</v>
          </cell>
          <cell r="BY24" t="e">
            <v>#N/A</v>
          </cell>
          <cell r="BZ24" t="str">
            <v>0</v>
          </cell>
          <cell r="CA24">
            <v>0</v>
          </cell>
          <cell r="CB24">
            <v>0</v>
          </cell>
          <cell r="CC24">
            <v>200</v>
          </cell>
        </row>
        <row r="25">
          <cell r="A25" t="str">
            <v>Utility winter max peak load</v>
          </cell>
          <cell r="B25" t="str">
            <v>PEAKW</v>
          </cell>
          <cell r="C25">
            <v>2011</v>
          </cell>
          <cell r="D25">
            <v>42342</v>
          </cell>
          <cell r="E25">
            <v>4503</v>
          </cell>
          <cell r="F25">
            <v>140212</v>
          </cell>
          <cell r="G25">
            <v>47834</v>
          </cell>
          <cell r="H25">
            <v>150179</v>
          </cell>
          <cell r="I25">
            <v>269328</v>
          </cell>
          <cell r="J25">
            <v>235762</v>
          </cell>
          <cell r="K25">
            <v>45700</v>
          </cell>
          <cell r="L25">
            <v>26436</v>
          </cell>
          <cell r="M25">
            <v>6676</v>
          </cell>
          <cell r="N25">
            <v>104348</v>
          </cell>
          <cell r="O25" t="e">
            <v>#N/A</v>
          </cell>
          <cell r="P25">
            <v>58755</v>
          </cell>
          <cell r="Q25">
            <v>6744</v>
          </cell>
          <cell r="R25">
            <v>41770</v>
          </cell>
          <cell r="S25">
            <v>1170459</v>
          </cell>
          <cell r="T25">
            <v>366400</v>
          </cell>
          <cell r="U25">
            <v>74900</v>
          </cell>
          <cell r="V25">
            <v>13753</v>
          </cell>
          <cell r="W25">
            <v>82710</v>
          </cell>
          <cell r="X25">
            <v>94031</v>
          </cell>
          <cell r="Y25">
            <v>16925</v>
          </cell>
          <cell r="Z25">
            <v>196115</v>
          </cell>
          <cell r="AA25">
            <v>29983</v>
          </cell>
          <cell r="AB25">
            <v>253600</v>
          </cell>
          <cell r="AC25">
            <v>81845</v>
          </cell>
          <cell r="AD25">
            <v>84038</v>
          </cell>
          <cell r="AE25">
            <v>16328</v>
          </cell>
          <cell r="AF25">
            <v>819019</v>
          </cell>
          <cell r="AG25">
            <v>6368</v>
          </cell>
          <cell r="AH25">
            <v>31966</v>
          </cell>
          <cell r="AI25">
            <v>595700</v>
          </cell>
          <cell r="AJ25">
            <v>3923771</v>
          </cell>
          <cell r="AK25">
            <v>1305498</v>
          </cell>
          <cell r="AL25">
            <v>49220</v>
          </cell>
          <cell r="AM25">
            <v>20492</v>
          </cell>
          <cell r="AN25">
            <v>136597</v>
          </cell>
          <cell r="AO25">
            <v>309627</v>
          </cell>
          <cell r="AP25">
            <v>44452</v>
          </cell>
          <cell r="AQ25">
            <v>41419</v>
          </cell>
          <cell r="AR25">
            <v>531481</v>
          </cell>
          <cell r="AS25">
            <v>32939</v>
          </cell>
          <cell r="AT25">
            <v>35345</v>
          </cell>
          <cell r="AU25">
            <v>118892</v>
          </cell>
          <cell r="AV25">
            <v>116122</v>
          </cell>
          <cell r="AW25">
            <v>191328</v>
          </cell>
          <cell r="AX25">
            <v>28568</v>
          </cell>
          <cell r="AY25">
            <v>61767</v>
          </cell>
          <cell r="AZ25">
            <v>113732</v>
          </cell>
          <cell r="BA25">
            <v>22918</v>
          </cell>
          <cell r="BB25">
            <v>239300</v>
          </cell>
          <cell r="BC25">
            <v>42505</v>
          </cell>
          <cell r="BD25">
            <v>59312</v>
          </cell>
          <cell r="BE25">
            <v>205860</v>
          </cell>
          <cell r="BF25">
            <v>37173</v>
          </cell>
          <cell r="BG25">
            <v>19700</v>
          </cell>
          <cell r="BH25">
            <v>153393</v>
          </cell>
          <cell r="BI25">
            <v>34773</v>
          </cell>
          <cell r="BJ25">
            <v>1350678</v>
          </cell>
          <cell r="BK25">
            <v>149857</v>
          </cell>
          <cell r="BL25">
            <v>10822</v>
          </cell>
          <cell r="BM25">
            <v>26579</v>
          </cell>
          <cell r="BN25">
            <v>18704</v>
          </cell>
          <cell r="BO25">
            <v>47750</v>
          </cell>
          <cell r="BP25">
            <v>171304</v>
          </cell>
          <cell r="BQ25">
            <v>29488</v>
          </cell>
          <cell r="BR25">
            <v>4060630</v>
          </cell>
          <cell r="BS25">
            <v>433549</v>
          </cell>
          <cell r="BT25">
            <v>24245</v>
          </cell>
          <cell r="BU25">
            <v>240964</v>
          </cell>
          <cell r="BV25">
            <v>75412</v>
          </cell>
          <cell r="BW25">
            <v>17539</v>
          </cell>
          <cell r="BX25">
            <v>26222</v>
          </cell>
          <cell r="BY25" t="e">
            <v>#N/A</v>
          </cell>
          <cell r="BZ25">
            <v>86667</v>
          </cell>
          <cell r="CA25">
            <v>149997</v>
          </cell>
          <cell r="CB25">
            <v>61443</v>
          </cell>
          <cell r="CC25">
            <v>12946</v>
          </cell>
        </row>
        <row r="26">
          <cell r="A26" t="str">
            <v>Utility summer max peak load</v>
          </cell>
          <cell r="B26" t="str">
            <v>PEAKS</v>
          </cell>
          <cell r="C26">
            <v>2011</v>
          </cell>
          <cell r="D26">
            <v>29018</v>
          </cell>
          <cell r="E26">
            <v>3226</v>
          </cell>
          <cell r="F26">
            <v>187658</v>
          </cell>
          <cell r="G26">
            <v>57677</v>
          </cell>
          <cell r="H26">
            <v>192538</v>
          </cell>
          <cell r="I26">
            <v>379690</v>
          </cell>
          <cell r="J26">
            <v>309690</v>
          </cell>
          <cell r="K26">
            <v>55600</v>
          </cell>
          <cell r="L26">
            <v>28006</v>
          </cell>
          <cell r="M26">
            <v>4532</v>
          </cell>
          <cell r="N26">
            <v>134861</v>
          </cell>
          <cell r="O26" t="e">
            <v>#N/A</v>
          </cell>
          <cell r="P26">
            <v>50957</v>
          </cell>
          <cell r="Q26">
            <v>6573</v>
          </cell>
          <cell r="R26">
            <v>64272</v>
          </cell>
          <cell r="S26">
            <v>1606494</v>
          </cell>
          <cell r="T26">
            <v>550900</v>
          </cell>
          <cell r="U26">
            <v>92146</v>
          </cell>
          <cell r="V26">
            <v>9299</v>
          </cell>
          <cell r="W26">
            <v>125478</v>
          </cell>
          <cell r="X26">
            <v>107415</v>
          </cell>
          <cell r="Y26">
            <v>13707</v>
          </cell>
          <cell r="Z26">
            <v>155517</v>
          </cell>
          <cell r="AA26">
            <v>44698</v>
          </cell>
          <cell r="AB26">
            <v>297500</v>
          </cell>
          <cell r="AC26">
            <v>100582</v>
          </cell>
          <cell r="AD26">
            <v>110391</v>
          </cell>
          <cell r="AE26">
            <v>11855</v>
          </cell>
          <cell r="AF26">
            <v>1092560</v>
          </cell>
          <cell r="AG26">
            <v>3940</v>
          </cell>
          <cell r="AH26">
            <v>30227</v>
          </cell>
          <cell r="AI26">
            <v>820000</v>
          </cell>
          <cell r="AJ26">
            <v>3395487</v>
          </cell>
          <cell r="AK26">
            <v>1501701</v>
          </cell>
          <cell r="AL26">
            <v>48959</v>
          </cell>
          <cell r="AM26">
            <v>18511</v>
          </cell>
          <cell r="AN26">
            <v>109026</v>
          </cell>
          <cell r="AO26">
            <v>377020</v>
          </cell>
          <cell r="AP26">
            <v>44011</v>
          </cell>
          <cell r="AQ26">
            <v>34472</v>
          </cell>
          <cell r="AR26">
            <v>717155</v>
          </cell>
          <cell r="AS26">
            <v>38524</v>
          </cell>
          <cell r="AT26">
            <v>37873</v>
          </cell>
          <cell r="AU26">
            <v>161635</v>
          </cell>
          <cell r="AV26">
            <v>156479</v>
          </cell>
          <cell r="AW26">
            <v>269269</v>
          </cell>
          <cell r="AX26">
            <v>45651</v>
          </cell>
          <cell r="AY26">
            <v>80766</v>
          </cell>
          <cell r="AZ26">
            <v>92484</v>
          </cell>
          <cell r="BA26">
            <v>20631</v>
          </cell>
          <cell r="BB26">
            <v>380100</v>
          </cell>
          <cell r="BC26">
            <v>47996</v>
          </cell>
          <cell r="BD26">
            <v>57089</v>
          </cell>
          <cell r="BE26">
            <v>234849</v>
          </cell>
          <cell r="BF26">
            <v>33019</v>
          </cell>
          <cell r="BG26">
            <v>13168</v>
          </cell>
          <cell r="BH26">
            <v>161697</v>
          </cell>
          <cell r="BI26">
            <v>42478</v>
          </cell>
          <cell r="BJ26">
            <v>1961144</v>
          </cell>
          <cell r="BK26">
            <v>95135</v>
          </cell>
          <cell r="BL26">
            <v>18295</v>
          </cell>
          <cell r="BM26">
            <v>32356</v>
          </cell>
          <cell r="BN26">
            <v>10767</v>
          </cell>
          <cell r="BO26">
            <v>65534</v>
          </cell>
          <cell r="BP26">
            <v>154665</v>
          </cell>
          <cell r="BQ26">
            <v>37105</v>
          </cell>
          <cell r="BR26">
            <v>4919150</v>
          </cell>
          <cell r="BS26">
            <v>526513</v>
          </cell>
          <cell r="BT26">
            <v>28946</v>
          </cell>
          <cell r="BU26">
            <v>294349</v>
          </cell>
          <cell r="BV26">
            <v>98478</v>
          </cell>
          <cell r="BW26">
            <v>16621</v>
          </cell>
          <cell r="BX26">
            <v>27350</v>
          </cell>
          <cell r="BY26" t="e">
            <v>#N/A</v>
          </cell>
          <cell r="BZ26">
            <v>73789</v>
          </cell>
          <cell r="CA26">
            <v>208479</v>
          </cell>
          <cell r="CB26">
            <v>76830</v>
          </cell>
          <cell r="CC26">
            <v>11856</v>
          </cell>
        </row>
        <row r="27">
          <cell r="A27" t="str">
            <v>Utility average peak load</v>
          </cell>
          <cell r="B27" t="str">
            <v>PEAKA</v>
          </cell>
          <cell r="C27">
            <v>2011</v>
          </cell>
          <cell r="D27">
            <v>30706</v>
          </cell>
          <cell r="E27">
            <v>3614</v>
          </cell>
          <cell r="F27">
            <v>163935</v>
          </cell>
          <cell r="G27">
            <v>46298</v>
          </cell>
          <cell r="H27">
            <v>153392</v>
          </cell>
          <cell r="I27">
            <v>280106</v>
          </cell>
          <cell r="J27">
            <v>246578</v>
          </cell>
          <cell r="K27">
            <v>45067</v>
          </cell>
          <cell r="L27">
            <v>24928</v>
          </cell>
          <cell r="M27">
            <v>4374</v>
          </cell>
          <cell r="N27">
            <v>119604</v>
          </cell>
          <cell r="O27" t="e">
            <v>#N/A</v>
          </cell>
          <cell r="P27">
            <v>49878</v>
          </cell>
          <cell r="Q27">
            <v>5618</v>
          </cell>
          <cell r="R27">
            <v>45507</v>
          </cell>
          <cell r="S27">
            <v>1215861</v>
          </cell>
          <cell r="T27">
            <v>411675</v>
          </cell>
          <cell r="U27">
            <v>72336</v>
          </cell>
          <cell r="V27">
            <v>10175</v>
          </cell>
          <cell r="W27">
            <v>91444</v>
          </cell>
          <cell r="X27">
            <v>93454</v>
          </cell>
          <cell r="Y27">
            <v>13177</v>
          </cell>
          <cell r="Z27">
            <v>151771</v>
          </cell>
          <cell r="AA27">
            <v>31728</v>
          </cell>
          <cell r="AB27">
            <v>254900</v>
          </cell>
          <cell r="AC27">
            <v>80013</v>
          </cell>
          <cell r="AD27">
            <v>84825</v>
          </cell>
          <cell r="AE27">
            <v>14023</v>
          </cell>
          <cell r="AF27">
            <v>845981</v>
          </cell>
          <cell r="AG27">
            <v>4179</v>
          </cell>
          <cell r="AH27">
            <v>26301</v>
          </cell>
          <cell r="AI27">
            <v>626200</v>
          </cell>
          <cell r="AJ27">
            <v>3089825</v>
          </cell>
          <cell r="AK27">
            <v>1203408</v>
          </cell>
          <cell r="AL27">
            <v>41923</v>
          </cell>
          <cell r="AM27">
            <v>17242</v>
          </cell>
          <cell r="AN27">
            <v>111249</v>
          </cell>
          <cell r="AO27">
            <v>301899</v>
          </cell>
          <cell r="AP27">
            <v>40058</v>
          </cell>
          <cell r="AQ27">
            <v>34529</v>
          </cell>
          <cell r="AR27">
            <v>540982</v>
          </cell>
          <cell r="AS27">
            <v>35731</v>
          </cell>
          <cell r="AT27">
            <v>33363</v>
          </cell>
          <cell r="AU27">
            <v>125053</v>
          </cell>
          <cell r="AV27">
            <v>117903</v>
          </cell>
          <cell r="AW27">
            <v>199310</v>
          </cell>
          <cell r="AX27">
            <v>31132</v>
          </cell>
          <cell r="AY27">
            <v>62240</v>
          </cell>
          <cell r="AZ27">
            <v>89858</v>
          </cell>
          <cell r="BA27">
            <v>18797</v>
          </cell>
          <cell r="BB27">
            <v>251564</v>
          </cell>
          <cell r="BC27">
            <v>40755</v>
          </cell>
          <cell r="BD27">
            <v>50680</v>
          </cell>
          <cell r="BE27">
            <v>130273</v>
          </cell>
          <cell r="BF27">
            <v>27564</v>
          </cell>
          <cell r="BG27">
            <v>13845</v>
          </cell>
          <cell r="BH27">
            <v>135588</v>
          </cell>
          <cell r="BI27">
            <v>35494</v>
          </cell>
          <cell r="BJ27">
            <v>1434223</v>
          </cell>
          <cell r="BK27">
            <v>109109</v>
          </cell>
          <cell r="BL27">
            <v>15304</v>
          </cell>
          <cell r="BM27">
            <v>20617</v>
          </cell>
          <cell r="BN27">
            <v>12177</v>
          </cell>
          <cell r="BO27">
            <v>50164</v>
          </cell>
          <cell r="BP27">
            <v>149558</v>
          </cell>
          <cell r="BQ27">
            <v>30734</v>
          </cell>
          <cell r="BR27">
            <v>3914700</v>
          </cell>
          <cell r="BS27">
            <v>412902</v>
          </cell>
          <cell r="BT27">
            <v>21915</v>
          </cell>
          <cell r="BU27">
            <v>238844</v>
          </cell>
          <cell r="BV27">
            <v>76704</v>
          </cell>
          <cell r="BW27">
            <v>16373</v>
          </cell>
          <cell r="BX27">
            <v>24737</v>
          </cell>
          <cell r="BY27" t="e">
            <v>#N/A</v>
          </cell>
          <cell r="BZ27">
            <v>72617</v>
          </cell>
          <cell r="CA27">
            <v>151006</v>
          </cell>
          <cell r="CB27">
            <v>61185</v>
          </cell>
          <cell r="CC27">
            <v>10383</v>
          </cell>
        </row>
        <row r="28">
          <cell r="A28" t="str">
            <v>Total circuit kms of line</v>
          </cell>
          <cell r="B28" t="str">
            <v>KMC</v>
          </cell>
          <cell r="C28">
            <v>2011</v>
          </cell>
          <cell r="D28">
            <v>1848</v>
          </cell>
          <cell r="E28">
            <v>92</v>
          </cell>
          <cell r="F28">
            <v>777</v>
          </cell>
          <cell r="G28">
            <v>332</v>
          </cell>
          <cell r="H28">
            <v>649</v>
          </cell>
          <cell r="I28">
            <v>1703</v>
          </cell>
          <cell r="J28">
            <v>1119</v>
          </cell>
          <cell r="K28">
            <v>526</v>
          </cell>
          <cell r="L28">
            <v>161</v>
          </cell>
          <cell r="M28">
            <v>27</v>
          </cell>
          <cell r="N28">
            <v>811</v>
          </cell>
          <cell r="O28" t="e">
            <v>#N/A</v>
          </cell>
          <cell r="P28">
            <v>339</v>
          </cell>
          <cell r="Q28">
            <v>27</v>
          </cell>
          <cell r="R28">
            <v>150</v>
          </cell>
          <cell r="S28">
            <v>5163</v>
          </cell>
          <cell r="T28">
            <v>1176</v>
          </cell>
          <cell r="U28">
            <v>327</v>
          </cell>
          <cell r="V28">
            <v>137</v>
          </cell>
          <cell r="W28">
            <v>465</v>
          </cell>
          <cell r="X28">
            <v>277</v>
          </cell>
          <cell r="Y28">
            <v>74</v>
          </cell>
          <cell r="Z28">
            <v>962</v>
          </cell>
          <cell r="AA28">
            <v>240</v>
          </cell>
          <cell r="AB28">
            <v>1084</v>
          </cell>
          <cell r="AC28">
            <v>1734</v>
          </cell>
          <cell r="AD28">
            <v>1464</v>
          </cell>
          <cell r="AE28">
            <v>68</v>
          </cell>
          <cell r="AF28">
            <v>3414</v>
          </cell>
          <cell r="AG28">
            <v>21</v>
          </cell>
          <cell r="AH28">
            <v>66</v>
          </cell>
          <cell r="AI28">
            <v>2896</v>
          </cell>
          <cell r="AJ28">
            <v>117385</v>
          </cell>
          <cell r="AK28">
            <v>5606</v>
          </cell>
          <cell r="AL28">
            <v>748</v>
          </cell>
          <cell r="AM28">
            <v>98</v>
          </cell>
          <cell r="AN28">
            <v>362</v>
          </cell>
          <cell r="AO28">
            <v>1878</v>
          </cell>
          <cell r="AP28">
            <v>115</v>
          </cell>
          <cell r="AQ28">
            <v>333</v>
          </cell>
          <cell r="AR28">
            <v>2820</v>
          </cell>
          <cell r="AS28">
            <v>135</v>
          </cell>
          <cell r="AT28">
            <v>265</v>
          </cell>
          <cell r="AU28">
            <v>950</v>
          </cell>
          <cell r="AV28">
            <v>830</v>
          </cell>
          <cell r="AW28">
            <v>1975</v>
          </cell>
          <cell r="AX28">
            <v>348</v>
          </cell>
          <cell r="AY28">
            <v>770</v>
          </cell>
          <cell r="AZ28">
            <v>618</v>
          </cell>
          <cell r="BA28">
            <v>370</v>
          </cell>
          <cell r="BB28">
            <v>1455</v>
          </cell>
          <cell r="BC28">
            <v>176</v>
          </cell>
          <cell r="BD28">
            <v>314</v>
          </cell>
          <cell r="BE28">
            <v>987</v>
          </cell>
          <cell r="BF28">
            <v>148</v>
          </cell>
          <cell r="BG28">
            <v>129</v>
          </cell>
          <cell r="BH28">
            <v>553</v>
          </cell>
          <cell r="BI28">
            <v>315</v>
          </cell>
          <cell r="BJ28">
            <v>7431</v>
          </cell>
          <cell r="BK28">
            <v>737</v>
          </cell>
          <cell r="BL28">
            <v>55</v>
          </cell>
          <cell r="BM28">
            <v>94</v>
          </cell>
          <cell r="BN28">
            <v>283</v>
          </cell>
          <cell r="BO28">
            <v>248</v>
          </cell>
          <cell r="BP28">
            <v>1186</v>
          </cell>
          <cell r="BQ28">
            <v>157</v>
          </cell>
          <cell r="BR28">
            <v>10061</v>
          </cell>
          <cell r="BS28">
            <v>2409</v>
          </cell>
          <cell r="BT28">
            <v>243</v>
          </cell>
          <cell r="BU28">
            <v>1542</v>
          </cell>
          <cell r="BV28">
            <v>300</v>
          </cell>
          <cell r="BW28">
            <v>76</v>
          </cell>
          <cell r="BX28">
            <v>68</v>
          </cell>
          <cell r="BY28" t="e">
            <v>#N/A</v>
          </cell>
          <cell r="BZ28">
            <v>515</v>
          </cell>
          <cell r="CA28">
            <v>1060</v>
          </cell>
          <cell r="CB28">
            <v>249</v>
          </cell>
          <cell r="CC28">
            <v>181</v>
          </cell>
        </row>
        <row r="29">
          <cell r="A29" t="str">
            <v>Overhead circuit kms of line</v>
          </cell>
          <cell r="B29" t="str">
            <v>KMCO</v>
          </cell>
          <cell r="C29">
            <v>2011</v>
          </cell>
          <cell r="D29">
            <v>1844</v>
          </cell>
          <cell r="E29">
            <v>92</v>
          </cell>
          <cell r="F29">
            <v>581</v>
          </cell>
          <cell r="G29">
            <v>290</v>
          </cell>
          <cell r="H29">
            <v>389</v>
          </cell>
          <cell r="I29">
            <v>963</v>
          </cell>
          <cell r="J29">
            <v>713</v>
          </cell>
          <cell r="K29">
            <v>482</v>
          </cell>
          <cell r="L29">
            <v>91</v>
          </cell>
          <cell r="M29">
            <v>26</v>
          </cell>
          <cell r="N29">
            <v>581</v>
          </cell>
          <cell r="O29" t="e">
            <v>#N/A</v>
          </cell>
          <cell r="P29">
            <v>207</v>
          </cell>
          <cell r="Q29">
            <v>15</v>
          </cell>
          <cell r="R29">
            <v>89</v>
          </cell>
          <cell r="S29">
            <v>1798</v>
          </cell>
          <cell r="T29">
            <v>709</v>
          </cell>
          <cell r="U29">
            <v>254</v>
          </cell>
          <cell r="V29">
            <v>126</v>
          </cell>
          <cell r="W29">
            <v>211</v>
          </cell>
          <cell r="X29">
            <v>185</v>
          </cell>
          <cell r="Y29">
            <v>66</v>
          </cell>
          <cell r="Z29">
            <v>737</v>
          </cell>
          <cell r="AA29">
            <v>170</v>
          </cell>
          <cell r="AB29">
            <v>430</v>
          </cell>
          <cell r="AC29">
            <v>1642</v>
          </cell>
          <cell r="AD29">
            <v>888</v>
          </cell>
          <cell r="AE29">
            <v>57</v>
          </cell>
          <cell r="AF29">
            <v>1523</v>
          </cell>
          <cell r="AG29">
            <v>18</v>
          </cell>
          <cell r="AH29">
            <v>56</v>
          </cell>
          <cell r="AI29">
            <v>802</v>
          </cell>
          <cell r="AJ29">
            <v>109499</v>
          </cell>
          <cell r="AK29">
            <v>2916</v>
          </cell>
          <cell r="AL29">
            <v>607</v>
          </cell>
          <cell r="AM29">
            <v>88</v>
          </cell>
          <cell r="AN29">
            <v>233</v>
          </cell>
          <cell r="AO29">
            <v>1046</v>
          </cell>
          <cell r="AP29">
            <v>95</v>
          </cell>
          <cell r="AQ29">
            <v>257</v>
          </cell>
          <cell r="AR29">
            <v>1363</v>
          </cell>
          <cell r="AS29">
            <v>97</v>
          </cell>
          <cell r="AT29">
            <v>198</v>
          </cell>
          <cell r="AU29">
            <v>567</v>
          </cell>
          <cell r="AV29">
            <v>359</v>
          </cell>
          <cell r="AW29">
            <v>1484</v>
          </cell>
          <cell r="AX29">
            <v>246</v>
          </cell>
          <cell r="AY29">
            <v>656</v>
          </cell>
          <cell r="AZ29">
            <v>510</v>
          </cell>
          <cell r="BA29">
            <v>365</v>
          </cell>
          <cell r="BB29">
            <v>561</v>
          </cell>
          <cell r="BC29">
            <v>103</v>
          </cell>
          <cell r="BD29">
            <v>248</v>
          </cell>
          <cell r="BE29">
            <v>570</v>
          </cell>
          <cell r="BF29">
            <v>129</v>
          </cell>
          <cell r="BG29">
            <v>118</v>
          </cell>
          <cell r="BH29">
            <v>385</v>
          </cell>
          <cell r="BI29">
            <v>298</v>
          </cell>
          <cell r="BJ29">
            <v>2584</v>
          </cell>
          <cell r="BK29">
            <v>617</v>
          </cell>
          <cell r="BL29">
            <v>53</v>
          </cell>
          <cell r="BM29">
            <v>84</v>
          </cell>
          <cell r="BN29">
            <v>277</v>
          </cell>
          <cell r="BO29">
            <v>156</v>
          </cell>
          <cell r="BP29">
            <v>950</v>
          </cell>
          <cell r="BQ29">
            <v>102</v>
          </cell>
          <cell r="BR29">
            <v>4168</v>
          </cell>
          <cell r="BS29">
            <v>1331</v>
          </cell>
          <cell r="BT29">
            <v>127</v>
          </cell>
          <cell r="BU29">
            <v>1051</v>
          </cell>
          <cell r="BV29">
            <v>213</v>
          </cell>
          <cell r="BW29">
            <v>66</v>
          </cell>
          <cell r="BX29">
            <v>53</v>
          </cell>
          <cell r="BY29" t="e">
            <v>#N/A</v>
          </cell>
          <cell r="BZ29">
            <v>371</v>
          </cell>
          <cell r="CA29">
            <v>503</v>
          </cell>
          <cell r="CB29">
            <v>155</v>
          </cell>
          <cell r="CC29">
            <v>171</v>
          </cell>
        </row>
        <row r="30">
          <cell r="A30" t="str">
            <v>Underground circuit kms ofline</v>
          </cell>
          <cell r="B30" t="str">
            <v>KMCU</v>
          </cell>
          <cell r="C30">
            <v>2011</v>
          </cell>
          <cell r="D30">
            <v>4</v>
          </cell>
          <cell r="E30">
            <v>0</v>
          </cell>
          <cell r="F30">
            <v>196</v>
          </cell>
          <cell r="G30">
            <v>42</v>
          </cell>
          <cell r="H30">
            <v>260</v>
          </cell>
          <cell r="I30">
            <v>740</v>
          </cell>
          <cell r="J30">
            <v>406</v>
          </cell>
          <cell r="K30">
            <v>44</v>
          </cell>
          <cell r="L30">
            <v>70</v>
          </cell>
          <cell r="M30">
            <v>1</v>
          </cell>
          <cell r="N30">
            <v>230</v>
          </cell>
          <cell r="O30" t="e">
            <v>#N/A</v>
          </cell>
          <cell r="P30">
            <v>132</v>
          </cell>
          <cell r="Q30">
            <v>12</v>
          </cell>
          <cell r="R30">
            <v>61</v>
          </cell>
          <cell r="S30">
            <v>3365</v>
          </cell>
          <cell r="T30">
            <v>467</v>
          </cell>
          <cell r="U30">
            <v>73</v>
          </cell>
          <cell r="V30">
            <v>11</v>
          </cell>
          <cell r="W30">
            <v>254</v>
          </cell>
          <cell r="X30">
            <v>92</v>
          </cell>
          <cell r="Y30">
            <v>8</v>
          </cell>
          <cell r="Z30">
            <v>225</v>
          </cell>
          <cell r="AA30">
            <v>70</v>
          </cell>
          <cell r="AB30">
            <v>654</v>
          </cell>
          <cell r="AC30">
            <v>92</v>
          </cell>
          <cell r="AD30">
            <v>576</v>
          </cell>
          <cell r="AE30">
            <v>11</v>
          </cell>
          <cell r="AF30">
            <v>1891</v>
          </cell>
          <cell r="AG30">
            <v>3</v>
          </cell>
          <cell r="AH30">
            <v>10</v>
          </cell>
          <cell r="AI30">
            <v>2094</v>
          </cell>
          <cell r="AJ30">
            <v>7886</v>
          </cell>
          <cell r="AK30">
            <v>2690</v>
          </cell>
          <cell r="AL30">
            <v>141</v>
          </cell>
          <cell r="AM30">
            <v>10</v>
          </cell>
          <cell r="AN30">
            <v>129</v>
          </cell>
          <cell r="AO30">
            <v>832</v>
          </cell>
          <cell r="AP30">
            <v>20</v>
          </cell>
          <cell r="AQ30">
            <v>76</v>
          </cell>
          <cell r="AR30">
            <v>1457</v>
          </cell>
          <cell r="AS30">
            <v>38</v>
          </cell>
          <cell r="AT30">
            <v>67</v>
          </cell>
          <cell r="AU30">
            <v>383</v>
          </cell>
          <cell r="AV30">
            <v>471</v>
          </cell>
          <cell r="AW30">
            <v>491</v>
          </cell>
          <cell r="AX30">
            <v>102</v>
          </cell>
          <cell r="AY30">
            <v>114</v>
          </cell>
          <cell r="AZ30">
            <v>108</v>
          </cell>
          <cell r="BA30">
            <v>5</v>
          </cell>
          <cell r="BB30">
            <v>894</v>
          </cell>
          <cell r="BC30">
            <v>73</v>
          </cell>
          <cell r="BD30">
            <v>66</v>
          </cell>
          <cell r="BE30">
            <v>417</v>
          </cell>
          <cell r="BF30">
            <v>19</v>
          </cell>
          <cell r="BG30">
            <v>11</v>
          </cell>
          <cell r="BH30">
            <v>168</v>
          </cell>
          <cell r="BI30">
            <v>17</v>
          </cell>
          <cell r="BJ30">
            <v>4847</v>
          </cell>
          <cell r="BK30">
            <v>120</v>
          </cell>
          <cell r="BL30">
            <v>2</v>
          </cell>
          <cell r="BM30">
            <v>10</v>
          </cell>
          <cell r="BN30">
            <v>6</v>
          </cell>
          <cell r="BO30">
            <v>92</v>
          </cell>
          <cell r="BP30">
            <v>236</v>
          </cell>
          <cell r="BQ30">
            <v>55</v>
          </cell>
          <cell r="BR30">
            <v>5893</v>
          </cell>
          <cell r="BS30">
            <v>1078</v>
          </cell>
          <cell r="BT30">
            <v>116</v>
          </cell>
          <cell r="BU30">
            <v>491</v>
          </cell>
          <cell r="BV30">
            <v>87</v>
          </cell>
          <cell r="BW30">
            <v>10</v>
          </cell>
          <cell r="BX30">
            <v>15</v>
          </cell>
          <cell r="BY30" t="e">
            <v>#N/A</v>
          </cell>
          <cell r="BZ30">
            <v>144</v>
          </cell>
          <cell r="CA30">
            <v>557</v>
          </cell>
          <cell r="CB30">
            <v>94</v>
          </cell>
          <cell r="CC30">
            <v>10</v>
          </cell>
        </row>
        <row r="31">
          <cell r="A31" t="str">
            <v>Circuit kilometers 3 phase</v>
          </cell>
          <cell r="B31" t="str">
            <v>KMC3</v>
          </cell>
          <cell r="C31">
            <v>2011</v>
          </cell>
          <cell r="D31">
            <v>442</v>
          </cell>
          <cell r="E31">
            <v>47</v>
          </cell>
          <cell r="F31">
            <v>423</v>
          </cell>
          <cell r="G31">
            <v>175</v>
          </cell>
          <cell r="H31">
            <v>364</v>
          </cell>
          <cell r="I31">
            <v>856</v>
          </cell>
          <cell r="J31">
            <v>437</v>
          </cell>
          <cell r="K31">
            <v>339</v>
          </cell>
          <cell r="L31">
            <v>83</v>
          </cell>
          <cell r="M31">
            <v>16</v>
          </cell>
          <cell r="N31">
            <v>519</v>
          </cell>
          <cell r="O31" t="e">
            <v>#N/A</v>
          </cell>
          <cell r="P31">
            <v>166</v>
          </cell>
          <cell r="Q31">
            <v>12</v>
          </cell>
          <cell r="R31">
            <v>73</v>
          </cell>
          <cell r="S31">
            <v>3061</v>
          </cell>
          <cell r="T31">
            <v>567</v>
          </cell>
          <cell r="U31">
            <v>174</v>
          </cell>
          <cell r="V31">
            <v>31</v>
          </cell>
          <cell r="W31">
            <v>156</v>
          </cell>
          <cell r="X31">
            <v>148</v>
          </cell>
          <cell r="Y31">
            <v>50</v>
          </cell>
          <cell r="Z31">
            <v>560</v>
          </cell>
          <cell r="AA31">
            <v>103</v>
          </cell>
          <cell r="AB31">
            <v>491</v>
          </cell>
          <cell r="AC31">
            <v>611</v>
          </cell>
          <cell r="AD31">
            <v>402</v>
          </cell>
          <cell r="AE31">
            <v>27</v>
          </cell>
          <cell r="AF31">
            <v>1779</v>
          </cell>
          <cell r="AG31">
            <v>10</v>
          </cell>
          <cell r="AH31">
            <v>42</v>
          </cell>
          <cell r="AI31">
            <v>1227</v>
          </cell>
          <cell r="AJ31">
            <v>43827</v>
          </cell>
          <cell r="AK31">
            <v>3115</v>
          </cell>
          <cell r="AL31">
            <v>350</v>
          </cell>
          <cell r="AM31">
            <v>61</v>
          </cell>
          <cell r="AN31">
            <v>258</v>
          </cell>
          <cell r="AO31">
            <v>798</v>
          </cell>
          <cell r="AP31">
            <v>76</v>
          </cell>
          <cell r="AQ31">
            <v>145</v>
          </cell>
          <cell r="AR31">
            <v>1328</v>
          </cell>
          <cell r="AS31">
            <v>73</v>
          </cell>
          <cell r="AT31">
            <v>225</v>
          </cell>
          <cell r="AU31">
            <v>462</v>
          </cell>
          <cell r="AV31">
            <v>323</v>
          </cell>
          <cell r="AW31">
            <v>881</v>
          </cell>
          <cell r="AX31">
            <v>176</v>
          </cell>
          <cell r="AY31">
            <v>335</v>
          </cell>
          <cell r="AZ31">
            <v>365</v>
          </cell>
          <cell r="BA31">
            <v>200</v>
          </cell>
          <cell r="BB31">
            <v>750</v>
          </cell>
          <cell r="BC31">
            <v>97</v>
          </cell>
          <cell r="BD31">
            <v>226</v>
          </cell>
          <cell r="BE31">
            <v>417</v>
          </cell>
          <cell r="BF31">
            <v>96</v>
          </cell>
          <cell r="BG31">
            <v>84</v>
          </cell>
          <cell r="BH31">
            <v>346</v>
          </cell>
          <cell r="BI31">
            <v>177</v>
          </cell>
          <cell r="BJ31">
            <v>3537</v>
          </cell>
          <cell r="BK31">
            <v>464</v>
          </cell>
          <cell r="BL31">
            <v>34</v>
          </cell>
          <cell r="BM31">
            <v>50</v>
          </cell>
          <cell r="BN31">
            <v>79</v>
          </cell>
          <cell r="BO31">
            <v>139</v>
          </cell>
          <cell r="BP31">
            <v>630</v>
          </cell>
          <cell r="BQ31">
            <v>73</v>
          </cell>
          <cell r="BR31">
            <v>6099</v>
          </cell>
          <cell r="BS31">
            <v>1043</v>
          </cell>
          <cell r="BT31">
            <v>103</v>
          </cell>
          <cell r="BU31">
            <v>701</v>
          </cell>
          <cell r="BV31">
            <v>187</v>
          </cell>
          <cell r="BW31">
            <v>47</v>
          </cell>
          <cell r="BX31">
            <v>46</v>
          </cell>
          <cell r="BY31" t="e">
            <v>#N/A</v>
          </cell>
          <cell r="BZ31">
            <v>307</v>
          </cell>
          <cell r="CA31">
            <v>480</v>
          </cell>
          <cell r="CB31">
            <v>163</v>
          </cell>
          <cell r="CC31">
            <v>107</v>
          </cell>
        </row>
        <row r="32">
          <cell r="A32" t="str">
            <v>Circuit kilometers 2 phase</v>
          </cell>
          <cell r="B32" t="str">
            <v>KMC2</v>
          </cell>
          <cell r="C32">
            <v>2011</v>
          </cell>
          <cell r="D32">
            <v>38</v>
          </cell>
          <cell r="E32">
            <v>0</v>
          </cell>
          <cell r="F32">
            <v>7</v>
          </cell>
          <cell r="G32">
            <v>8</v>
          </cell>
          <cell r="H32">
            <v>0</v>
          </cell>
          <cell r="I32">
            <v>0</v>
          </cell>
          <cell r="J32">
            <v>0</v>
          </cell>
          <cell r="K32">
            <v>58</v>
          </cell>
          <cell r="L32">
            <v>0</v>
          </cell>
          <cell r="M32">
            <v>2</v>
          </cell>
          <cell r="N32">
            <v>0</v>
          </cell>
          <cell r="O32" t="e">
            <v>#N/A</v>
          </cell>
          <cell r="P32">
            <v>4</v>
          </cell>
          <cell r="Q32">
            <v>1</v>
          </cell>
          <cell r="R32">
            <v>2</v>
          </cell>
          <cell r="S32">
            <v>100</v>
          </cell>
          <cell r="T32">
            <v>2</v>
          </cell>
          <cell r="U32">
            <v>3</v>
          </cell>
          <cell r="V32">
            <v>1</v>
          </cell>
          <cell r="W32">
            <v>0</v>
          </cell>
          <cell r="X32">
            <v>6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27</v>
          </cell>
          <cell r="AD32">
            <v>0</v>
          </cell>
          <cell r="AE32" t="str">
            <v>0</v>
          </cell>
          <cell r="AF32">
            <v>20</v>
          </cell>
          <cell r="AG32">
            <v>2</v>
          </cell>
          <cell r="AH32">
            <v>0</v>
          </cell>
          <cell r="AI32">
            <v>21</v>
          </cell>
          <cell r="AJ32">
            <v>2290</v>
          </cell>
          <cell r="AK32">
            <v>167</v>
          </cell>
          <cell r="AL32">
            <v>0</v>
          </cell>
          <cell r="AM32" t="str">
            <v>0</v>
          </cell>
          <cell r="AN32">
            <v>0</v>
          </cell>
          <cell r="AO32">
            <v>0</v>
          </cell>
          <cell r="AP32">
            <v>0</v>
          </cell>
          <cell r="AQ32">
            <v>8</v>
          </cell>
          <cell r="AR32" t="str">
            <v>0</v>
          </cell>
          <cell r="AS32">
            <v>0</v>
          </cell>
          <cell r="AT32">
            <v>4</v>
          </cell>
          <cell r="AU32">
            <v>23</v>
          </cell>
          <cell r="AV32" t="str">
            <v>0</v>
          </cell>
          <cell r="AW32">
            <v>2</v>
          </cell>
          <cell r="AX32">
            <v>6</v>
          </cell>
          <cell r="AY32">
            <v>0</v>
          </cell>
          <cell r="AZ32">
            <v>0</v>
          </cell>
          <cell r="BA32" t="str">
            <v>0</v>
          </cell>
          <cell r="BB32" t="str">
            <v>0</v>
          </cell>
          <cell r="BC32">
            <v>0</v>
          </cell>
          <cell r="BD32">
            <v>6</v>
          </cell>
          <cell r="BE32" t="str">
            <v>0</v>
          </cell>
          <cell r="BF32">
            <v>1</v>
          </cell>
          <cell r="BG32" t="str">
            <v>0</v>
          </cell>
          <cell r="BH32">
            <v>7</v>
          </cell>
          <cell r="BI32">
            <v>0</v>
          </cell>
          <cell r="BJ32">
            <v>136</v>
          </cell>
          <cell r="BK32">
            <v>10</v>
          </cell>
          <cell r="BL32">
            <v>1</v>
          </cell>
          <cell r="BM32" t="str">
            <v>0</v>
          </cell>
          <cell r="BN32" t="str">
            <v>0</v>
          </cell>
          <cell r="BO32">
            <v>11</v>
          </cell>
          <cell r="BP32">
            <v>1</v>
          </cell>
          <cell r="BQ32" t="str">
            <v>0</v>
          </cell>
          <cell r="BR32">
            <v>56</v>
          </cell>
          <cell r="BS32">
            <v>18</v>
          </cell>
          <cell r="BT32">
            <v>10</v>
          </cell>
          <cell r="BU32">
            <v>7</v>
          </cell>
          <cell r="BV32" t="str">
            <v>0</v>
          </cell>
          <cell r="BW32">
            <v>0</v>
          </cell>
          <cell r="BX32">
            <v>0</v>
          </cell>
          <cell r="BY32" t="e">
            <v>#N/A</v>
          </cell>
          <cell r="BZ32">
            <v>1</v>
          </cell>
          <cell r="CA32">
            <v>13</v>
          </cell>
          <cell r="CB32">
            <v>4</v>
          </cell>
          <cell r="CC32">
            <v>10</v>
          </cell>
        </row>
        <row r="33">
          <cell r="A33" t="str">
            <v>Circuit kms single phase</v>
          </cell>
          <cell r="B33" t="str">
            <v>KMC1</v>
          </cell>
          <cell r="C33">
            <v>2011</v>
          </cell>
          <cell r="D33">
            <v>1368</v>
          </cell>
          <cell r="E33">
            <v>45</v>
          </cell>
          <cell r="F33">
            <v>347</v>
          </cell>
          <cell r="G33">
            <v>149</v>
          </cell>
          <cell r="H33">
            <v>285</v>
          </cell>
          <cell r="I33">
            <v>847</v>
          </cell>
          <cell r="J33">
            <v>682</v>
          </cell>
          <cell r="K33">
            <v>129</v>
          </cell>
          <cell r="L33">
            <v>78</v>
          </cell>
          <cell r="M33">
            <v>9</v>
          </cell>
          <cell r="N33">
            <v>292</v>
          </cell>
          <cell r="O33" t="e">
            <v>#N/A</v>
          </cell>
          <cell r="P33">
            <v>169</v>
          </cell>
          <cell r="Q33">
            <v>14</v>
          </cell>
          <cell r="R33">
            <v>75</v>
          </cell>
          <cell r="S33">
            <v>2002</v>
          </cell>
          <cell r="T33">
            <v>607</v>
          </cell>
          <cell r="U33">
            <v>150</v>
          </cell>
          <cell r="V33">
            <v>105</v>
          </cell>
          <cell r="W33">
            <v>309</v>
          </cell>
          <cell r="X33">
            <v>123</v>
          </cell>
          <cell r="Y33">
            <v>24</v>
          </cell>
          <cell r="Z33">
            <v>402</v>
          </cell>
          <cell r="AA33">
            <v>137</v>
          </cell>
          <cell r="AB33">
            <v>593</v>
          </cell>
          <cell r="AC33">
            <v>1096</v>
          </cell>
          <cell r="AD33">
            <v>1062</v>
          </cell>
          <cell r="AE33">
            <v>41</v>
          </cell>
          <cell r="AF33">
            <v>1615</v>
          </cell>
          <cell r="AG33">
            <v>9</v>
          </cell>
          <cell r="AH33">
            <v>24</v>
          </cell>
          <cell r="AI33">
            <v>1648</v>
          </cell>
          <cell r="AJ33">
            <v>71268</v>
          </cell>
          <cell r="AK33">
            <v>2324</v>
          </cell>
          <cell r="AL33">
            <v>398</v>
          </cell>
          <cell r="AM33">
            <v>37</v>
          </cell>
          <cell r="AN33">
            <v>104</v>
          </cell>
          <cell r="AO33">
            <v>1080</v>
          </cell>
          <cell r="AP33">
            <v>39</v>
          </cell>
          <cell r="AQ33">
            <v>180</v>
          </cell>
          <cell r="AR33">
            <v>1492</v>
          </cell>
          <cell r="AS33">
            <v>62</v>
          </cell>
          <cell r="AT33">
            <v>36</v>
          </cell>
          <cell r="AU33">
            <v>465</v>
          </cell>
          <cell r="AV33">
            <v>507</v>
          </cell>
          <cell r="AW33">
            <v>1092</v>
          </cell>
          <cell r="AX33">
            <v>166</v>
          </cell>
          <cell r="AY33">
            <v>435</v>
          </cell>
          <cell r="AZ33">
            <v>253</v>
          </cell>
          <cell r="BA33">
            <v>170</v>
          </cell>
          <cell r="BB33">
            <v>705</v>
          </cell>
          <cell r="BC33">
            <v>79</v>
          </cell>
          <cell r="BD33">
            <v>82</v>
          </cell>
          <cell r="BE33">
            <v>570</v>
          </cell>
          <cell r="BF33">
            <v>51</v>
          </cell>
          <cell r="BG33">
            <v>45</v>
          </cell>
          <cell r="BH33">
            <v>200</v>
          </cell>
          <cell r="BI33">
            <v>138</v>
          </cell>
          <cell r="BJ33">
            <v>3758</v>
          </cell>
          <cell r="BK33">
            <v>263</v>
          </cell>
          <cell r="BL33">
            <v>20</v>
          </cell>
          <cell r="BM33">
            <v>44</v>
          </cell>
          <cell r="BN33">
            <v>204</v>
          </cell>
          <cell r="BO33">
            <v>98</v>
          </cell>
          <cell r="BP33">
            <v>555</v>
          </cell>
          <cell r="BQ33">
            <v>84</v>
          </cell>
          <cell r="BR33">
            <v>3906</v>
          </cell>
          <cell r="BS33">
            <v>1348</v>
          </cell>
          <cell r="BT33">
            <v>130</v>
          </cell>
          <cell r="BU33">
            <v>834</v>
          </cell>
          <cell r="BV33">
            <v>113</v>
          </cell>
          <cell r="BW33">
            <v>29</v>
          </cell>
          <cell r="BX33">
            <v>22</v>
          </cell>
          <cell r="BY33" t="e">
            <v>#N/A</v>
          </cell>
          <cell r="BZ33">
            <v>207</v>
          </cell>
          <cell r="CA33">
            <v>567</v>
          </cell>
          <cell r="CB33">
            <v>82</v>
          </cell>
          <cell r="CC33">
            <v>64</v>
          </cell>
        </row>
        <row r="34">
          <cell r="A34" t="str">
            <v>No transmission transformers</v>
          </cell>
          <cell r="B34" t="str">
            <v>NTRST</v>
          </cell>
          <cell r="C34">
            <v>2011</v>
          </cell>
          <cell r="D34">
            <v>0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0</v>
          </cell>
          <cell r="J34">
            <v>2</v>
          </cell>
          <cell r="K34">
            <v>0</v>
          </cell>
          <cell r="L34">
            <v>0</v>
          </cell>
          <cell r="M34" t="str">
            <v>0</v>
          </cell>
          <cell r="N34" t="str">
            <v>0</v>
          </cell>
          <cell r="O34" t="e">
            <v>#N/A</v>
          </cell>
          <cell r="P34">
            <v>77</v>
          </cell>
          <cell r="Q34">
            <v>0</v>
          </cell>
          <cell r="R34">
            <v>0</v>
          </cell>
          <cell r="S34" t="str">
            <v>0</v>
          </cell>
          <cell r="T34">
            <v>10</v>
          </cell>
          <cell r="U34">
            <v>0</v>
          </cell>
          <cell r="V34" t="str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</v>
          </cell>
          <cell r="AC34">
            <v>0</v>
          </cell>
          <cell r="AD34">
            <v>0</v>
          </cell>
          <cell r="AE34" t="str">
            <v>0</v>
          </cell>
          <cell r="AF34">
            <v>0</v>
          </cell>
          <cell r="AG34">
            <v>0</v>
          </cell>
          <cell r="AH34">
            <v>1</v>
          </cell>
          <cell r="AI34">
            <v>2</v>
          </cell>
          <cell r="AJ34">
            <v>242</v>
          </cell>
          <cell r="AK34">
            <v>27</v>
          </cell>
          <cell r="AL34">
            <v>0</v>
          </cell>
          <cell r="AM34">
            <v>3</v>
          </cell>
          <cell r="AN34">
            <v>0</v>
          </cell>
          <cell r="AO34">
            <v>18</v>
          </cell>
          <cell r="AP34" t="str">
            <v>0</v>
          </cell>
          <cell r="AQ34">
            <v>0</v>
          </cell>
          <cell r="AR34" t="str">
            <v>0</v>
          </cell>
          <cell r="AS34">
            <v>0</v>
          </cell>
          <cell r="AT34">
            <v>0</v>
          </cell>
          <cell r="AU34">
            <v>0</v>
          </cell>
          <cell r="AV34" t="str">
            <v>0</v>
          </cell>
          <cell r="AW34">
            <v>14</v>
          </cell>
          <cell r="AX34">
            <v>2</v>
          </cell>
          <cell r="AY34">
            <v>2</v>
          </cell>
          <cell r="AZ34">
            <v>0</v>
          </cell>
          <cell r="BA34" t="str">
            <v>0</v>
          </cell>
          <cell r="BB34">
            <v>0</v>
          </cell>
          <cell r="BC34">
            <v>0</v>
          </cell>
          <cell r="BD34" t="str">
            <v>0</v>
          </cell>
          <cell r="BE34">
            <v>0</v>
          </cell>
          <cell r="BF34">
            <v>0</v>
          </cell>
          <cell r="BG34" t="str">
            <v>0</v>
          </cell>
          <cell r="BH34">
            <v>0</v>
          </cell>
          <cell r="BI34">
            <v>0</v>
          </cell>
          <cell r="BJ34">
            <v>22</v>
          </cell>
          <cell r="BK34">
            <v>8</v>
          </cell>
          <cell r="BL34" t="str">
            <v>0</v>
          </cell>
          <cell r="BM34" t="str">
            <v>0</v>
          </cell>
          <cell r="BN34" t="str">
            <v>0</v>
          </cell>
          <cell r="BO34">
            <v>0</v>
          </cell>
          <cell r="BP34" t="str">
            <v>0</v>
          </cell>
          <cell r="BQ34" t="str">
            <v>0</v>
          </cell>
          <cell r="BR34">
            <v>2</v>
          </cell>
          <cell r="BS34">
            <v>0</v>
          </cell>
          <cell r="BT34">
            <v>0</v>
          </cell>
          <cell r="BU34">
            <v>8</v>
          </cell>
          <cell r="BV34" t="str">
            <v>0</v>
          </cell>
          <cell r="BW34">
            <v>0</v>
          </cell>
          <cell r="BX34">
            <v>0</v>
          </cell>
          <cell r="BY34" t="e">
            <v>#N/A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No subtransmission transformer</v>
          </cell>
          <cell r="B35" t="str">
            <v>NTRFST</v>
          </cell>
          <cell r="C35">
            <v>2011</v>
          </cell>
          <cell r="D35">
            <v>21</v>
          </cell>
          <cell r="E35">
            <v>4</v>
          </cell>
          <cell r="F35">
            <v>25</v>
          </cell>
          <cell r="G35">
            <v>3</v>
          </cell>
          <cell r="H35">
            <v>0</v>
          </cell>
          <cell r="I35">
            <v>44</v>
          </cell>
          <cell r="J35">
            <v>0</v>
          </cell>
          <cell r="K35">
            <v>0</v>
          </cell>
          <cell r="L35">
            <v>6</v>
          </cell>
          <cell r="M35" t="str">
            <v>0</v>
          </cell>
          <cell r="N35">
            <v>19</v>
          </cell>
          <cell r="O35" t="e">
            <v>#N/A</v>
          </cell>
          <cell r="P35">
            <v>14</v>
          </cell>
          <cell r="Q35">
            <v>1</v>
          </cell>
          <cell r="R35">
            <v>0</v>
          </cell>
          <cell r="S35">
            <v>118</v>
          </cell>
          <cell r="T35">
            <v>10</v>
          </cell>
          <cell r="U35">
            <v>15</v>
          </cell>
          <cell r="V35" t="str">
            <v>0</v>
          </cell>
          <cell r="W35">
            <v>4</v>
          </cell>
          <cell r="X35">
            <v>0</v>
          </cell>
          <cell r="Y35">
            <v>0</v>
          </cell>
          <cell r="Z35">
            <v>45</v>
          </cell>
          <cell r="AA35">
            <v>0</v>
          </cell>
          <cell r="AB35">
            <v>0</v>
          </cell>
          <cell r="AC35">
            <v>5</v>
          </cell>
          <cell r="AD35">
            <v>12</v>
          </cell>
          <cell r="AE35" t="str">
            <v>0</v>
          </cell>
          <cell r="AF35">
            <v>7</v>
          </cell>
          <cell r="AG35">
            <v>0</v>
          </cell>
          <cell r="AH35">
            <v>3</v>
          </cell>
          <cell r="AI35">
            <v>19</v>
          </cell>
          <cell r="AJ35">
            <v>1560</v>
          </cell>
          <cell r="AK35">
            <v>143</v>
          </cell>
          <cell r="AL35">
            <v>17</v>
          </cell>
          <cell r="AM35">
            <v>0</v>
          </cell>
          <cell r="AN35">
            <v>37</v>
          </cell>
          <cell r="AO35">
            <v>7</v>
          </cell>
          <cell r="AP35">
            <v>7</v>
          </cell>
          <cell r="AQ35">
            <v>7</v>
          </cell>
          <cell r="AR35">
            <v>55</v>
          </cell>
          <cell r="AS35">
            <v>5</v>
          </cell>
          <cell r="AT35">
            <v>6</v>
          </cell>
          <cell r="AU35">
            <v>0</v>
          </cell>
          <cell r="AV35" t="str">
            <v>0</v>
          </cell>
          <cell r="AW35">
            <v>0</v>
          </cell>
          <cell r="AX35">
            <v>27</v>
          </cell>
          <cell r="AY35">
            <v>0</v>
          </cell>
          <cell r="AZ35">
            <v>19</v>
          </cell>
          <cell r="BA35" t="str">
            <v>0</v>
          </cell>
          <cell r="BB35">
            <v>40</v>
          </cell>
          <cell r="BC35" t="str">
            <v>0</v>
          </cell>
          <cell r="BD35" t="str">
            <v>0</v>
          </cell>
          <cell r="BE35">
            <v>16</v>
          </cell>
          <cell r="BF35">
            <v>14</v>
          </cell>
          <cell r="BG35">
            <v>5</v>
          </cell>
          <cell r="BH35">
            <v>37</v>
          </cell>
          <cell r="BI35">
            <v>0</v>
          </cell>
          <cell r="BJ35">
            <v>65</v>
          </cell>
          <cell r="BK35">
            <v>34</v>
          </cell>
          <cell r="BL35">
            <v>5</v>
          </cell>
          <cell r="BM35">
            <v>9</v>
          </cell>
          <cell r="BN35" t="str">
            <v>0</v>
          </cell>
          <cell r="BO35">
            <v>0</v>
          </cell>
          <cell r="BP35">
            <v>27</v>
          </cell>
          <cell r="BQ35">
            <v>3</v>
          </cell>
          <cell r="BR35">
            <v>0</v>
          </cell>
          <cell r="BS35">
            <v>63</v>
          </cell>
          <cell r="BT35">
            <v>5</v>
          </cell>
          <cell r="BU35">
            <v>4</v>
          </cell>
          <cell r="BV35">
            <v>615</v>
          </cell>
          <cell r="BW35">
            <v>6</v>
          </cell>
          <cell r="BX35">
            <v>4</v>
          </cell>
          <cell r="BY35" t="e">
            <v>#N/A</v>
          </cell>
          <cell r="BZ35">
            <v>27</v>
          </cell>
          <cell r="CA35">
            <v>30</v>
          </cell>
          <cell r="CB35">
            <v>0</v>
          </cell>
          <cell r="CC35">
            <v>0</v>
          </cell>
        </row>
        <row r="36">
          <cell r="A36" t="str">
            <v>No distribution transformers</v>
          </cell>
          <cell r="B36" t="str">
            <v>NTRFD</v>
          </cell>
          <cell r="C36">
            <v>2011</v>
          </cell>
          <cell r="D36">
            <v>4822</v>
          </cell>
          <cell r="E36">
            <v>324</v>
          </cell>
          <cell r="F36">
            <v>5443</v>
          </cell>
          <cell r="G36">
            <v>3300</v>
          </cell>
          <cell r="H36">
            <v>3234</v>
          </cell>
          <cell r="I36">
            <v>8325</v>
          </cell>
          <cell r="J36">
            <v>6984</v>
          </cell>
          <cell r="K36">
            <v>6</v>
          </cell>
          <cell r="L36">
            <v>830</v>
          </cell>
          <cell r="M36">
            <v>1</v>
          </cell>
          <cell r="N36">
            <v>3489</v>
          </cell>
          <cell r="O36" t="e">
            <v>#N/A</v>
          </cell>
          <cell r="P36">
            <v>2178</v>
          </cell>
          <cell r="Q36">
            <v>295</v>
          </cell>
          <cell r="R36">
            <v>1563</v>
          </cell>
          <cell r="S36">
            <v>25212</v>
          </cell>
          <cell r="T36">
            <v>8122</v>
          </cell>
          <cell r="U36">
            <v>2042</v>
          </cell>
          <cell r="V36">
            <v>5</v>
          </cell>
          <cell r="W36">
            <v>3060</v>
          </cell>
          <cell r="X36">
            <v>4</v>
          </cell>
          <cell r="Y36">
            <v>804</v>
          </cell>
          <cell r="Z36">
            <v>5648</v>
          </cell>
          <cell r="AA36">
            <v>1433</v>
          </cell>
          <cell r="AB36">
            <v>5711</v>
          </cell>
          <cell r="AC36">
            <v>7179</v>
          </cell>
          <cell r="AD36">
            <v>3740</v>
          </cell>
          <cell r="AE36" t="str">
            <v>0</v>
          </cell>
          <cell r="AF36">
            <v>46</v>
          </cell>
          <cell r="AG36">
            <v>180</v>
          </cell>
          <cell r="AH36">
            <v>745</v>
          </cell>
          <cell r="AI36">
            <v>15826</v>
          </cell>
          <cell r="AJ36">
            <v>431</v>
          </cell>
          <cell r="AK36">
            <v>42970</v>
          </cell>
          <cell r="AL36">
            <v>3312</v>
          </cell>
          <cell r="AM36">
            <v>688</v>
          </cell>
          <cell r="AN36">
            <v>2141</v>
          </cell>
          <cell r="AO36">
            <v>10394</v>
          </cell>
          <cell r="AP36">
            <v>980</v>
          </cell>
          <cell r="AQ36">
            <v>7</v>
          </cell>
          <cell r="AR36">
            <v>15164</v>
          </cell>
          <cell r="AS36">
            <v>890</v>
          </cell>
          <cell r="AT36">
            <v>1235</v>
          </cell>
          <cell r="AU36">
            <v>5146</v>
          </cell>
          <cell r="AV36">
            <v>4153</v>
          </cell>
          <cell r="AW36">
            <v>9456</v>
          </cell>
          <cell r="AX36">
            <v>1952</v>
          </cell>
          <cell r="AY36">
            <v>12</v>
          </cell>
          <cell r="AZ36">
            <v>4068</v>
          </cell>
          <cell r="BA36" t="str">
            <v>0</v>
          </cell>
          <cell r="BB36">
            <v>8285</v>
          </cell>
          <cell r="BC36">
            <v>1416</v>
          </cell>
          <cell r="BD36">
            <v>10</v>
          </cell>
          <cell r="BE36">
            <v>6439</v>
          </cell>
          <cell r="BF36">
            <v>1592</v>
          </cell>
          <cell r="BG36">
            <v>687</v>
          </cell>
          <cell r="BH36">
            <v>3864</v>
          </cell>
          <cell r="BI36">
            <v>8</v>
          </cell>
          <cell r="BJ36">
            <v>42603</v>
          </cell>
          <cell r="BK36">
            <v>6082</v>
          </cell>
          <cell r="BL36">
            <v>645</v>
          </cell>
          <cell r="BM36">
            <v>973</v>
          </cell>
          <cell r="BN36">
            <v>0</v>
          </cell>
          <cell r="BO36">
            <v>1393</v>
          </cell>
          <cell r="BP36">
            <v>7132</v>
          </cell>
          <cell r="BQ36">
            <v>850</v>
          </cell>
          <cell r="BR36">
            <v>60604</v>
          </cell>
          <cell r="BS36">
            <v>16991</v>
          </cell>
          <cell r="BT36">
            <v>1505</v>
          </cell>
          <cell r="BU36">
            <v>14</v>
          </cell>
          <cell r="BV36">
            <v>1924</v>
          </cell>
          <cell r="BW36">
            <v>676</v>
          </cell>
          <cell r="BX36">
            <v>457</v>
          </cell>
          <cell r="BY36" t="e">
            <v>#N/A</v>
          </cell>
          <cell r="BZ36">
            <v>2994</v>
          </cell>
          <cell r="CA36">
            <v>5423</v>
          </cell>
          <cell r="CB36">
            <v>1561</v>
          </cell>
          <cell r="CC36">
            <v>11</v>
          </cell>
        </row>
        <row r="37">
          <cell r="A37" t="str">
            <v>Utility average load factor</v>
          </cell>
          <cell r="B37" t="str">
            <v>LF</v>
          </cell>
          <cell r="C37">
            <v>2011</v>
          </cell>
          <cell r="D37">
            <v>77</v>
          </cell>
          <cell r="E37">
            <v>72</v>
          </cell>
          <cell r="F37">
            <v>88</v>
          </cell>
          <cell r="G37" t="str">
            <v>0</v>
          </cell>
          <cell r="H37">
            <v>70</v>
          </cell>
          <cell r="I37">
            <v>70</v>
          </cell>
          <cell r="J37">
            <v>71</v>
          </cell>
          <cell r="K37">
            <v>81</v>
          </cell>
          <cell r="L37">
            <v>83</v>
          </cell>
          <cell r="M37">
            <v>75</v>
          </cell>
          <cell r="N37">
            <v>72</v>
          </cell>
          <cell r="O37" t="e">
            <v>#N/A</v>
          </cell>
          <cell r="P37" t="str">
            <v>0</v>
          </cell>
          <cell r="Q37" t="str">
            <v>0</v>
          </cell>
          <cell r="R37">
            <v>0</v>
          </cell>
          <cell r="S37">
            <v>74</v>
          </cell>
          <cell r="T37">
            <v>54</v>
          </cell>
          <cell r="U37">
            <v>74</v>
          </cell>
          <cell r="V37">
            <v>73</v>
          </cell>
          <cell r="W37">
            <v>59</v>
          </cell>
          <cell r="X37">
            <v>86</v>
          </cell>
          <cell r="Y37">
            <v>71</v>
          </cell>
          <cell r="Z37">
            <v>73</v>
          </cell>
          <cell r="AA37">
            <v>67</v>
          </cell>
          <cell r="AB37">
            <v>76</v>
          </cell>
          <cell r="AC37">
            <v>64</v>
          </cell>
          <cell r="AD37">
            <v>0</v>
          </cell>
          <cell r="AE37">
            <v>68</v>
          </cell>
          <cell r="AF37">
            <v>75</v>
          </cell>
          <cell r="AG37">
            <v>69</v>
          </cell>
          <cell r="AH37">
            <v>82</v>
          </cell>
          <cell r="AI37">
            <v>73</v>
          </cell>
          <cell r="AJ37">
            <v>80</v>
          </cell>
          <cell r="AK37">
            <v>72</v>
          </cell>
          <cell r="AL37">
            <v>55</v>
          </cell>
          <cell r="AM37" t="str">
            <v>0</v>
          </cell>
          <cell r="AN37">
            <v>81</v>
          </cell>
          <cell r="AO37">
            <v>71</v>
          </cell>
          <cell r="AP37" t="str">
            <v>0</v>
          </cell>
          <cell r="AQ37">
            <v>71</v>
          </cell>
          <cell r="AR37">
            <v>72</v>
          </cell>
          <cell r="AS37">
            <v>72</v>
          </cell>
          <cell r="AT37">
            <v>71</v>
          </cell>
          <cell r="AU37">
            <v>54</v>
          </cell>
          <cell r="AV37" t="str">
            <v>0</v>
          </cell>
          <cell r="AW37" t="str">
            <v>0</v>
          </cell>
          <cell r="AX37">
            <v>70</v>
          </cell>
          <cell r="AY37">
            <v>77</v>
          </cell>
          <cell r="AZ37">
            <v>75</v>
          </cell>
          <cell r="BA37">
            <v>72</v>
          </cell>
          <cell r="BB37">
            <v>67</v>
          </cell>
          <cell r="BC37">
            <v>71</v>
          </cell>
          <cell r="BD37">
            <v>71</v>
          </cell>
          <cell r="BE37">
            <v>55</v>
          </cell>
          <cell r="BF37">
            <v>78</v>
          </cell>
          <cell r="BG37">
            <v>68270</v>
          </cell>
          <cell r="BH37">
            <v>71</v>
          </cell>
          <cell r="BI37">
            <v>84</v>
          </cell>
          <cell r="BJ37">
            <v>0</v>
          </cell>
          <cell r="BK37">
            <v>72</v>
          </cell>
          <cell r="BL37">
            <v>70</v>
          </cell>
          <cell r="BM37" t="str">
            <v>0</v>
          </cell>
          <cell r="BN37">
            <v>8</v>
          </cell>
          <cell r="BO37">
            <v>53</v>
          </cell>
          <cell r="BP37">
            <v>76</v>
          </cell>
          <cell r="BQ37">
            <v>63</v>
          </cell>
          <cell r="BR37">
            <v>75</v>
          </cell>
          <cell r="BS37">
            <v>74</v>
          </cell>
          <cell r="BT37">
            <v>66</v>
          </cell>
          <cell r="BU37">
            <v>71</v>
          </cell>
          <cell r="BV37">
            <v>67</v>
          </cell>
          <cell r="BW37">
            <v>87</v>
          </cell>
          <cell r="BX37">
            <v>62</v>
          </cell>
          <cell r="BY37" t="e">
            <v>#N/A</v>
          </cell>
          <cell r="BZ37">
            <v>71</v>
          </cell>
          <cell r="CA37">
            <v>69</v>
          </cell>
          <cell r="CB37">
            <v>71</v>
          </cell>
          <cell r="CC37">
            <v>80</v>
          </cell>
        </row>
      </sheetData>
      <sheetData sheetId="12">
        <row r="8">
          <cell r="C8" t="str">
            <v>Row Reference</v>
          </cell>
          <cell r="D8" t="str">
            <v>Year</v>
          </cell>
          <cell r="E8" t="str">
            <v>Amalgamated Company Name</v>
          </cell>
          <cell r="F8" t="str">
            <v>Total PPE without CWIP</v>
          </cell>
          <cell r="G8" t="str">
            <v>Total Accumulated Depreciation</v>
          </cell>
          <cell r="H8" t="str">
            <v>Net Plant</v>
          </cell>
        </row>
        <row r="9">
          <cell r="C9">
            <v>1</v>
          </cell>
          <cell r="D9">
            <v>1989</v>
          </cell>
          <cell r="E9" t="str">
            <v>POWERSTREAM INC.</v>
          </cell>
          <cell r="F9">
            <v>213210</v>
          </cell>
          <cell r="G9">
            <v>-73704</v>
          </cell>
          <cell r="H9">
            <v>139506</v>
          </cell>
        </row>
        <row r="10">
          <cell r="C10">
            <v>2</v>
          </cell>
          <cell r="D10">
            <v>1989</v>
          </cell>
          <cell r="E10" t="str">
            <v>POWERSTREAM INC.</v>
          </cell>
          <cell r="F10">
            <v>3133191</v>
          </cell>
          <cell r="G10">
            <v>-1121309</v>
          </cell>
          <cell r="H10">
            <v>2011882</v>
          </cell>
        </row>
        <row r="11">
          <cell r="C11">
            <v>3</v>
          </cell>
          <cell r="D11">
            <v>1989</v>
          </cell>
          <cell r="E11" t="str">
            <v>BLUEWATER POWER DISTRIBUTION CORPORATION</v>
          </cell>
          <cell r="F11">
            <v>260525</v>
          </cell>
          <cell r="G11">
            <v>-91268</v>
          </cell>
          <cell r="H11">
            <v>169257</v>
          </cell>
        </row>
        <row r="12">
          <cell r="C12">
            <v>4</v>
          </cell>
          <cell r="D12">
            <v>1989</v>
          </cell>
          <cell r="E12" t="str">
            <v>BLUEWATER POWER DISTRIBUTION CORPORATION</v>
          </cell>
          <cell r="F12">
            <v>191363</v>
          </cell>
          <cell r="G12">
            <v>-121745</v>
          </cell>
          <cell r="H12">
            <v>69618</v>
          </cell>
        </row>
        <row r="13">
          <cell r="C13">
            <v>5</v>
          </cell>
          <cell r="D13">
            <v>1989</v>
          </cell>
          <cell r="E13" t="str">
            <v>BLUEWATER POWER DISTRIBUTION CORPORATION</v>
          </cell>
          <cell r="F13">
            <v>568854</v>
          </cell>
          <cell r="G13">
            <v>-263249</v>
          </cell>
          <cell r="H13">
            <v>305605</v>
          </cell>
        </row>
        <row r="14">
          <cell r="C14">
            <v>6</v>
          </cell>
          <cell r="D14">
            <v>1989</v>
          </cell>
          <cell r="E14" t="str">
            <v>BLUEWATER POWER DISTRIBUTION CORPORATION</v>
          </cell>
          <cell r="F14">
            <v>2647523</v>
          </cell>
          <cell r="G14">
            <v>-1132679</v>
          </cell>
          <cell r="H14">
            <v>1514844</v>
          </cell>
        </row>
        <row r="15">
          <cell r="C15">
            <v>7</v>
          </cell>
          <cell r="D15">
            <v>1989</v>
          </cell>
          <cell r="E15" t="str">
            <v>BLUEWATER POWER DISTRIBUTION CORPORATION</v>
          </cell>
          <cell r="F15">
            <v>861737</v>
          </cell>
          <cell r="G15">
            <v>-387652</v>
          </cell>
          <cell r="H15">
            <v>474085</v>
          </cell>
        </row>
        <row r="16">
          <cell r="C16">
            <v>8</v>
          </cell>
          <cell r="D16">
            <v>1989</v>
          </cell>
          <cell r="E16" t="str">
            <v>COOPERATIVE HYDRO EMBRUN INC.</v>
          </cell>
          <cell r="F16">
            <v>1841466</v>
          </cell>
          <cell r="G16">
            <v>-385342</v>
          </cell>
          <cell r="H16">
            <v>1456124</v>
          </cell>
        </row>
        <row r="17">
          <cell r="C17">
            <v>9</v>
          </cell>
          <cell r="D17">
            <v>1989</v>
          </cell>
          <cell r="E17" t="str">
            <v>ENERSOURCE HYDRO MISSISSAUGA INC.</v>
          </cell>
          <cell r="F17">
            <v>223978110</v>
          </cell>
          <cell r="G17">
            <v>-67068512</v>
          </cell>
          <cell r="H17">
            <v>156909598</v>
          </cell>
        </row>
        <row r="18">
          <cell r="C18">
            <v>10</v>
          </cell>
          <cell r="D18">
            <v>1989</v>
          </cell>
          <cell r="E18" t="str">
            <v>ERIE THAMES POWERLINES CORPORATION</v>
          </cell>
          <cell r="F18">
            <v>877567</v>
          </cell>
          <cell r="G18">
            <v>-386885</v>
          </cell>
          <cell r="H18">
            <v>490682</v>
          </cell>
        </row>
        <row r="19">
          <cell r="C19">
            <v>11</v>
          </cell>
          <cell r="D19">
            <v>1989</v>
          </cell>
          <cell r="E19" t="str">
            <v>ERIE THAMES POWERLINES CORPORATION</v>
          </cell>
          <cell r="F19">
            <v>4652200</v>
          </cell>
          <cell r="G19">
            <v>-2039121</v>
          </cell>
          <cell r="H19">
            <v>2613079</v>
          </cell>
        </row>
        <row r="20">
          <cell r="C20">
            <v>12</v>
          </cell>
          <cell r="D20">
            <v>1989</v>
          </cell>
          <cell r="E20" t="str">
            <v>ERIE THAMES POWERLINES CORPORATION</v>
          </cell>
          <cell r="F20">
            <v>1260145</v>
          </cell>
          <cell r="G20">
            <v>-549918</v>
          </cell>
          <cell r="H20">
            <v>710227</v>
          </cell>
        </row>
        <row r="21">
          <cell r="C21">
            <v>13</v>
          </cell>
          <cell r="D21">
            <v>1989</v>
          </cell>
          <cell r="E21" t="str">
            <v>ERIE THAMES POWERLINES CORPORATION</v>
          </cell>
          <cell r="F21">
            <v>349401</v>
          </cell>
          <cell r="G21">
            <v>-172270</v>
          </cell>
          <cell r="H21">
            <v>177131</v>
          </cell>
        </row>
        <row r="22">
          <cell r="C22">
            <v>14</v>
          </cell>
          <cell r="D22">
            <v>1989</v>
          </cell>
          <cell r="E22" t="str">
            <v>ERIE THAMES POWERLINES CORPORATION</v>
          </cell>
          <cell r="F22">
            <v>1001624</v>
          </cell>
          <cell r="G22">
            <v>-453472</v>
          </cell>
          <cell r="H22">
            <v>548152</v>
          </cell>
        </row>
        <row r="23">
          <cell r="C23">
            <v>15</v>
          </cell>
          <cell r="D23">
            <v>1989</v>
          </cell>
          <cell r="E23" t="str">
            <v>FESTIVAL HYDRO INC.</v>
          </cell>
          <cell r="F23">
            <v>312933</v>
          </cell>
          <cell r="G23">
            <v>-146263</v>
          </cell>
          <cell r="H23">
            <v>166670</v>
          </cell>
        </row>
        <row r="24">
          <cell r="C24">
            <v>16</v>
          </cell>
          <cell r="D24">
            <v>1989</v>
          </cell>
          <cell r="E24" t="str">
            <v>FESTIVAL HYDRO INC.</v>
          </cell>
          <cell r="F24">
            <v>108685</v>
          </cell>
          <cell r="G24">
            <v>-59299</v>
          </cell>
          <cell r="H24">
            <v>49386</v>
          </cell>
        </row>
        <row r="25">
          <cell r="C25">
            <v>17</v>
          </cell>
          <cell r="D25">
            <v>1989</v>
          </cell>
          <cell r="E25" t="str">
            <v>FESTIVAL HYDRO INC.</v>
          </cell>
          <cell r="F25">
            <v>523943</v>
          </cell>
          <cell r="G25">
            <v>-309641</v>
          </cell>
          <cell r="H25">
            <v>214302</v>
          </cell>
        </row>
        <row r="26">
          <cell r="C26">
            <v>18</v>
          </cell>
          <cell r="D26">
            <v>1989</v>
          </cell>
          <cell r="E26" t="str">
            <v>FESTIVAL HYDRO INC.</v>
          </cell>
          <cell r="F26">
            <v>1003727</v>
          </cell>
          <cell r="G26">
            <v>-445164</v>
          </cell>
          <cell r="H26">
            <v>558563</v>
          </cell>
        </row>
        <row r="27">
          <cell r="C27">
            <v>19</v>
          </cell>
          <cell r="D27">
            <v>1989</v>
          </cell>
          <cell r="E27" t="str">
            <v>FESTIVAL HYDRO INC.</v>
          </cell>
          <cell r="F27">
            <v>2595489</v>
          </cell>
          <cell r="G27">
            <v>-1348894</v>
          </cell>
          <cell r="H27">
            <v>1246595</v>
          </cell>
        </row>
        <row r="28">
          <cell r="C28">
            <v>20</v>
          </cell>
          <cell r="D28">
            <v>1989</v>
          </cell>
          <cell r="E28" t="str">
            <v>FESTIVAL HYDRO INC.</v>
          </cell>
          <cell r="F28">
            <v>408941</v>
          </cell>
          <cell r="G28">
            <v>-185982</v>
          </cell>
          <cell r="H28">
            <v>222959</v>
          </cell>
        </row>
        <row r="29">
          <cell r="C29">
            <v>21</v>
          </cell>
          <cell r="D29">
            <v>1989</v>
          </cell>
          <cell r="E29" t="str">
            <v>GEORGIAN BAY ENERGY INC.</v>
          </cell>
          <cell r="F29">
            <v>136406</v>
          </cell>
          <cell r="G29">
            <v>-68232</v>
          </cell>
          <cell r="H29">
            <v>68174</v>
          </cell>
        </row>
        <row r="30">
          <cell r="C30">
            <v>22</v>
          </cell>
          <cell r="D30">
            <v>1989</v>
          </cell>
          <cell r="E30" t="str">
            <v>GREATER SUDBURY HYDRO INC.</v>
          </cell>
          <cell r="F30">
            <v>1699002</v>
          </cell>
          <cell r="G30">
            <v>-682845</v>
          </cell>
          <cell r="H30">
            <v>1016157</v>
          </cell>
        </row>
        <row r="31">
          <cell r="C31">
            <v>23</v>
          </cell>
          <cell r="D31">
            <v>1989</v>
          </cell>
          <cell r="E31" t="str">
            <v>GREATER SUDBURY HYDRO INC.</v>
          </cell>
          <cell r="F31">
            <v>579077</v>
          </cell>
          <cell r="G31">
            <v>-248195</v>
          </cell>
          <cell r="H31">
            <v>330882</v>
          </cell>
        </row>
        <row r="32">
          <cell r="C32">
            <v>24</v>
          </cell>
          <cell r="D32">
            <v>1989</v>
          </cell>
          <cell r="E32" t="str">
            <v>GUELPH HYDRO ELECTRIC SYSTEMS INC.</v>
          </cell>
          <cell r="F32">
            <v>420588</v>
          </cell>
          <cell r="G32">
            <v>-200995</v>
          </cell>
          <cell r="H32">
            <v>219593</v>
          </cell>
        </row>
        <row r="33">
          <cell r="C33">
            <v>25</v>
          </cell>
          <cell r="D33">
            <v>1989</v>
          </cell>
          <cell r="E33" t="str">
            <v>HALDIMAND COUNTY HYDRO INC.</v>
          </cell>
          <cell r="F33">
            <v>3469013</v>
          </cell>
          <cell r="G33">
            <v>-1150278</v>
          </cell>
          <cell r="H33">
            <v>2318735</v>
          </cell>
        </row>
        <row r="34">
          <cell r="C34">
            <v>26</v>
          </cell>
          <cell r="D34">
            <v>1989</v>
          </cell>
          <cell r="E34" t="str">
            <v>HALDIMAND COUNTY HYDRO INC.</v>
          </cell>
          <cell r="F34">
            <v>3948547</v>
          </cell>
          <cell r="G34">
            <v>-1630597</v>
          </cell>
          <cell r="H34">
            <v>2317950</v>
          </cell>
        </row>
        <row r="35">
          <cell r="C35">
            <v>27</v>
          </cell>
          <cell r="D35">
            <v>1989</v>
          </cell>
          <cell r="E35" t="str">
            <v>HORIZON UTILITIES CORPORATION</v>
          </cell>
          <cell r="F35">
            <v>9046453</v>
          </cell>
          <cell r="G35">
            <v>-4278848</v>
          </cell>
          <cell r="H35">
            <v>4767605</v>
          </cell>
        </row>
        <row r="36">
          <cell r="C36">
            <v>28</v>
          </cell>
          <cell r="D36">
            <v>1989</v>
          </cell>
          <cell r="E36" t="str">
            <v>HORIZON UTILITIES CORPORATION</v>
          </cell>
          <cell r="F36">
            <v>1050295</v>
          </cell>
          <cell r="G36">
            <v>-516464</v>
          </cell>
          <cell r="H36">
            <v>533831</v>
          </cell>
        </row>
        <row r="37">
          <cell r="C37">
            <v>29</v>
          </cell>
          <cell r="D37">
            <v>1989</v>
          </cell>
          <cell r="E37" t="str">
            <v>HORIZON UTILITIES CORPORATION</v>
          </cell>
          <cell r="F37">
            <v>23133118</v>
          </cell>
          <cell r="G37">
            <v>-7240214</v>
          </cell>
          <cell r="H37">
            <v>15892904</v>
          </cell>
        </row>
        <row r="38">
          <cell r="C38">
            <v>30</v>
          </cell>
          <cell r="D38">
            <v>1989</v>
          </cell>
          <cell r="E38" t="str">
            <v>HORIZON UTILITIES CORPORATION</v>
          </cell>
          <cell r="F38">
            <v>129116661</v>
          </cell>
          <cell r="G38">
            <v>-42287142</v>
          </cell>
          <cell r="H38">
            <v>86829519</v>
          </cell>
        </row>
        <row r="39">
          <cell r="C39">
            <v>31</v>
          </cell>
          <cell r="D39">
            <v>1989</v>
          </cell>
          <cell r="E39" t="str">
            <v>HORIZON UTILITIES CORPORATION</v>
          </cell>
          <cell r="F39">
            <v>53073888</v>
          </cell>
          <cell r="G39">
            <v>-21991627</v>
          </cell>
          <cell r="H39">
            <v>31082261</v>
          </cell>
        </row>
        <row r="40">
          <cell r="C40">
            <v>32</v>
          </cell>
          <cell r="D40">
            <v>1989</v>
          </cell>
          <cell r="E40" t="str">
            <v>HYDRO ONE NETWORKS INC.</v>
          </cell>
          <cell r="F40">
            <v>246876</v>
          </cell>
          <cell r="G40">
            <v>-109404</v>
          </cell>
          <cell r="H40">
            <v>137472</v>
          </cell>
        </row>
        <row r="41">
          <cell r="C41">
            <v>33</v>
          </cell>
          <cell r="D41">
            <v>1989</v>
          </cell>
          <cell r="E41" t="str">
            <v>HYDRO ONE NETWORKS INC.</v>
          </cell>
          <cell r="F41">
            <v>60055</v>
          </cell>
          <cell r="G41">
            <v>-15484</v>
          </cell>
          <cell r="H41">
            <v>44571</v>
          </cell>
        </row>
        <row r="42">
          <cell r="C42">
            <v>34</v>
          </cell>
          <cell r="D42">
            <v>1989</v>
          </cell>
          <cell r="E42" t="str">
            <v>HYDRO ONE NETWORKS INC.</v>
          </cell>
          <cell r="F42">
            <v>3161851</v>
          </cell>
          <cell r="G42">
            <v>-1491812</v>
          </cell>
          <cell r="H42">
            <v>1670039</v>
          </cell>
        </row>
        <row r="43">
          <cell r="C43">
            <v>35</v>
          </cell>
          <cell r="D43">
            <v>1989</v>
          </cell>
          <cell r="E43" t="str">
            <v>HYDRO ONE NETWORKS INC.</v>
          </cell>
          <cell r="F43">
            <v>305552</v>
          </cell>
          <cell r="G43">
            <v>-180929</v>
          </cell>
          <cell r="H43">
            <v>124623</v>
          </cell>
        </row>
        <row r="44">
          <cell r="C44">
            <v>36</v>
          </cell>
          <cell r="D44">
            <v>1989</v>
          </cell>
          <cell r="E44" t="str">
            <v>HYDRO ONE NETWORKS INC.</v>
          </cell>
          <cell r="F44">
            <v>663243</v>
          </cell>
          <cell r="G44">
            <v>-253194</v>
          </cell>
          <cell r="H44">
            <v>410049</v>
          </cell>
        </row>
        <row r="45">
          <cell r="C45">
            <v>37</v>
          </cell>
          <cell r="D45">
            <v>1989</v>
          </cell>
          <cell r="E45" t="str">
            <v>HYDRO ONE NETWORKS INC.</v>
          </cell>
          <cell r="F45">
            <v>332694</v>
          </cell>
          <cell r="G45">
            <v>-104689</v>
          </cell>
          <cell r="H45">
            <v>228005</v>
          </cell>
        </row>
        <row r="46">
          <cell r="C46">
            <v>38</v>
          </cell>
          <cell r="D46">
            <v>1989</v>
          </cell>
          <cell r="E46" t="str">
            <v>HYDRO ONE NETWORKS INC.</v>
          </cell>
          <cell r="F46">
            <v>1392939</v>
          </cell>
          <cell r="G46">
            <v>-578177</v>
          </cell>
          <cell r="H46">
            <v>814762</v>
          </cell>
        </row>
        <row r="47">
          <cell r="C47">
            <v>39</v>
          </cell>
          <cell r="D47">
            <v>1989</v>
          </cell>
          <cell r="E47" t="str">
            <v>HYDRO ONE NETWORKS INC.</v>
          </cell>
          <cell r="F47">
            <v>2028021</v>
          </cell>
          <cell r="G47">
            <v>-693361</v>
          </cell>
          <cell r="H47">
            <v>1334660</v>
          </cell>
        </row>
        <row r="48">
          <cell r="C48">
            <v>40</v>
          </cell>
          <cell r="D48">
            <v>1989</v>
          </cell>
          <cell r="E48" t="str">
            <v>HYDRO ONE NETWORKS INC.</v>
          </cell>
          <cell r="F48">
            <v>10347414</v>
          </cell>
          <cell r="G48">
            <v>-4246352</v>
          </cell>
          <cell r="H48">
            <v>6101062</v>
          </cell>
        </row>
        <row r="49">
          <cell r="C49">
            <v>41</v>
          </cell>
          <cell r="D49">
            <v>1989</v>
          </cell>
          <cell r="E49" t="str">
            <v>HYDRO ONE NETWORKS INC.</v>
          </cell>
          <cell r="F49">
            <v>4422742</v>
          </cell>
          <cell r="G49">
            <v>-1535489</v>
          </cell>
          <cell r="H49">
            <v>2887253</v>
          </cell>
        </row>
        <row r="50">
          <cell r="C50">
            <v>42</v>
          </cell>
          <cell r="D50">
            <v>1989</v>
          </cell>
          <cell r="E50" t="str">
            <v>HYDRO ONE NETWORKS INC.</v>
          </cell>
          <cell r="F50">
            <v>513559</v>
          </cell>
          <cell r="G50">
            <v>-196194</v>
          </cell>
          <cell r="H50">
            <v>317365</v>
          </cell>
        </row>
        <row r="51">
          <cell r="C51">
            <v>43</v>
          </cell>
          <cell r="D51">
            <v>1989</v>
          </cell>
          <cell r="E51" t="str">
            <v>HYDRO ONE NETWORKS INC.</v>
          </cell>
          <cell r="F51">
            <v>817579</v>
          </cell>
          <cell r="G51">
            <v>-403928</v>
          </cell>
          <cell r="H51">
            <v>413651</v>
          </cell>
        </row>
        <row r="52">
          <cell r="C52">
            <v>44</v>
          </cell>
          <cell r="D52">
            <v>1989</v>
          </cell>
          <cell r="E52" t="str">
            <v>HYDRO ONE NETWORKS INC.</v>
          </cell>
          <cell r="F52">
            <v>401209</v>
          </cell>
          <cell r="G52">
            <v>-188720</v>
          </cell>
          <cell r="H52">
            <v>212489</v>
          </cell>
        </row>
        <row r="53">
          <cell r="C53">
            <v>45</v>
          </cell>
          <cell r="D53">
            <v>1989</v>
          </cell>
          <cell r="E53" t="str">
            <v>HYDRO ONE NETWORKS INC.</v>
          </cell>
          <cell r="F53">
            <v>4156737</v>
          </cell>
          <cell r="G53">
            <v>-1728723</v>
          </cell>
          <cell r="H53">
            <v>2428014</v>
          </cell>
        </row>
        <row r="54">
          <cell r="C54">
            <v>46</v>
          </cell>
          <cell r="D54">
            <v>1989</v>
          </cell>
          <cell r="E54" t="str">
            <v>HYDRO ONE NETWORKS INC.</v>
          </cell>
          <cell r="F54">
            <v>373787</v>
          </cell>
          <cell r="G54">
            <v>-155517</v>
          </cell>
          <cell r="H54">
            <v>218270</v>
          </cell>
        </row>
        <row r="55">
          <cell r="C55">
            <v>47</v>
          </cell>
          <cell r="D55">
            <v>1989</v>
          </cell>
          <cell r="E55" t="str">
            <v>HYDRO ONE NETWORKS INC.</v>
          </cell>
          <cell r="F55">
            <v>2691770</v>
          </cell>
          <cell r="G55">
            <v>-1451968</v>
          </cell>
          <cell r="H55">
            <v>1239802</v>
          </cell>
        </row>
        <row r="56">
          <cell r="C56">
            <v>48</v>
          </cell>
          <cell r="D56">
            <v>1989</v>
          </cell>
          <cell r="E56" t="str">
            <v>HYDRO ONE NETWORKS INC.</v>
          </cell>
          <cell r="F56">
            <v>678346</v>
          </cell>
          <cell r="G56">
            <v>-375682</v>
          </cell>
          <cell r="H56">
            <v>302664</v>
          </cell>
        </row>
        <row r="57">
          <cell r="C57">
            <v>49</v>
          </cell>
          <cell r="D57">
            <v>1989</v>
          </cell>
          <cell r="E57" t="str">
            <v>HYDRO ONE NETWORKS INC.</v>
          </cell>
          <cell r="F57">
            <v>604580</v>
          </cell>
          <cell r="G57">
            <v>-231591</v>
          </cell>
          <cell r="H57">
            <v>372989</v>
          </cell>
        </row>
        <row r="58">
          <cell r="C58">
            <v>50</v>
          </cell>
          <cell r="D58">
            <v>1989</v>
          </cell>
          <cell r="E58" t="str">
            <v>HYDRO ONE NETWORKS INC.</v>
          </cell>
          <cell r="F58">
            <v>1287025</v>
          </cell>
          <cell r="G58">
            <v>-579961</v>
          </cell>
          <cell r="H58">
            <v>707064</v>
          </cell>
        </row>
        <row r="59">
          <cell r="C59">
            <v>51</v>
          </cell>
          <cell r="D59">
            <v>1989</v>
          </cell>
          <cell r="E59" t="str">
            <v>HYDRO ONE NETWORKS INC.</v>
          </cell>
          <cell r="F59">
            <v>1626706</v>
          </cell>
          <cell r="G59">
            <v>-439438</v>
          </cell>
          <cell r="H59">
            <v>1187268</v>
          </cell>
        </row>
        <row r="60">
          <cell r="C60">
            <v>52</v>
          </cell>
          <cell r="D60">
            <v>1989</v>
          </cell>
          <cell r="E60" t="str">
            <v>HYDRO ONE NETWORKS INC.</v>
          </cell>
          <cell r="F60">
            <v>789297</v>
          </cell>
          <cell r="G60">
            <v>-360326</v>
          </cell>
          <cell r="H60">
            <v>428971</v>
          </cell>
        </row>
        <row r="61">
          <cell r="C61">
            <v>53</v>
          </cell>
          <cell r="D61">
            <v>1989</v>
          </cell>
          <cell r="E61" t="str">
            <v>HYDRO ONE NETWORKS INC.</v>
          </cell>
          <cell r="F61">
            <v>1278790</v>
          </cell>
          <cell r="G61">
            <v>-587083</v>
          </cell>
          <cell r="H61">
            <v>691707</v>
          </cell>
        </row>
        <row r="62">
          <cell r="C62">
            <v>54</v>
          </cell>
          <cell r="D62">
            <v>1989</v>
          </cell>
          <cell r="E62" t="str">
            <v>HYDRO ONE NETWORKS INC.</v>
          </cell>
          <cell r="F62">
            <v>1415428</v>
          </cell>
          <cell r="G62">
            <v>-560686</v>
          </cell>
          <cell r="H62">
            <v>854742</v>
          </cell>
        </row>
        <row r="63">
          <cell r="C63">
            <v>55</v>
          </cell>
          <cell r="D63">
            <v>1989</v>
          </cell>
          <cell r="E63" t="str">
            <v>HYDRO ONE NETWORKS INC.</v>
          </cell>
          <cell r="F63">
            <v>839229</v>
          </cell>
          <cell r="G63">
            <v>-367594</v>
          </cell>
          <cell r="H63">
            <v>471635</v>
          </cell>
        </row>
        <row r="64">
          <cell r="C64">
            <v>56</v>
          </cell>
          <cell r="D64">
            <v>1989</v>
          </cell>
          <cell r="E64" t="str">
            <v>HYDRO ONE NETWORKS INC.</v>
          </cell>
          <cell r="F64">
            <v>1173241</v>
          </cell>
          <cell r="G64">
            <v>-376435</v>
          </cell>
          <cell r="H64">
            <v>796806</v>
          </cell>
        </row>
        <row r="65">
          <cell r="C65">
            <v>57</v>
          </cell>
          <cell r="D65">
            <v>1989</v>
          </cell>
          <cell r="E65" t="str">
            <v>HYDRO ONE NETWORKS INC.</v>
          </cell>
          <cell r="F65">
            <v>628842</v>
          </cell>
          <cell r="G65">
            <v>-271911</v>
          </cell>
          <cell r="H65">
            <v>356931</v>
          </cell>
        </row>
        <row r="66">
          <cell r="C66">
            <v>58</v>
          </cell>
          <cell r="D66">
            <v>1989</v>
          </cell>
          <cell r="E66" t="str">
            <v>HYDRO ONE NETWORKS INC.</v>
          </cell>
          <cell r="F66">
            <v>511798</v>
          </cell>
          <cell r="G66">
            <v>-243839</v>
          </cell>
          <cell r="H66">
            <v>267959</v>
          </cell>
        </row>
        <row r="67">
          <cell r="C67">
            <v>59</v>
          </cell>
          <cell r="D67">
            <v>1989</v>
          </cell>
          <cell r="E67" t="str">
            <v>HYDRO ONE NETWORKS INC.</v>
          </cell>
          <cell r="F67">
            <v>431114</v>
          </cell>
          <cell r="G67">
            <v>-71951</v>
          </cell>
          <cell r="H67">
            <v>359163</v>
          </cell>
        </row>
        <row r="68">
          <cell r="C68">
            <v>60</v>
          </cell>
          <cell r="D68">
            <v>1989</v>
          </cell>
          <cell r="E68" t="str">
            <v>HYDRO ONE NETWORKS INC.</v>
          </cell>
          <cell r="F68">
            <v>457241</v>
          </cell>
          <cell r="G68">
            <v>-223580</v>
          </cell>
          <cell r="H68">
            <v>233661</v>
          </cell>
        </row>
        <row r="69">
          <cell r="C69">
            <v>61</v>
          </cell>
          <cell r="D69">
            <v>1989</v>
          </cell>
          <cell r="E69" t="str">
            <v>HYDRO ONE NETWORKS INC.</v>
          </cell>
          <cell r="F69">
            <v>98934</v>
          </cell>
          <cell r="G69">
            <v>-47110</v>
          </cell>
          <cell r="H69">
            <v>51824</v>
          </cell>
        </row>
        <row r="70">
          <cell r="C70">
            <v>62</v>
          </cell>
          <cell r="D70">
            <v>1989</v>
          </cell>
          <cell r="E70" t="str">
            <v>HYDRO ONE NETWORKS INC.</v>
          </cell>
          <cell r="F70">
            <v>424299</v>
          </cell>
          <cell r="G70">
            <v>-175486</v>
          </cell>
          <cell r="H70">
            <v>248813</v>
          </cell>
        </row>
        <row r="71">
          <cell r="C71">
            <v>63</v>
          </cell>
          <cell r="D71">
            <v>1989</v>
          </cell>
          <cell r="E71" t="str">
            <v>HYDRO ONE NETWORKS INC.</v>
          </cell>
          <cell r="F71">
            <v>347447</v>
          </cell>
          <cell r="G71">
            <v>-179596</v>
          </cell>
          <cell r="H71">
            <v>167851</v>
          </cell>
        </row>
        <row r="72">
          <cell r="C72">
            <v>64</v>
          </cell>
          <cell r="D72">
            <v>1989</v>
          </cell>
          <cell r="E72" t="str">
            <v>HYDRO ONE NETWORKS INC.</v>
          </cell>
          <cell r="F72">
            <v>180376</v>
          </cell>
          <cell r="G72">
            <v>-98387</v>
          </cell>
          <cell r="H72">
            <v>81989</v>
          </cell>
        </row>
        <row r="73">
          <cell r="C73">
            <v>65</v>
          </cell>
          <cell r="D73">
            <v>1989</v>
          </cell>
          <cell r="E73" t="str">
            <v>HYDRO ONE NETWORKS INC.</v>
          </cell>
          <cell r="F73">
            <v>9943593</v>
          </cell>
          <cell r="G73">
            <v>-3265304</v>
          </cell>
          <cell r="H73">
            <v>6678289</v>
          </cell>
        </row>
        <row r="74">
          <cell r="C74">
            <v>66</v>
          </cell>
          <cell r="D74">
            <v>1989</v>
          </cell>
          <cell r="E74" t="str">
            <v>HYDRO ONE NETWORKS INC.</v>
          </cell>
          <cell r="F74">
            <v>90604</v>
          </cell>
          <cell r="G74">
            <v>-36509</v>
          </cell>
          <cell r="H74">
            <v>54095</v>
          </cell>
        </row>
        <row r="75">
          <cell r="C75">
            <v>67</v>
          </cell>
          <cell r="D75">
            <v>1989</v>
          </cell>
          <cell r="E75" t="str">
            <v>HYDRO ONE NETWORKS INC.</v>
          </cell>
          <cell r="F75">
            <v>502831</v>
          </cell>
          <cell r="G75">
            <v>-162897</v>
          </cell>
          <cell r="H75">
            <v>339934</v>
          </cell>
        </row>
        <row r="76">
          <cell r="C76">
            <v>68</v>
          </cell>
          <cell r="D76">
            <v>1989</v>
          </cell>
          <cell r="E76" t="str">
            <v>HYDRO ONE NETWORKS INC.</v>
          </cell>
          <cell r="F76">
            <v>750053</v>
          </cell>
          <cell r="G76">
            <v>-319995</v>
          </cell>
          <cell r="H76">
            <v>430058</v>
          </cell>
        </row>
        <row r="77">
          <cell r="C77">
            <v>69</v>
          </cell>
          <cell r="D77">
            <v>1989</v>
          </cell>
          <cell r="E77" t="str">
            <v>HYDRO ONE NETWORKS INC.</v>
          </cell>
          <cell r="F77">
            <v>606179</v>
          </cell>
          <cell r="G77">
            <v>-309315</v>
          </cell>
          <cell r="H77">
            <v>296864</v>
          </cell>
        </row>
        <row r="78">
          <cell r="C78">
            <v>70</v>
          </cell>
          <cell r="D78">
            <v>1989</v>
          </cell>
          <cell r="E78" t="str">
            <v>HYDRO ONE NETWORKS INC.</v>
          </cell>
          <cell r="F78">
            <v>2574056</v>
          </cell>
          <cell r="G78">
            <v>-1134457</v>
          </cell>
          <cell r="H78">
            <v>1439599</v>
          </cell>
        </row>
        <row r="79">
          <cell r="C79">
            <v>71</v>
          </cell>
          <cell r="D79">
            <v>1989</v>
          </cell>
          <cell r="E79" t="str">
            <v>HYDRO ONE NETWORKS INC.</v>
          </cell>
          <cell r="F79">
            <v>865581</v>
          </cell>
          <cell r="G79">
            <v>-432942</v>
          </cell>
          <cell r="H79">
            <v>432639</v>
          </cell>
        </row>
        <row r="80">
          <cell r="C80">
            <v>72</v>
          </cell>
          <cell r="D80">
            <v>1989</v>
          </cell>
          <cell r="E80" t="str">
            <v>HYDRO ONE NETWORKS INC.</v>
          </cell>
          <cell r="F80">
            <v>1235056</v>
          </cell>
          <cell r="G80">
            <v>-580120</v>
          </cell>
          <cell r="H80">
            <v>654936</v>
          </cell>
        </row>
        <row r="81">
          <cell r="C81">
            <v>73</v>
          </cell>
          <cell r="D81">
            <v>1989</v>
          </cell>
          <cell r="E81" t="str">
            <v>HYDRO ONE NETWORKS INC.</v>
          </cell>
          <cell r="F81">
            <v>3007718</v>
          </cell>
          <cell r="G81">
            <v>-1157395</v>
          </cell>
          <cell r="H81">
            <v>1850323</v>
          </cell>
        </row>
        <row r="82">
          <cell r="C82">
            <v>74</v>
          </cell>
          <cell r="D82">
            <v>1989</v>
          </cell>
          <cell r="E82" t="str">
            <v>HYDRO ONE NETWORKS INC.</v>
          </cell>
          <cell r="F82">
            <v>525764</v>
          </cell>
          <cell r="G82">
            <v>-226837</v>
          </cell>
          <cell r="H82">
            <v>298927</v>
          </cell>
        </row>
        <row r="83">
          <cell r="C83">
            <v>75</v>
          </cell>
          <cell r="D83">
            <v>1989</v>
          </cell>
          <cell r="E83" t="str">
            <v>HYDRO ONE NETWORKS INC.</v>
          </cell>
          <cell r="F83">
            <v>435373</v>
          </cell>
          <cell r="G83">
            <v>-188173</v>
          </cell>
          <cell r="H83">
            <v>247200</v>
          </cell>
        </row>
        <row r="84">
          <cell r="C84">
            <v>76</v>
          </cell>
          <cell r="D84">
            <v>1989</v>
          </cell>
          <cell r="E84" t="str">
            <v>HYDRO ONE NETWORKS INC.</v>
          </cell>
          <cell r="F84">
            <v>1864867</v>
          </cell>
          <cell r="G84">
            <v>-837321</v>
          </cell>
          <cell r="H84">
            <v>1027546</v>
          </cell>
        </row>
        <row r="85">
          <cell r="C85">
            <v>77</v>
          </cell>
          <cell r="D85">
            <v>1989</v>
          </cell>
          <cell r="E85" t="str">
            <v>HYDRO ONE NETWORKS INC.</v>
          </cell>
          <cell r="F85">
            <v>3851896</v>
          </cell>
          <cell r="G85">
            <v>-1670459</v>
          </cell>
          <cell r="H85">
            <v>2181437</v>
          </cell>
        </row>
        <row r="86">
          <cell r="C86">
            <v>78</v>
          </cell>
          <cell r="D86">
            <v>1989</v>
          </cell>
          <cell r="E86" t="str">
            <v>HYDRO ONE NETWORKS INC.</v>
          </cell>
          <cell r="F86">
            <v>352737</v>
          </cell>
          <cell r="G86">
            <v>-220940</v>
          </cell>
          <cell r="H86">
            <v>131797</v>
          </cell>
        </row>
        <row r="87">
          <cell r="C87">
            <v>79</v>
          </cell>
          <cell r="D87">
            <v>1989</v>
          </cell>
          <cell r="E87" t="str">
            <v>HYDRO ONE NETWORKS INC.</v>
          </cell>
          <cell r="F87">
            <v>329226</v>
          </cell>
          <cell r="G87">
            <v>-152218</v>
          </cell>
          <cell r="H87">
            <v>177008</v>
          </cell>
        </row>
        <row r="88">
          <cell r="C88">
            <v>80</v>
          </cell>
          <cell r="D88">
            <v>1989</v>
          </cell>
          <cell r="E88" t="str">
            <v>HYDRO ONE NETWORKS INC.</v>
          </cell>
          <cell r="F88">
            <v>2493349</v>
          </cell>
          <cell r="G88">
            <v>-742883</v>
          </cell>
          <cell r="H88">
            <v>1750466</v>
          </cell>
        </row>
        <row r="89">
          <cell r="C89">
            <v>81</v>
          </cell>
          <cell r="D89">
            <v>1989</v>
          </cell>
          <cell r="E89" t="str">
            <v>HYDRO ONE NETWORKS INC.</v>
          </cell>
          <cell r="F89">
            <v>889593</v>
          </cell>
          <cell r="G89">
            <v>-354358</v>
          </cell>
          <cell r="H89">
            <v>535235</v>
          </cell>
        </row>
        <row r="90">
          <cell r="C90">
            <v>82</v>
          </cell>
          <cell r="D90">
            <v>1989</v>
          </cell>
          <cell r="E90" t="str">
            <v>HYDRO ONE NETWORKS INC.</v>
          </cell>
          <cell r="F90">
            <v>548796</v>
          </cell>
          <cell r="G90">
            <v>-224049</v>
          </cell>
          <cell r="H90">
            <v>324747</v>
          </cell>
        </row>
        <row r="91">
          <cell r="C91">
            <v>83</v>
          </cell>
          <cell r="D91">
            <v>1989</v>
          </cell>
          <cell r="E91" t="str">
            <v>HYDRO ONE NETWORKS INC.</v>
          </cell>
          <cell r="F91">
            <v>4355159</v>
          </cell>
          <cell r="G91">
            <v>-2213954</v>
          </cell>
          <cell r="H91">
            <v>2141205</v>
          </cell>
        </row>
        <row r="92">
          <cell r="C92">
            <v>84</v>
          </cell>
          <cell r="D92">
            <v>1989</v>
          </cell>
          <cell r="E92" t="str">
            <v>HYDRO ONE NETWORKS INC.</v>
          </cell>
          <cell r="F92">
            <v>508585</v>
          </cell>
          <cell r="G92">
            <v>-266683</v>
          </cell>
          <cell r="H92">
            <v>241902</v>
          </cell>
        </row>
        <row r="93">
          <cell r="C93">
            <v>85</v>
          </cell>
          <cell r="D93">
            <v>1989</v>
          </cell>
          <cell r="E93" t="str">
            <v>HYDRO ONE NETWORKS INC.</v>
          </cell>
          <cell r="F93">
            <v>887601</v>
          </cell>
          <cell r="G93">
            <v>-320918</v>
          </cell>
          <cell r="H93">
            <v>566683</v>
          </cell>
        </row>
        <row r="94">
          <cell r="C94">
            <v>86</v>
          </cell>
          <cell r="D94">
            <v>1989</v>
          </cell>
          <cell r="E94" t="str">
            <v>HYDRO ONE NETWORKS INC.</v>
          </cell>
          <cell r="F94">
            <v>1149236</v>
          </cell>
          <cell r="G94">
            <v>-481120</v>
          </cell>
          <cell r="H94">
            <v>668116</v>
          </cell>
        </row>
        <row r="95">
          <cell r="C95">
            <v>87</v>
          </cell>
          <cell r="D95">
            <v>1989</v>
          </cell>
          <cell r="E95" t="str">
            <v>HYDRO ONE NETWORKS INC.</v>
          </cell>
          <cell r="F95">
            <v>3072499</v>
          </cell>
          <cell r="G95">
            <v>-1133578</v>
          </cell>
          <cell r="H95">
            <v>1938921</v>
          </cell>
        </row>
        <row r="96">
          <cell r="C96">
            <v>88</v>
          </cell>
          <cell r="D96">
            <v>1989</v>
          </cell>
          <cell r="E96" t="str">
            <v>HYDRO ONE NETWORKS INC.</v>
          </cell>
          <cell r="F96">
            <v>1609431</v>
          </cell>
          <cell r="G96">
            <v>-687463</v>
          </cell>
          <cell r="H96">
            <v>921968</v>
          </cell>
        </row>
        <row r="97">
          <cell r="C97">
            <v>89</v>
          </cell>
          <cell r="D97">
            <v>1989</v>
          </cell>
          <cell r="E97" t="str">
            <v>HYDRO ONE NETWORKS INC.</v>
          </cell>
          <cell r="F97">
            <v>2757363</v>
          </cell>
          <cell r="G97">
            <v>-1205492</v>
          </cell>
          <cell r="H97">
            <v>1551871</v>
          </cell>
        </row>
        <row r="98">
          <cell r="C98">
            <v>90</v>
          </cell>
          <cell r="D98">
            <v>1989</v>
          </cell>
          <cell r="E98" t="str">
            <v>HYDRO ONE NETWORKS INC.</v>
          </cell>
          <cell r="F98">
            <v>1425343</v>
          </cell>
          <cell r="G98">
            <v>-747069</v>
          </cell>
          <cell r="H98">
            <v>678274</v>
          </cell>
        </row>
        <row r="99">
          <cell r="C99">
            <v>91</v>
          </cell>
          <cell r="D99">
            <v>1989</v>
          </cell>
          <cell r="E99" t="str">
            <v>HYDRO ONE NETWORKS INC.</v>
          </cell>
          <cell r="F99">
            <v>598968</v>
          </cell>
          <cell r="G99">
            <v>-315913</v>
          </cell>
          <cell r="H99">
            <v>283055</v>
          </cell>
        </row>
        <row r="100">
          <cell r="C100">
            <v>92</v>
          </cell>
          <cell r="D100">
            <v>1989</v>
          </cell>
          <cell r="E100" t="str">
            <v>HYDRO ONE NETWORKS INC.</v>
          </cell>
          <cell r="F100">
            <v>448092</v>
          </cell>
          <cell r="G100">
            <v>-198904</v>
          </cell>
          <cell r="H100">
            <v>249188</v>
          </cell>
        </row>
        <row r="101">
          <cell r="C101">
            <v>93</v>
          </cell>
          <cell r="D101">
            <v>1989</v>
          </cell>
          <cell r="E101" t="str">
            <v>HYDRO ONE NETWORKS INC.</v>
          </cell>
          <cell r="F101">
            <v>278576</v>
          </cell>
          <cell r="G101">
            <v>-148258</v>
          </cell>
          <cell r="H101">
            <v>130318</v>
          </cell>
        </row>
        <row r="102">
          <cell r="C102">
            <v>94</v>
          </cell>
          <cell r="D102">
            <v>1989</v>
          </cell>
          <cell r="E102" t="str">
            <v>HYDRO ONE NETWORKS INC.</v>
          </cell>
          <cell r="F102">
            <v>564225</v>
          </cell>
          <cell r="G102">
            <v>-324221</v>
          </cell>
          <cell r="H102">
            <v>240004</v>
          </cell>
        </row>
        <row r="103">
          <cell r="C103">
            <v>95</v>
          </cell>
          <cell r="D103">
            <v>1989</v>
          </cell>
          <cell r="E103" t="str">
            <v>HYDRO ONE NETWORKS INC.</v>
          </cell>
          <cell r="F103">
            <v>85076</v>
          </cell>
          <cell r="G103">
            <v>-36386</v>
          </cell>
          <cell r="H103">
            <v>48690</v>
          </cell>
        </row>
        <row r="104">
          <cell r="C104">
            <v>96</v>
          </cell>
          <cell r="D104">
            <v>1989</v>
          </cell>
          <cell r="E104" t="str">
            <v>HYDRO ONE NETWORKS INC.</v>
          </cell>
          <cell r="F104">
            <v>7489913</v>
          </cell>
          <cell r="G104">
            <v>-3383702</v>
          </cell>
          <cell r="H104">
            <v>4106211</v>
          </cell>
        </row>
        <row r="105">
          <cell r="C105">
            <v>97</v>
          </cell>
          <cell r="D105">
            <v>1989</v>
          </cell>
          <cell r="E105" t="str">
            <v>HYDRO ONE NETWORKS INC.</v>
          </cell>
          <cell r="F105">
            <v>453179</v>
          </cell>
          <cell r="G105">
            <v>-193702</v>
          </cell>
          <cell r="H105">
            <v>259477</v>
          </cell>
        </row>
        <row r="106">
          <cell r="C106">
            <v>98</v>
          </cell>
          <cell r="D106">
            <v>1989</v>
          </cell>
          <cell r="E106" t="str">
            <v>HYDRO ONE NETWORKS INC.</v>
          </cell>
          <cell r="F106">
            <v>820939</v>
          </cell>
          <cell r="G106">
            <v>-382383</v>
          </cell>
          <cell r="H106">
            <v>438556</v>
          </cell>
        </row>
        <row r="107">
          <cell r="C107">
            <v>99</v>
          </cell>
          <cell r="D107">
            <v>1989</v>
          </cell>
          <cell r="E107" t="str">
            <v>HYDRO ONE NETWORKS INC.</v>
          </cell>
          <cell r="F107">
            <v>86455</v>
          </cell>
          <cell r="G107">
            <v>-51314</v>
          </cell>
          <cell r="H107">
            <v>35141</v>
          </cell>
        </row>
        <row r="108">
          <cell r="C108">
            <v>100</v>
          </cell>
          <cell r="D108">
            <v>1989</v>
          </cell>
          <cell r="E108" t="str">
            <v>HYDRO ONE NETWORKS INC.</v>
          </cell>
          <cell r="F108">
            <v>373277</v>
          </cell>
          <cell r="G108">
            <v>-161156</v>
          </cell>
          <cell r="H108">
            <v>212121</v>
          </cell>
        </row>
        <row r="109">
          <cell r="C109">
            <v>101</v>
          </cell>
          <cell r="D109">
            <v>1989</v>
          </cell>
          <cell r="E109" t="str">
            <v>HYDRO ONE NETWORKS INC.</v>
          </cell>
          <cell r="F109">
            <v>4321387</v>
          </cell>
          <cell r="G109">
            <v>-1113193</v>
          </cell>
          <cell r="H109">
            <v>3208194</v>
          </cell>
        </row>
        <row r="110">
          <cell r="C110">
            <v>102</v>
          </cell>
          <cell r="D110">
            <v>1989</v>
          </cell>
          <cell r="E110" t="str">
            <v>HYDRO ONE NETWORKS INC.</v>
          </cell>
          <cell r="F110">
            <v>190304</v>
          </cell>
          <cell r="G110">
            <v>-104878</v>
          </cell>
          <cell r="H110">
            <v>85426</v>
          </cell>
        </row>
        <row r="111">
          <cell r="C111">
            <v>103</v>
          </cell>
          <cell r="D111">
            <v>1989</v>
          </cell>
          <cell r="E111" t="str">
            <v>HYDRO ONE NETWORKS INC.</v>
          </cell>
          <cell r="F111">
            <v>538205</v>
          </cell>
          <cell r="G111">
            <v>-247398</v>
          </cell>
          <cell r="H111">
            <v>290807</v>
          </cell>
        </row>
        <row r="112">
          <cell r="C112">
            <v>104</v>
          </cell>
          <cell r="D112">
            <v>1989</v>
          </cell>
          <cell r="E112" t="str">
            <v>HYDRO OTTAWA LIMITED</v>
          </cell>
          <cell r="F112">
            <v>1346099</v>
          </cell>
          <cell r="G112">
            <v>-353206</v>
          </cell>
          <cell r="H112">
            <v>992893</v>
          </cell>
        </row>
        <row r="113">
          <cell r="C113">
            <v>105</v>
          </cell>
          <cell r="D113">
            <v>1989</v>
          </cell>
          <cell r="E113" t="str">
            <v>HYDRO OTTAWA LIMITED</v>
          </cell>
          <cell r="F113">
            <v>1476830</v>
          </cell>
          <cell r="G113">
            <v>-563039</v>
          </cell>
          <cell r="H113">
            <v>913791</v>
          </cell>
        </row>
        <row r="114">
          <cell r="C114">
            <v>106</v>
          </cell>
          <cell r="D114">
            <v>1989</v>
          </cell>
          <cell r="E114" t="str">
            <v>HYDRO OTTAWA LIMITED</v>
          </cell>
          <cell r="F114">
            <v>25453858</v>
          </cell>
          <cell r="G114">
            <v>-6326552</v>
          </cell>
          <cell r="H114">
            <v>19127306</v>
          </cell>
        </row>
        <row r="115">
          <cell r="C115">
            <v>107</v>
          </cell>
          <cell r="D115">
            <v>1989</v>
          </cell>
          <cell r="E115" t="str">
            <v>HYDRO OTTAWA LIMITED</v>
          </cell>
          <cell r="F115">
            <v>47855303</v>
          </cell>
          <cell r="G115">
            <v>-16462741</v>
          </cell>
          <cell r="H115">
            <v>31392562</v>
          </cell>
        </row>
        <row r="116">
          <cell r="C116">
            <v>108</v>
          </cell>
          <cell r="D116">
            <v>1989</v>
          </cell>
          <cell r="E116" t="str">
            <v>HYDRO OTTAWA LIMITED</v>
          </cell>
          <cell r="F116">
            <v>50407797</v>
          </cell>
          <cell r="G116">
            <v>-13821149</v>
          </cell>
          <cell r="H116">
            <v>36586648</v>
          </cell>
        </row>
        <row r="117">
          <cell r="C117">
            <v>109</v>
          </cell>
          <cell r="D117">
            <v>1989</v>
          </cell>
          <cell r="E117" t="str">
            <v>LAKEFRONT UTILITIES INC.</v>
          </cell>
          <cell r="F117">
            <v>976572</v>
          </cell>
          <cell r="G117">
            <v>-339053</v>
          </cell>
          <cell r="H117">
            <v>637519</v>
          </cell>
        </row>
        <row r="118">
          <cell r="C118">
            <v>110</v>
          </cell>
          <cell r="D118">
            <v>1989</v>
          </cell>
          <cell r="E118" t="str">
            <v>LAKELAND POWER DISTRIBUTION LTD.</v>
          </cell>
          <cell r="F118">
            <v>457449</v>
          </cell>
          <cell r="G118">
            <v>-222816</v>
          </cell>
          <cell r="H118">
            <v>234633</v>
          </cell>
        </row>
        <row r="119">
          <cell r="C119">
            <v>111</v>
          </cell>
          <cell r="D119">
            <v>1989</v>
          </cell>
          <cell r="E119" t="str">
            <v>LAKELAND POWER DISTRIBUTION LTD.</v>
          </cell>
          <cell r="F119">
            <v>2212430</v>
          </cell>
          <cell r="G119">
            <v>-794736</v>
          </cell>
          <cell r="H119">
            <v>1417694</v>
          </cell>
        </row>
        <row r="120">
          <cell r="C120">
            <v>112</v>
          </cell>
          <cell r="D120">
            <v>1989</v>
          </cell>
          <cell r="E120" t="str">
            <v>LAKELAND POWER DISTRIBUTION LTD.</v>
          </cell>
          <cell r="F120">
            <v>189928</v>
          </cell>
          <cell r="G120">
            <v>-86036</v>
          </cell>
          <cell r="H120">
            <v>103892</v>
          </cell>
        </row>
        <row r="121">
          <cell r="C121">
            <v>113</v>
          </cell>
          <cell r="D121">
            <v>1989</v>
          </cell>
          <cell r="E121" t="str">
            <v>LAKELAND POWER DISTRIBUTION LTD.</v>
          </cell>
          <cell r="F121">
            <v>551181</v>
          </cell>
          <cell r="G121">
            <v>-202754</v>
          </cell>
          <cell r="H121">
            <v>348427</v>
          </cell>
        </row>
        <row r="122">
          <cell r="C122">
            <v>114</v>
          </cell>
          <cell r="D122">
            <v>1989</v>
          </cell>
          <cell r="E122" t="str">
            <v>LONDON HYDRO INC.</v>
          </cell>
          <cell r="F122">
            <v>130474881</v>
          </cell>
          <cell r="G122">
            <v>-57338528</v>
          </cell>
          <cell r="H122">
            <v>73136353</v>
          </cell>
        </row>
        <row r="123">
          <cell r="C123">
            <v>115</v>
          </cell>
          <cell r="D123">
            <v>1989</v>
          </cell>
          <cell r="E123" t="str">
            <v>MIDDLESEX POWER DISTRIBUTION CORPORATION</v>
          </cell>
          <cell r="F123">
            <v>440207</v>
          </cell>
          <cell r="G123">
            <v>-228120</v>
          </cell>
          <cell r="H123">
            <v>212087</v>
          </cell>
        </row>
        <row r="124">
          <cell r="C124">
            <v>116</v>
          </cell>
          <cell r="D124">
            <v>1989</v>
          </cell>
          <cell r="E124" t="str">
            <v>MIDDLESEX POWER DISTRIBUTION CORPORATION</v>
          </cell>
          <cell r="F124">
            <v>126213</v>
          </cell>
          <cell r="G124">
            <v>-69104</v>
          </cell>
          <cell r="H124">
            <v>57109</v>
          </cell>
        </row>
        <row r="125">
          <cell r="C125">
            <v>117</v>
          </cell>
          <cell r="D125">
            <v>1989</v>
          </cell>
          <cell r="E125" t="str">
            <v>MIDDLESEX POWER DISTRIBUTION CORPORATION</v>
          </cell>
          <cell r="F125">
            <v>720962</v>
          </cell>
          <cell r="G125">
            <v>-350444</v>
          </cell>
          <cell r="H125">
            <v>370518</v>
          </cell>
        </row>
        <row r="126">
          <cell r="C126">
            <v>118</v>
          </cell>
          <cell r="D126">
            <v>1989</v>
          </cell>
          <cell r="E126" t="str">
            <v>MIDDLESEX POWER DISTRIBUTION CORPORATION</v>
          </cell>
          <cell r="F126">
            <v>750297</v>
          </cell>
          <cell r="G126">
            <v>-208674</v>
          </cell>
          <cell r="H126">
            <v>541623</v>
          </cell>
        </row>
        <row r="127">
          <cell r="C127">
            <v>119</v>
          </cell>
          <cell r="D127">
            <v>1989</v>
          </cell>
          <cell r="E127" t="str">
            <v>NIAGARA PENINSULA ENERGY INC.</v>
          </cell>
          <cell r="F127">
            <v>40074248</v>
          </cell>
          <cell r="G127">
            <v>-14586728</v>
          </cell>
          <cell r="H127">
            <v>25487520</v>
          </cell>
        </row>
        <row r="128">
          <cell r="C128">
            <v>120</v>
          </cell>
          <cell r="D128">
            <v>1989</v>
          </cell>
          <cell r="E128" t="str">
            <v>NORFOLK POWER DISTRIBUTION INC.</v>
          </cell>
          <cell r="F128">
            <v>1856746</v>
          </cell>
          <cell r="G128">
            <v>-785976</v>
          </cell>
          <cell r="H128">
            <v>1070770</v>
          </cell>
        </row>
        <row r="129">
          <cell r="C129">
            <v>121</v>
          </cell>
          <cell r="D129">
            <v>1989</v>
          </cell>
          <cell r="E129" t="str">
            <v>NORFOLK POWER DISTRIBUTION INC.</v>
          </cell>
          <cell r="F129">
            <v>7730982</v>
          </cell>
          <cell r="G129">
            <v>-3211102</v>
          </cell>
          <cell r="H129">
            <v>4519880</v>
          </cell>
        </row>
        <row r="130">
          <cell r="C130">
            <v>122</v>
          </cell>
          <cell r="D130">
            <v>1989</v>
          </cell>
          <cell r="E130" t="str">
            <v>NORTHERN ONTARIO WIRES INC.</v>
          </cell>
          <cell r="F130">
            <v>1517773</v>
          </cell>
          <cell r="G130">
            <v>-258893</v>
          </cell>
          <cell r="H130">
            <v>1258880</v>
          </cell>
        </row>
        <row r="131">
          <cell r="C131">
            <v>123</v>
          </cell>
          <cell r="D131">
            <v>1989</v>
          </cell>
          <cell r="E131" t="str">
            <v>NORTHERN ONTARIO WIRES INC.</v>
          </cell>
          <cell r="F131">
            <v>2204786</v>
          </cell>
          <cell r="G131">
            <v>-1217012</v>
          </cell>
          <cell r="H131">
            <v>987774</v>
          </cell>
        </row>
        <row r="132">
          <cell r="C132">
            <v>124</v>
          </cell>
          <cell r="D132">
            <v>1989</v>
          </cell>
          <cell r="E132" t="str">
            <v>OTTAWA RIVER POWER CORPORATION</v>
          </cell>
          <cell r="F132">
            <v>372799</v>
          </cell>
          <cell r="G132">
            <v>-165983</v>
          </cell>
          <cell r="H132">
            <v>206816</v>
          </cell>
        </row>
        <row r="133">
          <cell r="C133">
            <v>125</v>
          </cell>
          <cell r="D133">
            <v>1989</v>
          </cell>
          <cell r="E133" t="str">
            <v>OTTAWA RIVER POWER CORPORATION</v>
          </cell>
          <cell r="F133">
            <v>306373</v>
          </cell>
          <cell r="G133">
            <v>-136630</v>
          </cell>
          <cell r="H133">
            <v>169743</v>
          </cell>
        </row>
        <row r="134">
          <cell r="C134">
            <v>126</v>
          </cell>
          <cell r="D134">
            <v>1989</v>
          </cell>
          <cell r="E134" t="str">
            <v>OTTAWA RIVER POWER CORPORATION</v>
          </cell>
          <cell r="F134">
            <v>2076847</v>
          </cell>
          <cell r="G134">
            <v>-993374</v>
          </cell>
          <cell r="H134">
            <v>1083473</v>
          </cell>
        </row>
        <row r="135">
          <cell r="C135">
            <v>127</v>
          </cell>
          <cell r="D135">
            <v>1989</v>
          </cell>
          <cell r="E135" t="str">
            <v>NIAGARA PENINSULA ENERGY INC.</v>
          </cell>
          <cell r="F135">
            <v>1045928</v>
          </cell>
          <cell r="G135">
            <v>-503125</v>
          </cell>
          <cell r="H135">
            <v>542803</v>
          </cell>
        </row>
        <row r="136">
          <cell r="C136">
            <v>128</v>
          </cell>
          <cell r="D136">
            <v>1989</v>
          </cell>
          <cell r="E136" t="str">
            <v>NIAGARA PENINSULA ENERGY INC.</v>
          </cell>
          <cell r="F136">
            <v>420462</v>
          </cell>
          <cell r="G136">
            <v>-193667</v>
          </cell>
          <cell r="H136">
            <v>226795</v>
          </cell>
        </row>
        <row r="137">
          <cell r="C137">
            <v>129</v>
          </cell>
          <cell r="D137">
            <v>1989</v>
          </cell>
          <cell r="E137" t="str">
            <v>PETERBOROUGH DISTRIBUTION INCORPORATED</v>
          </cell>
          <cell r="F137">
            <v>636321</v>
          </cell>
          <cell r="G137">
            <v>-317155</v>
          </cell>
          <cell r="H137">
            <v>319166</v>
          </cell>
        </row>
        <row r="138">
          <cell r="C138">
            <v>130</v>
          </cell>
          <cell r="D138">
            <v>1989</v>
          </cell>
          <cell r="E138" t="str">
            <v>PETERBOROUGH DISTRIBUTION INCORPORATED</v>
          </cell>
          <cell r="F138">
            <v>1504747</v>
          </cell>
          <cell r="G138">
            <v>-646805</v>
          </cell>
          <cell r="H138">
            <v>857942</v>
          </cell>
        </row>
        <row r="139">
          <cell r="C139">
            <v>131</v>
          </cell>
          <cell r="D139">
            <v>1989</v>
          </cell>
          <cell r="E139" t="str">
            <v>POWERSTREAM INC.</v>
          </cell>
          <cell r="F139">
            <v>18373768</v>
          </cell>
          <cell r="G139">
            <v>-3752139</v>
          </cell>
          <cell r="H139">
            <v>14621629</v>
          </cell>
        </row>
        <row r="140">
          <cell r="C140">
            <v>132</v>
          </cell>
          <cell r="D140">
            <v>1989</v>
          </cell>
          <cell r="E140" t="str">
            <v>POWERSTREAM INC.</v>
          </cell>
          <cell r="F140">
            <v>87114225</v>
          </cell>
          <cell r="G140">
            <v>-19618308</v>
          </cell>
          <cell r="H140">
            <v>67495917</v>
          </cell>
        </row>
        <row r="141">
          <cell r="C141">
            <v>133</v>
          </cell>
          <cell r="D141">
            <v>1989</v>
          </cell>
          <cell r="E141" t="str">
            <v>POWERSTREAM INC.</v>
          </cell>
          <cell r="F141">
            <v>114199391</v>
          </cell>
          <cell r="G141">
            <v>-29171544</v>
          </cell>
          <cell r="H141">
            <v>85027847</v>
          </cell>
        </row>
        <row r="142">
          <cell r="C142">
            <v>134</v>
          </cell>
          <cell r="D142">
            <v>1989</v>
          </cell>
          <cell r="E142" t="str">
            <v>POWERSTREAM INC.</v>
          </cell>
          <cell r="F142">
            <v>59522683</v>
          </cell>
          <cell r="G142">
            <v>-13594476</v>
          </cell>
          <cell r="H142">
            <v>45928207</v>
          </cell>
        </row>
        <row r="143">
          <cell r="C143">
            <v>135</v>
          </cell>
          <cell r="D143">
            <v>1989</v>
          </cell>
          <cell r="E143" t="str">
            <v>RIDEAU ST. LAWRENCE DISTRIBUTION INC.</v>
          </cell>
          <cell r="F143">
            <v>1269958</v>
          </cell>
          <cell r="G143">
            <v>-850923</v>
          </cell>
          <cell r="H143">
            <v>419035</v>
          </cell>
        </row>
        <row r="144">
          <cell r="C144">
            <v>136</v>
          </cell>
          <cell r="D144">
            <v>1989</v>
          </cell>
          <cell r="E144" t="str">
            <v>VERIDIAN CONNECTIONS INC.</v>
          </cell>
          <cell r="F144">
            <v>18167940</v>
          </cell>
          <cell r="G144">
            <v>-8686629</v>
          </cell>
          <cell r="H144">
            <v>9481311</v>
          </cell>
        </row>
        <row r="145">
          <cell r="C145">
            <v>137</v>
          </cell>
          <cell r="D145">
            <v>1989</v>
          </cell>
          <cell r="E145" t="str">
            <v>VERIDIAN CONNECTIONS INC.</v>
          </cell>
          <cell r="F145">
            <v>9806589</v>
          </cell>
          <cell r="G145">
            <v>-3339421</v>
          </cell>
          <cell r="H145">
            <v>6467168</v>
          </cell>
        </row>
        <row r="146">
          <cell r="C146">
            <v>138</v>
          </cell>
          <cell r="D146">
            <v>1989</v>
          </cell>
          <cell r="E146" t="str">
            <v>VERIDIAN CONNECTIONS INC.</v>
          </cell>
          <cell r="F146">
            <v>2153255</v>
          </cell>
          <cell r="G146">
            <v>-1012510</v>
          </cell>
          <cell r="H146">
            <v>1140745</v>
          </cell>
        </row>
        <row r="147">
          <cell r="C147">
            <v>139</v>
          </cell>
          <cell r="D147">
            <v>1989</v>
          </cell>
          <cell r="E147" t="str">
            <v>VERIDIAN CONNECTIONS INC.</v>
          </cell>
          <cell r="F147">
            <v>29957977</v>
          </cell>
          <cell r="G147">
            <v>-7303695</v>
          </cell>
          <cell r="H147">
            <v>22654282</v>
          </cell>
        </row>
        <row r="148">
          <cell r="C148">
            <v>140</v>
          </cell>
          <cell r="D148">
            <v>1989</v>
          </cell>
          <cell r="E148" t="str">
            <v>VERIDIAN CONNECTIONS INC.</v>
          </cell>
          <cell r="F148">
            <v>5462507</v>
          </cell>
          <cell r="G148">
            <v>-2532522</v>
          </cell>
          <cell r="H148">
            <v>2929985</v>
          </cell>
        </row>
        <row r="149">
          <cell r="C149">
            <v>141</v>
          </cell>
          <cell r="D149">
            <v>1989</v>
          </cell>
          <cell r="E149" t="str">
            <v>VERIDIAN CONNECTIONS INC.</v>
          </cell>
          <cell r="F149">
            <v>2220287</v>
          </cell>
          <cell r="G149">
            <v>-842077</v>
          </cell>
          <cell r="H149">
            <v>1378210</v>
          </cell>
        </row>
        <row r="150">
          <cell r="C150">
            <v>142</v>
          </cell>
          <cell r="D150">
            <v>1989</v>
          </cell>
          <cell r="E150" t="str">
            <v>VERIDIAN CONNECTIONS INC.</v>
          </cell>
          <cell r="F150">
            <v>1364377</v>
          </cell>
          <cell r="G150">
            <v>-655426</v>
          </cell>
          <cell r="H150">
            <v>708951</v>
          </cell>
        </row>
        <row r="151">
          <cell r="C151">
            <v>143</v>
          </cell>
          <cell r="D151">
            <v>1989</v>
          </cell>
          <cell r="E151" t="str">
            <v>WELLINGTON NORTH POWER INC.</v>
          </cell>
          <cell r="F151">
            <v>92157</v>
          </cell>
          <cell r="G151">
            <v>-36992</v>
          </cell>
          <cell r="H151">
            <v>55165</v>
          </cell>
        </row>
        <row r="152">
          <cell r="C152">
            <v>144</v>
          </cell>
          <cell r="D152">
            <v>1989</v>
          </cell>
          <cell r="E152" t="str">
            <v>WESTARIO POWER INC.</v>
          </cell>
          <cell r="F152">
            <v>2292948</v>
          </cell>
          <cell r="G152">
            <v>-987026</v>
          </cell>
          <cell r="H152">
            <v>1305922</v>
          </cell>
        </row>
        <row r="153">
          <cell r="C153">
            <v>145</v>
          </cell>
          <cell r="D153">
            <v>1989</v>
          </cell>
          <cell r="E153" t="str">
            <v>WESTARIO POWER INC.</v>
          </cell>
          <cell r="F153">
            <v>3475413</v>
          </cell>
          <cell r="G153">
            <v>-1323364</v>
          </cell>
          <cell r="H153">
            <v>2152049</v>
          </cell>
        </row>
        <row r="154">
          <cell r="C154">
            <v>146</v>
          </cell>
          <cell r="D154">
            <v>1989</v>
          </cell>
          <cell r="E154" t="str">
            <v>WESTARIO POWER INC.</v>
          </cell>
          <cell r="F154">
            <v>1940740</v>
          </cell>
          <cell r="G154">
            <v>-908628</v>
          </cell>
          <cell r="H154">
            <v>1032112</v>
          </cell>
        </row>
        <row r="155">
          <cell r="C155">
            <v>147</v>
          </cell>
          <cell r="D155">
            <v>1989</v>
          </cell>
          <cell r="E155" t="str">
            <v>WESTARIO POWER INC.</v>
          </cell>
          <cell r="F155">
            <v>1881297</v>
          </cell>
          <cell r="G155">
            <v>-769491</v>
          </cell>
          <cell r="H155">
            <v>1111806</v>
          </cell>
        </row>
        <row r="156">
          <cell r="C156">
            <v>148</v>
          </cell>
          <cell r="D156">
            <v>1989</v>
          </cell>
          <cell r="E156" t="str">
            <v>VERIDIAN CONNECTIONS INC.</v>
          </cell>
          <cell r="F156">
            <v>22558766</v>
          </cell>
          <cell r="G156">
            <v>-5607101</v>
          </cell>
          <cell r="H156">
            <v>16951665</v>
          </cell>
        </row>
        <row r="157">
          <cell r="C157">
            <v>149</v>
          </cell>
          <cell r="D157">
            <v>1989</v>
          </cell>
          <cell r="E157" t="str">
            <v>ALLISTON</v>
          </cell>
          <cell r="F157">
            <v>2446932</v>
          </cell>
          <cell r="G157">
            <v>-967274</v>
          </cell>
          <cell r="H157">
            <v>1479658</v>
          </cell>
        </row>
        <row r="158">
          <cell r="C158">
            <v>150</v>
          </cell>
          <cell r="D158">
            <v>1989</v>
          </cell>
          <cell r="E158" t="str">
            <v>ANCASTER HYDRO-ELECTRIC COMMISSION</v>
          </cell>
          <cell r="F158">
            <v>2336443</v>
          </cell>
          <cell r="G158">
            <v>-826546</v>
          </cell>
          <cell r="H158">
            <v>1509897</v>
          </cell>
        </row>
        <row r="159">
          <cell r="C159">
            <v>151</v>
          </cell>
          <cell r="D159">
            <v>1989</v>
          </cell>
          <cell r="E159" t="str">
            <v>ATIKOKAN HYDRO INC.</v>
          </cell>
          <cell r="F159">
            <v>3878674</v>
          </cell>
          <cell r="G159">
            <v>-2312716</v>
          </cell>
          <cell r="H159">
            <v>1565958</v>
          </cell>
        </row>
        <row r="160">
          <cell r="C160">
            <v>152</v>
          </cell>
          <cell r="D160">
            <v>1989</v>
          </cell>
          <cell r="E160" t="str">
            <v>AURORA HYDRO CONNECTIONS LIMITED</v>
          </cell>
          <cell r="F160">
            <v>18373768</v>
          </cell>
          <cell r="G160">
            <v>-3752139</v>
          </cell>
          <cell r="H160">
            <v>14621629</v>
          </cell>
        </row>
        <row r="161">
          <cell r="C161">
            <v>153</v>
          </cell>
          <cell r="D161">
            <v>1989</v>
          </cell>
          <cell r="E161" t="str">
            <v>AYLMER PUBLIC UTILITIES COMMISSION</v>
          </cell>
          <cell r="F161">
            <v>2059491</v>
          </cell>
          <cell r="G161">
            <v>-795863</v>
          </cell>
          <cell r="H161">
            <v>1263628</v>
          </cell>
        </row>
        <row r="162">
          <cell r="C162">
            <v>154</v>
          </cell>
          <cell r="D162">
            <v>1989</v>
          </cell>
          <cell r="E162" t="str">
            <v>BEETON</v>
          </cell>
          <cell r="F162">
            <v>847789</v>
          </cell>
          <cell r="G162">
            <v>-338603</v>
          </cell>
          <cell r="H162">
            <v>509186</v>
          </cell>
        </row>
        <row r="163">
          <cell r="C163">
            <v>155</v>
          </cell>
          <cell r="D163">
            <v>1989</v>
          </cell>
          <cell r="E163" t="str">
            <v>BLUE MOUNTAINS HYDRO SERVICES COMPANY INC.</v>
          </cell>
          <cell r="F163">
            <v>1149961</v>
          </cell>
          <cell r="G163">
            <v>-420151</v>
          </cell>
          <cell r="H163">
            <v>729810</v>
          </cell>
        </row>
        <row r="164">
          <cell r="C164">
            <v>156</v>
          </cell>
          <cell r="D164">
            <v>1989</v>
          </cell>
          <cell r="E164" t="str">
            <v>BOARD OF LIGHT &amp; HEAT COMM. OF THE CITY OF GUELPH</v>
          </cell>
          <cell r="F164">
            <v>44926778</v>
          </cell>
          <cell r="G164">
            <v>-16248668</v>
          </cell>
          <cell r="H164">
            <v>28678110</v>
          </cell>
        </row>
        <row r="165">
          <cell r="C165">
            <v>157</v>
          </cell>
          <cell r="D165">
            <v>1989</v>
          </cell>
          <cell r="E165" t="str">
            <v>BRADFORD WEST GWILLIMBURY PUBLIC UTILITIES COMMISSION</v>
          </cell>
          <cell r="F165">
            <v>5217796</v>
          </cell>
          <cell r="G165">
            <v>-1394112</v>
          </cell>
          <cell r="H165">
            <v>3823684</v>
          </cell>
        </row>
        <row r="166">
          <cell r="C166">
            <v>158</v>
          </cell>
          <cell r="D166">
            <v>1989</v>
          </cell>
          <cell r="E166" t="str">
            <v>BROCK HYDRO-ELECTRIC COMMISSION</v>
          </cell>
          <cell r="F166">
            <v>1722966</v>
          </cell>
          <cell r="G166">
            <v>-706058</v>
          </cell>
          <cell r="H166">
            <v>1016908</v>
          </cell>
        </row>
        <row r="167">
          <cell r="C167">
            <v>159</v>
          </cell>
          <cell r="D167">
            <v>1989</v>
          </cell>
          <cell r="E167" t="str">
            <v>BURLINGTON HYDRO INC.</v>
          </cell>
          <cell r="F167">
            <v>129270186</v>
          </cell>
          <cell r="G167">
            <v>-47233086</v>
          </cell>
          <cell r="H167">
            <v>82037100</v>
          </cell>
        </row>
        <row r="168">
          <cell r="C168">
            <v>160</v>
          </cell>
          <cell r="D168">
            <v>1989</v>
          </cell>
          <cell r="E168" t="str">
            <v>CAMBRIDGE AND NORTH DUMFRIES HYDRO INC.</v>
          </cell>
          <cell r="F168">
            <v>99524546</v>
          </cell>
          <cell r="G168">
            <v>-37309926</v>
          </cell>
          <cell r="H168">
            <v>62214620</v>
          </cell>
        </row>
        <row r="169">
          <cell r="C169">
            <v>161</v>
          </cell>
          <cell r="D169">
            <v>1989</v>
          </cell>
          <cell r="E169" t="str">
            <v>CHAPLEAU PUBLIC UTILITIES CORPORATION</v>
          </cell>
          <cell r="F169">
            <v>2833840</v>
          </cell>
          <cell r="G169">
            <v>-961894</v>
          </cell>
          <cell r="H169">
            <v>1871946</v>
          </cell>
        </row>
        <row r="170">
          <cell r="C170">
            <v>162</v>
          </cell>
          <cell r="D170">
            <v>1989</v>
          </cell>
          <cell r="E170" t="str">
            <v>CLINTON POWER CORPORATION</v>
          </cell>
          <cell r="F170">
            <v>3068696</v>
          </cell>
          <cell r="G170">
            <v>-1499646</v>
          </cell>
          <cell r="H170">
            <v>1569050</v>
          </cell>
        </row>
        <row r="171">
          <cell r="C171">
            <v>163</v>
          </cell>
          <cell r="D171">
            <v>1989</v>
          </cell>
          <cell r="E171" t="str">
            <v>COCHRANE POWER CORPORATION</v>
          </cell>
          <cell r="F171">
            <v>2339580</v>
          </cell>
          <cell r="G171">
            <v>-1061471</v>
          </cell>
          <cell r="H171">
            <v>1278109</v>
          </cell>
        </row>
        <row r="172">
          <cell r="C172">
            <v>164</v>
          </cell>
          <cell r="D172">
            <v>1989</v>
          </cell>
          <cell r="E172" t="str">
            <v>COTTAM HYDRO-ELECTRIC SYSTEM</v>
          </cell>
          <cell r="F172">
            <v>717947</v>
          </cell>
          <cell r="G172">
            <v>-190858</v>
          </cell>
          <cell r="H172">
            <v>527089</v>
          </cell>
        </row>
        <row r="173">
          <cell r="C173">
            <v>165</v>
          </cell>
          <cell r="D173">
            <v>1989</v>
          </cell>
          <cell r="E173" t="str">
            <v>CHATHAM-KENT HYDRO INC.</v>
          </cell>
          <cell r="F173">
            <v>1011339</v>
          </cell>
          <cell r="G173">
            <v>-499233</v>
          </cell>
          <cell r="H173">
            <v>512106</v>
          </cell>
        </row>
        <row r="174">
          <cell r="C174">
            <v>166</v>
          </cell>
          <cell r="D174">
            <v>1989</v>
          </cell>
          <cell r="E174" t="str">
            <v>NA</v>
          </cell>
          <cell r="F174">
            <v>440207</v>
          </cell>
          <cell r="G174">
            <v>-228120</v>
          </cell>
          <cell r="H174">
            <v>212087</v>
          </cell>
        </row>
        <row r="175">
          <cell r="C175">
            <v>167</v>
          </cell>
          <cell r="D175">
            <v>1989</v>
          </cell>
          <cell r="E175" t="str">
            <v>ELMWOOD HYDRO-ELECTRIC SYSTEM</v>
          </cell>
          <cell r="F175">
            <v>103220</v>
          </cell>
          <cell r="G175">
            <v>-51014</v>
          </cell>
          <cell r="H175">
            <v>52206</v>
          </cell>
        </row>
        <row r="176">
          <cell r="C176">
            <v>168</v>
          </cell>
          <cell r="D176">
            <v>1989</v>
          </cell>
          <cell r="E176" t="str">
            <v>ER-2000-0063</v>
          </cell>
          <cell r="F176">
            <v>22428459</v>
          </cell>
          <cell r="G176">
            <v>-10954074</v>
          </cell>
          <cell r="H176">
            <v>11474385</v>
          </cell>
        </row>
        <row r="177">
          <cell r="C177">
            <v>169</v>
          </cell>
          <cell r="D177">
            <v>1989</v>
          </cell>
          <cell r="E177" t="str">
            <v>ESSEX HYDRO-ELECTRIC COMMISSION</v>
          </cell>
          <cell r="F177">
            <v>2582958</v>
          </cell>
          <cell r="G177">
            <v>-1077144</v>
          </cell>
          <cell r="H177">
            <v>1505814</v>
          </cell>
        </row>
        <row r="178">
          <cell r="C178">
            <v>170</v>
          </cell>
          <cell r="D178">
            <v>1989</v>
          </cell>
          <cell r="E178" t="str">
            <v>FORT FRANCES POWER CORPORATION</v>
          </cell>
          <cell r="F178">
            <v>11888614</v>
          </cell>
          <cell r="G178">
            <v>-4158132</v>
          </cell>
          <cell r="H178">
            <v>7730482</v>
          </cell>
        </row>
        <row r="179">
          <cell r="C179">
            <v>171</v>
          </cell>
          <cell r="D179">
            <v>1989</v>
          </cell>
          <cell r="E179" t="str">
            <v>GRAND VALLEY ENERGY INC.</v>
          </cell>
          <cell r="F179">
            <v>909864</v>
          </cell>
          <cell r="G179">
            <v>-281598</v>
          </cell>
          <cell r="H179">
            <v>628266</v>
          </cell>
        </row>
        <row r="180">
          <cell r="C180">
            <v>172</v>
          </cell>
          <cell r="D180">
            <v>1989</v>
          </cell>
          <cell r="E180" t="str">
            <v>GRAVENHURST HYDRO ELECTRIC INC.</v>
          </cell>
          <cell r="F180">
            <v>2153255</v>
          </cell>
          <cell r="G180">
            <v>-1012510</v>
          </cell>
          <cell r="H180">
            <v>1140745</v>
          </cell>
        </row>
        <row r="181">
          <cell r="C181">
            <v>173</v>
          </cell>
          <cell r="D181">
            <v>1989</v>
          </cell>
          <cell r="E181" t="str">
            <v>GRIMSBY POWER INCORPORATED</v>
          </cell>
          <cell r="F181">
            <v>15082712</v>
          </cell>
          <cell r="G181">
            <v>-5247536</v>
          </cell>
          <cell r="H181">
            <v>9835176</v>
          </cell>
        </row>
        <row r="182">
          <cell r="C182">
            <v>174</v>
          </cell>
          <cell r="D182">
            <v>1989</v>
          </cell>
          <cell r="E182" t="str">
            <v>GUELPH/ERAMOSA HYDRO-ELECTRIC COMMISSION</v>
          </cell>
          <cell r="F182">
            <v>1252865</v>
          </cell>
          <cell r="G182">
            <v>-232152</v>
          </cell>
          <cell r="H182">
            <v>1020713</v>
          </cell>
        </row>
        <row r="183">
          <cell r="C183">
            <v>175</v>
          </cell>
          <cell r="D183">
            <v>1989</v>
          </cell>
          <cell r="E183" t="str">
            <v>HALDIMAND HYDRO-ELECTRIC COMMISSION</v>
          </cell>
          <cell r="F183">
            <v>2556831</v>
          </cell>
          <cell r="G183">
            <v>-1162055</v>
          </cell>
          <cell r="H183">
            <v>1394776</v>
          </cell>
        </row>
        <row r="184">
          <cell r="C184">
            <v>176</v>
          </cell>
          <cell r="D184">
            <v>1989</v>
          </cell>
          <cell r="E184" t="str">
            <v>HALTON HILLS HYDRO INC.</v>
          </cell>
          <cell r="F184">
            <v>40166414</v>
          </cell>
          <cell r="G184">
            <v>-17972914</v>
          </cell>
          <cell r="H184">
            <v>22193500</v>
          </cell>
        </row>
        <row r="185">
          <cell r="C185">
            <v>177</v>
          </cell>
          <cell r="D185">
            <v>1989</v>
          </cell>
          <cell r="E185" t="str">
            <v>HORIZON UTILITIES CORPORATION</v>
          </cell>
          <cell r="F185">
            <v>129116661</v>
          </cell>
          <cell r="G185">
            <v>-42287142</v>
          </cell>
          <cell r="H185">
            <v>86829519</v>
          </cell>
        </row>
        <row r="186">
          <cell r="C186">
            <v>178</v>
          </cell>
          <cell r="D186">
            <v>1989</v>
          </cell>
          <cell r="E186" t="str">
            <v>HEARST POWER DISTRIBUTION COMPANY LIMITED</v>
          </cell>
          <cell r="F186">
            <v>3881368</v>
          </cell>
          <cell r="G186">
            <v>-2148102</v>
          </cell>
          <cell r="H186">
            <v>1733266</v>
          </cell>
        </row>
        <row r="187">
          <cell r="C187">
            <v>179</v>
          </cell>
          <cell r="D187">
            <v>1989</v>
          </cell>
          <cell r="E187" t="str">
            <v>ESSEX POWERLINES CORPORATION</v>
          </cell>
          <cell r="F187">
            <v>5542102</v>
          </cell>
          <cell r="G187">
            <v>-2199661</v>
          </cell>
          <cell r="H187">
            <v>3342441</v>
          </cell>
        </row>
        <row r="188">
          <cell r="C188">
            <v>180</v>
          </cell>
          <cell r="D188">
            <v>1989</v>
          </cell>
          <cell r="E188" t="str">
            <v>HYDRO HAWKESBURY INC.</v>
          </cell>
          <cell r="F188">
            <v>3068389</v>
          </cell>
          <cell r="G188">
            <v>-1397209</v>
          </cell>
          <cell r="H188">
            <v>1671180</v>
          </cell>
        </row>
        <row r="189">
          <cell r="C189">
            <v>181</v>
          </cell>
          <cell r="D189">
            <v>1989</v>
          </cell>
          <cell r="E189" t="str">
            <v>HYDRO ONE BRAMPTON NETWORKS INC.</v>
          </cell>
          <cell r="F189">
            <v>263442502</v>
          </cell>
          <cell r="G189">
            <v>-74691680</v>
          </cell>
          <cell r="H189">
            <v>188750822</v>
          </cell>
        </row>
        <row r="190">
          <cell r="C190">
            <v>182</v>
          </cell>
          <cell r="D190">
            <v>1989</v>
          </cell>
          <cell r="E190" t="str">
            <v>HYDRO OTTAWA LIMITED</v>
          </cell>
          <cell r="F190">
            <v>176852386</v>
          </cell>
          <cell r="G190">
            <v>-65526523</v>
          </cell>
          <cell r="H190">
            <v>111325863</v>
          </cell>
        </row>
        <row r="191">
          <cell r="C191">
            <v>183</v>
          </cell>
          <cell r="D191">
            <v>1989</v>
          </cell>
          <cell r="E191" t="str">
            <v>HYDRO VAUGHAN DISTRIBUTION INC.</v>
          </cell>
          <cell r="F191">
            <v>87114225</v>
          </cell>
          <cell r="G191">
            <v>-19618308</v>
          </cell>
          <cell r="H191">
            <v>67495917</v>
          </cell>
        </row>
        <row r="192">
          <cell r="C192">
            <v>184</v>
          </cell>
          <cell r="D192">
            <v>1989</v>
          </cell>
          <cell r="E192" t="str">
            <v>ESSEX POWERLINES CORPORATION</v>
          </cell>
          <cell r="F192">
            <v>3661681</v>
          </cell>
          <cell r="G192">
            <v>-1392150</v>
          </cell>
          <cell r="H192">
            <v>2269531</v>
          </cell>
        </row>
        <row r="193">
          <cell r="C193">
            <v>185</v>
          </cell>
          <cell r="D193">
            <v>1989</v>
          </cell>
          <cell r="E193" t="str">
            <v>HYDRO-ELECTRIC COMMISSION OF SOUTH DUMFRIES</v>
          </cell>
          <cell r="F193">
            <v>419187</v>
          </cell>
          <cell r="G193">
            <v>-112466</v>
          </cell>
          <cell r="H193">
            <v>306721</v>
          </cell>
        </row>
        <row r="194">
          <cell r="C194">
            <v>186</v>
          </cell>
          <cell r="D194">
            <v>1989</v>
          </cell>
          <cell r="E194" t="str">
            <v>BRANTFORD POWER INC.</v>
          </cell>
          <cell r="F194">
            <v>32631267</v>
          </cell>
          <cell r="G194">
            <v>-13822555</v>
          </cell>
          <cell r="H194">
            <v>18808712</v>
          </cell>
        </row>
        <row r="195">
          <cell r="C195">
            <v>187</v>
          </cell>
          <cell r="D195">
            <v>1989</v>
          </cell>
          <cell r="E195" t="str">
            <v>OTTAWA RIVER POWER CORPORATION</v>
          </cell>
          <cell r="F195">
            <v>9083886</v>
          </cell>
          <cell r="G195">
            <v>-5319003</v>
          </cell>
          <cell r="H195">
            <v>3764883</v>
          </cell>
        </row>
        <row r="196">
          <cell r="C196">
            <v>188</v>
          </cell>
          <cell r="D196">
            <v>1989</v>
          </cell>
          <cell r="E196" t="str">
            <v>BLUEWATER POWER DISTRIBUTION CORPORATION</v>
          </cell>
          <cell r="F196">
            <v>16851170</v>
          </cell>
          <cell r="G196">
            <v>-10371459</v>
          </cell>
          <cell r="H196">
            <v>6479711</v>
          </cell>
        </row>
        <row r="197">
          <cell r="C197">
            <v>189</v>
          </cell>
          <cell r="D197">
            <v>1989</v>
          </cell>
          <cell r="E197" t="str">
            <v>TORONTO HYDRO-ELECTRIC SYSTEM LIMITED</v>
          </cell>
          <cell r="F197">
            <v>31709410</v>
          </cell>
          <cell r="G197">
            <v>-13868404</v>
          </cell>
          <cell r="H197">
            <v>17841006</v>
          </cell>
        </row>
        <row r="198">
          <cell r="C198">
            <v>190</v>
          </cell>
          <cell r="D198">
            <v>1989</v>
          </cell>
          <cell r="E198" t="str">
            <v>TORONTO HYDRO-ELECTRIC SYSTEM LIMITED</v>
          </cell>
          <cell r="F198">
            <v>132297477</v>
          </cell>
          <cell r="G198">
            <v>-54876328</v>
          </cell>
          <cell r="H198">
            <v>77421149</v>
          </cell>
        </row>
        <row r="199">
          <cell r="C199">
            <v>191</v>
          </cell>
          <cell r="D199">
            <v>1989</v>
          </cell>
          <cell r="E199" t="str">
            <v>TORONTO HYDRO-ELECTRIC SYSTEM LIMITED</v>
          </cell>
          <cell r="F199">
            <v>302142199</v>
          </cell>
          <cell r="G199">
            <v>-109654213</v>
          </cell>
          <cell r="H199">
            <v>192487986</v>
          </cell>
        </row>
        <row r="200">
          <cell r="C200">
            <v>192</v>
          </cell>
          <cell r="D200">
            <v>1989</v>
          </cell>
          <cell r="E200" t="str">
            <v>TORONTO HYDRO-ELECTRIC SYSTEM LIMITED</v>
          </cell>
          <cell r="F200">
            <v>198916673</v>
          </cell>
          <cell r="G200">
            <v>-72475027</v>
          </cell>
          <cell r="H200">
            <v>126441646</v>
          </cell>
        </row>
        <row r="201">
          <cell r="C201">
            <v>193</v>
          </cell>
          <cell r="D201">
            <v>1989</v>
          </cell>
          <cell r="E201" t="str">
            <v>TORONTO HYDRO-ELECTRIC SYSTEM LIMITED</v>
          </cell>
          <cell r="F201">
            <v>397964359</v>
          </cell>
          <cell r="G201">
            <v>-185107458</v>
          </cell>
          <cell r="H201">
            <v>212856901</v>
          </cell>
        </row>
        <row r="202">
          <cell r="C202">
            <v>194</v>
          </cell>
          <cell r="D202">
            <v>1989</v>
          </cell>
          <cell r="E202" t="str">
            <v>TORONTO HYDRO-ELECTRIC SYSTEM LIMITED</v>
          </cell>
          <cell r="F202">
            <v>35671443</v>
          </cell>
          <cell r="G202">
            <v>-20508235</v>
          </cell>
          <cell r="H202">
            <v>15163208</v>
          </cell>
        </row>
        <row r="203">
          <cell r="C203">
            <v>195</v>
          </cell>
          <cell r="D203">
            <v>1989</v>
          </cell>
          <cell r="E203" t="str">
            <v>CHATHAM-KENT HYDRO INC.</v>
          </cell>
          <cell r="F203">
            <v>335795</v>
          </cell>
          <cell r="G203">
            <v>-208097</v>
          </cell>
          <cell r="H203">
            <v>127698</v>
          </cell>
        </row>
        <row r="204">
          <cell r="C204">
            <v>196</v>
          </cell>
          <cell r="D204">
            <v>1989</v>
          </cell>
          <cell r="E204" t="str">
            <v>LAKELAND POWER DISTRIBUTION LTD.</v>
          </cell>
          <cell r="F204">
            <v>3027319</v>
          </cell>
          <cell r="G204">
            <v>-1553830</v>
          </cell>
          <cell r="H204">
            <v>1473489</v>
          </cell>
        </row>
        <row r="205">
          <cell r="C205">
            <v>197</v>
          </cell>
          <cell r="D205">
            <v>1989</v>
          </cell>
          <cell r="E205" t="str">
            <v>HYDRO-ELECTRIC COMMISSION OF THE TOWN OF CACHE BAY</v>
          </cell>
          <cell r="F205">
            <v>264467</v>
          </cell>
          <cell r="G205">
            <v>-141605</v>
          </cell>
          <cell r="H205">
            <v>122862</v>
          </cell>
        </row>
        <row r="206">
          <cell r="C206">
            <v>198</v>
          </cell>
          <cell r="D206">
            <v>1989</v>
          </cell>
          <cell r="E206" t="str">
            <v>HYDRO-ELECTRIC COMMISSION OF THE TOWN OF HARRISTON</v>
          </cell>
          <cell r="F206">
            <v>1441535</v>
          </cell>
          <cell r="G206">
            <v>-514737</v>
          </cell>
          <cell r="H206">
            <v>926798</v>
          </cell>
        </row>
        <row r="207">
          <cell r="C207">
            <v>199</v>
          </cell>
          <cell r="D207">
            <v>1989</v>
          </cell>
          <cell r="E207" t="str">
            <v>HYDRO-ELECTRIC COMMISSION OF THE TOWN OF HARROW</v>
          </cell>
          <cell r="F207">
            <v>1382931</v>
          </cell>
          <cell r="G207">
            <v>-648706</v>
          </cell>
          <cell r="H207">
            <v>734225</v>
          </cell>
        </row>
        <row r="208">
          <cell r="C208">
            <v>200</v>
          </cell>
          <cell r="D208">
            <v>1989</v>
          </cell>
          <cell r="E208" t="str">
            <v>ESSEX POWERLINES CORPORATION</v>
          </cell>
          <cell r="F208">
            <v>5997366</v>
          </cell>
          <cell r="G208">
            <v>-1918583</v>
          </cell>
          <cell r="H208">
            <v>4078783</v>
          </cell>
        </row>
        <row r="209">
          <cell r="C209">
            <v>201</v>
          </cell>
          <cell r="D209">
            <v>1989</v>
          </cell>
          <cell r="E209" t="str">
            <v>HYDRO-ELECTRIC COMMISSION OF THE TOWN OF PORT ELGIN</v>
          </cell>
          <cell r="F209">
            <v>3944543</v>
          </cell>
          <cell r="G209">
            <v>-1429387</v>
          </cell>
          <cell r="H209">
            <v>2515156</v>
          </cell>
        </row>
        <row r="210">
          <cell r="C210">
            <v>202</v>
          </cell>
          <cell r="D210">
            <v>1989</v>
          </cell>
          <cell r="E210" t="str">
            <v>HYDRO-ELECTRIC COMMISSION OF THE TOWN OF STAYNER</v>
          </cell>
          <cell r="F210">
            <v>1475413</v>
          </cell>
          <cell r="G210">
            <v>-487635</v>
          </cell>
          <cell r="H210">
            <v>987778</v>
          </cell>
        </row>
        <row r="211">
          <cell r="C211">
            <v>203</v>
          </cell>
          <cell r="D211">
            <v>1989</v>
          </cell>
          <cell r="E211" t="str">
            <v>HYDRO-ELECTRIC COMMISSION OF THE TOWN OF STURGEON FALLS</v>
          </cell>
          <cell r="F211">
            <v>2422058</v>
          </cell>
          <cell r="G211">
            <v>-969631</v>
          </cell>
          <cell r="H211">
            <v>1452427</v>
          </cell>
        </row>
        <row r="212">
          <cell r="C212">
            <v>204</v>
          </cell>
          <cell r="D212">
            <v>1989</v>
          </cell>
          <cell r="E212" t="str">
            <v>HYDRO-ELECTRIC COMMISSION OF THE TOWN OF VANKLEEK HILL</v>
          </cell>
          <cell r="F212">
            <v>749433</v>
          </cell>
          <cell r="G212">
            <v>-357812</v>
          </cell>
          <cell r="H212">
            <v>391621</v>
          </cell>
        </row>
        <row r="213">
          <cell r="C213">
            <v>205</v>
          </cell>
          <cell r="D213">
            <v>1989</v>
          </cell>
          <cell r="E213" t="str">
            <v>CHATHAM-KENT HYDRO INC.</v>
          </cell>
          <cell r="F213">
            <v>6636911</v>
          </cell>
          <cell r="G213">
            <v>-3134185</v>
          </cell>
          <cell r="H213">
            <v>3502726</v>
          </cell>
        </row>
        <row r="214">
          <cell r="C214">
            <v>206</v>
          </cell>
          <cell r="D214">
            <v>1989</v>
          </cell>
          <cell r="E214" t="str">
            <v>WASAGA DISTRIBUTION INC.</v>
          </cell>
          <cell r="F214">
            <v>5205119</v>
          </cell>
          <cell r="G214">
            <v>-2487858</v>
          </cell>
          <cell r="H214">
            <v>2717261</v>
          </cell>
        </row>
        <row r="215">
          <cell r="C215">
            <v>207</v>
          </cell>
          <cell r="D215">
            <v>1989</v>
          </cell>
          <cell r="E215" t="str">
            <v>ESPANOLA REGIONAL HYDRO DISTRIBUTION CORPORATION</v>
          </cell>
          <cell r="F215">
            <v>226053</v>
          </cell>
          <cell r="G215">
            <v>-99753</v>
          </cell>
          <cell r="H215">
            <v>126300</v>
          </cell>
        </row>
        <row r="216">
          <cell r="C216">
            <v>208</v>
          </cell>
          <cell r="D216">
            <v>1989</v>
          </cell>
          <cell r="E216" t="str">
            <v>HYDRO-ELECTRIC COMMISSION OF THE TOWN OF WIARTON</v>
          </cell>
          <cell r="F216">
            <v>1279963</v>
          </cell>
          <cell r="G216">
            <v>-467087</v>
          </cell>
          <cell r="H216">
            <v>812876</v>
          </cell>
        </row>
        <row r="217">
          <cell r="C217">
            <v>209</v>
          </cell>
          <cell r="D217">
            <v>1989</v>
          </cell>
          <cell r="E217" t="str">
            <v>BRANT COUNTY POWER INC.</v>
          </cell>
          <cell r="F217">
            <v>4761696</v>
          </cell>
          <cell r="G217">
            <v>-2548529</v>
          </cell>
          <cell r="H217">
            <v>2213167</v>
          </cell>
        </row>
        <row r="218">
          <cell r="C218">
            <v>210</v>
          </cell>
          <cell r="D218">
            <v>1989</v>
          </cell>
          <cell r="E218" t="str">
            <v>HYDRO-ELECTRIC COMMISSION OF THE TOWNSHIP OF BURFORD</v>
          </cell>
          <cell r="F218">
            <v>387401</v>
          </cell>
          <cell r="G218">
            <v>-173557</v>
          </cell>
          <cell r="H218">
            <v>213844</v>
          </cell>
        </row>
        <row r="219">
          <cell r="C219">
            <v>211</v>
          </cell>
          <cell r="D219">
            <v>1989</v>
          </cell>
          <cell r="E219" t="str">
            <v>HYDRO-ELECTRIC COMMISSION OF THE VILLAGE OF ALFRED</v>
          </cell>
          <cell r="F219">
            <v>413231</v>
          </cell>
          <cell r="G219">
            <v>-213742</v>
          </cell>
          <cell r="H219">
            <v>199489</v>
          </cell>
        </row>
        <row r="220">
          <cell r="C220">
            <v>212</v>
          </cell>
          <cell r="D220">
            <v>1989</v>
          </cell>
          <cell r="E220" t="str">
            <v>HYDRO-ELECTRIC COMMISSION OF THE VILLAGE OF CLIFFORD</v>
          </cell>
          <cell r="F220">
            <v>271710</v>
          </cell>
          <cell r="G220">
            <v>-122043</v>
          </cell>
          <cell r="H220">
            <v>149667</v>
          </cell>
        </row>
        <row r="221">
          <cell r="C221">
            <v>213</v>
          </cell>
          <cell r="D221">
            <v>1989</v>
          </cell>
          <cell r="E221" t="str">
            <v>CENTRE WELLINGTON HYDRO LTD.</v>
          </cell>
          <cell r="F221">
            <v>1198838</v>
          </cell>
          <cell r="G221">
            <v>-417131</v>
          </cell>
          <cell r="H221">
            <v>781707</v>
          </cell>
        </row>
        <row r="222">
          <cell r="C222">
            <v>214</v>
          </cell>
          <cell r="D222">
            <v>1989</v>
          </cell>
          <cell r="E222" t="str">
            <v>HYDRO-ELECTRIC COMMISSION OF THE VILLAGE OF FINCH</v>
          </cell>
          <cell r="F222">
            <v>200731</v>
          </cell>
          <cell r="G222">
            <v>-96022</v>
          </cell>
          <cell r="H222">
            <v>104709</v>
          </cell>
        </row>
        <row r="223">
          <cell r="C223">
            <v>215</v>
          </cell>
          <cell r="D223">
            <v>1989</v>
          </cell>
          <cell r="E223" t="str">
            <v>HYDRO-ELECTRIC COMMISSION OF THE VILLAGE OF FRANKFORD</v>
          </cell>
          <cell r="F223">
            <v>717696</v>
          </cell>
          <cell r="G223">
            <v>-265563</v>
          </cell>
          <cell r="H223">
            <v>452133</v>
          </cell>
        </row>
        <row r="224">
          <cell r="C224">
            <v>216</v>
          </cell>
          <cell r="D224">
            <v>1989</v>
          </cell>
          <cell r="E224" t="str">
            <v>HYDRO-ELECTRIC COMMISSION OF THE VILLAGE OF L'ORIGNAL</v>
          </cell>
          <cell r="F224">
            <v>834214</v>
          </cell>
          <cell r="G224">
            <v>-319071</v>
          </cell>
          <cell r="H224">
            <v>515143</v>
          </cell>
        </row>
        <row r="225">
          <cell r="C225">
            <v>217</v>
          </cell>
          <cell r="D225">
            <v>1989</v>
          </cell>
          <cell r="E225" t="str">
            <v>HYDRO-ELECTRIC COMMISSION OF THE VILLAGE OF LUCAN</v>
          </cell>
          <cell r="F225">
            <v>534798</v>
          </cell>
          <cell r="G225">
            <v>-253722</v>
          </cell>
          <cell r="H225">
            <v>281076</v>
          </cell>
        </row>
        <row r="226">
          <cell r="C226">
            <v>218</v>
          </cell>
          <cell r="D226">
            <v>1989</v>
          </cell>
          <cell r="E226" t="str">
            <v>RIDEAU ST. LAWRENCE DISTRIBUTION INC.</v>
          </cell>
          <cell r="F226">
            <v>1463510</v>
          </cell>
          <cell r="G226">
            <v>-540032</v>
          </cell>
          <cell r="H226">
            <v>923478</v>
          </cell>
        </row>
        <row r="227">
          <cell r="C227">
            <v>219</v>
          </cell>
          <cell r="D227">
            <v>1989</v>
          </cell>
          <cell r="E227" t="str">
            <v>HYDRO-ELECTRIC COMMISSION OF THE VILLAGE OF NEUSTADT</v>
          </cell>
          <cell r="F227">
            <v>193820</v>
          </cell>
          <cell r="G227">
            <v>-83345</v>
          </cell>
          <cell r="H227">
            <v>110475</v>
          </cell>
        </row>
        <row r="228">
          <cell r="C228">
            <v>220</v>
          </cell>
          <cell r="D228">
            <v>1989</v>
          </cell>
          <cell r="E228" t="str">
            <v>HYDRO-ELECTRIC COMMISSION OF THE VILLAGE OF PAISLEY</v>
          </cell>
          <cell r="F228">
            <v>516176</v>
          </cell>
          <cell r="G228">
            <v>-223669</v>
          </cell>
          <cell r="H228">
            <v>292507</v>
          </cell>
        </row>
        <row r="229">
          <cell r="C229">
            <v>221</v>
          </cell>
          <cell r="D229">
            <v>1989</v>
          </cell>
          <cell r="E229" t="str">
            <v>HYDRO-ELECTRIC COMMISSION OF THE VILLAGE OF PLANTAGENET</v>
          </cell>
          <cell r="F229">
            <v>375330</v>
          </cell>
          <cell r="G229">
            <v>-184480</v>
          </cell>
          <cell r="H229">
            <v>190850</v>
          </cell>
        </row>
        <row r="230">
          <cell r="C230">
            <v>222</v>
          </cell>
          <cell r="D230">
            <v>1989</v>
          </cell>
          <cell r="E230" t="str">
            <v>HYDRO-ELECTRIC COMMISSION OF THE VILLAGE OF ST. CLAIR BEACH</v>
          </cell>
          <cell r="F230">
            <v>1672895</v>
          </cell>
          <cell r="G230">
            <v>-573504</v>
          </cell>
          <cell r="H230">
            <v>1099391</v>
          </cell>
        </row>
        <row r="231">
          <cell r="C231">
            <v>223</v>
          </cell>
          <cell r="D231">
            <v>1989</v>
          </cell>
          <cell r="E231" t="str">
            <v>HYDRO-ELECTRIC COMMISSION OF THE VILLAGE OF VICTORIA HARBOUR</v>
          </cell>
          <cell r="F231">
            <v>602632</v>
          </cell>
          <cell r="G231">
            <v>-236332</v>
          </cell>
          <cell r="H231">
            <v>366300</v>
          </cell>
        </row>
        <row r="232">
          <cell r="C232">
            <v>224</v>
          </cell>
          <cell r="D232">
            <v>1989</v>
          </cell>
          <cell r="E232" t="str">
            <v>INNISFIL HYDRO DISTRIBUTION SYSTEMS LIMITED</v>
          </cell>
          <cell r="F232">
            <v>1014584</v>
          </cell>
          <cell r="G232">
            <v>-360118</v>
          </cell>
          <cell r="H232">
            <v>654466</v>
          </cell>
        </row>
        <row r="233">
          <cell r="C233">
            <v>225</v>
          </cell>
          <cell r="D233">
            <v>1989</v>
          </cell>
          <cell r="E233" t="str">
            <v>KENORA HYDRO ELECTRIC CORPORATION LTD.</v>
          </cell>
          <cell r="F233">
            <v>10181622</v>
          </cell>
          <cell r="G233">
            <v>-4859910</v>
          </cell>
          <cell r="H233">
            <v>5321712</v>
          </cell>
        </row>
        <row r="234">
          <cell r="C234">
            <v>226</v>
          </cell>
          <cell r="D234">
            <v>1989</v>
          </cell>
          <cell r="E234" t="str">
            <v>KINGSTON HYDRO CORPORATION</v>
          </cell>
          <cell r="F234">
            <v>67285377</v>
          </cell>
          <cell r="G234">
            <v>-32862222</v>
          </cell>
          <cell r="H234">
            <v>34423155</v>
          </cell>
        </row>
        <row r="235">
          <cell r="C235">
            <v>227</v>
          </cell>
          <cell r="D235">
            <v>1989</v>
          </cell>
          <cell r="E235" t="str">
            <v>KINGSVILLE PUBLIC UTILITY COMMISSION</v>
          </cell>
          <cell r="F235">
            <v>2668830</v>
          </cell>
          <cell r="G235">
            <v>-1081612</v>
          </cell>
          <cell r="H235">
            <v>1587218</v>
          </cell>
        </row>
        <row r="236">
          <cell r="C236">
            <v>228</v>
          </cell>
          <cell r="D236">
            <v>1989</v>
          </cell>
          <cell r="E236" t="str">
            <v>KITCHENER-WILMOT HYDRO INC.</v>
          </cell>
          <cell r="F236">
            <v>196723164</v>
          </cell>
          <cell r="G236">
            <v>-65687372</v>
          </cell>
          <cell r="H236">
            <v>131035792</v>
          </cell>
        </row>
        <row r="237">
          <cell r="C237">
            <v>229</v>
          </cell>
          <cell r="D237">
            <v>1989</v>
          </cell>
          <cell r="E237" t="str">
            <v>LAKESHORE TOWNSHIP HEC</v>
          </cell>
          <cell r="F237">
            <v>1683641</v>
          </cell>
          <cell r="G237">
            <v>-592601</v>
          </cell>
          <cell r="H237">
            <v>1091040</v>
          </cell>
        </row>
        <row r="238">
          <cell r="C238">
            <v>230</v>
          </cell>
          <cell r="D238">
            <v>1989</v>
          </cell>
          <cell r="E238" t="str">
            <v>LINCOLN HYDRO-ELECTRIC COMMISSION</v>
          </cell>
          <cell r="F238">
            <v>1763225</v>
          </cell>
          <cell r="G238">
            <v>-647439</v>
          </cell>
          <cell r="H238">
            <v>1115786</v>
          </cell>
        </row>
        <row r="239">
          <cell r="C239">
            <v>231</v>
          </cell>
          <cell r="D239">
            <v>1989</v>
          </cell>
          <cell r="E239" t="str">
            <v>LONDON HYDRO UTILITIES SERVICES INC.</v>
          </cell>
          <cell r="F239">
            <v>130474881</v>
          </cell>
          <cell r="G239">
            <v>-57338528</v>
          </cell>
          <cell r="H239">
            <v>73136353</v>
          </cell>
        </row>
        <row r="240">
          <cell r="C240">
            <v>232</v>
          </cell>
          <cell r="D240">
            <v>1989</v>
          </cell>
          <cell r="E240" t="str">
            <v>MARKHAM HYDRO DISTRIBUTION INC.</v>
          </cell>
          <cell r="F240">
            <v>114199391</v>
          </cell>
          <cell r="G240">
            <v>-29171544</v>
          </cell>
          <cell r="H240">
            <v>85027847</v>
          </cell>
        </row>
        <row r="241">
          <cell r="C241">
            <v>233</v>
          </cell>
          <cell r="D241">
            <v>1989</v>
          </cell>
          <cell r="E241" t="str">
            <v>MARTINTOWN HYDRO SYSTEM</v>
          </cell>
          <cell r="F241">
            <v>82255</v>
          </cell>
          <cell r="G241">
            <v>-41488</v>
          </cell>
          <cell r="H241">
            <v>40767</v>
          </cell>
        </row>
        <row r="242">
          <cell r="C242">
            <v>234</v>
          </cell>
          <cell r="D242">
            <v>1989</v>
          </cell>
          <cell r="E242" t="str">
            <v>MIDLAND POWER UTILITY CORPORATION</v>
          </cell>
          <cell r="F242">
            <v>11095236</v>
          </cell>
          <cell r="G242">
            <v>-5048448</v>
          </cell>
          <cell r="H242">
            <v>6046788</v>
          </cell>
        </row>
        <row r="243">
          <cell r="C243">
            <v>235</v>
          </cell>
          <cell r="D243">
            <v>1989</v>
          </cell>
          <cell r="E243" t="str">
            <v>MILDMAY HYDRO-ELECTRIC COMMISSION</v>
          </cell>
          <cell r="F243">
            <v>442747</v>
          </cell>
          <cell r="G243">
            <v>-141673</v>
          </cell>
          <cell r="H243">
            <v>301074</v>
          </cell>
        </row>
        <row r="244">
          <cell r="C244">
            <v>236</v>
          </cell>
          <cell r="D244">
            <v>1989</v>
          </cell>
          <cell r="E244" t="str">
            <v>MILTON HYDRO DISTRIBUTION INC.</v>
          </cell>
          <cell r="F244">
            <v>44194444</v>
          </cell>
          <cell r="G244">
            <v>-17271226</v>
          </cell>
          <cell r="H244">
            <v>26923218</v>
          </cell>
        </row>
        <row r="245">
          <cell r="C245">
            <v>237</v>
          </cell>
          <cell r="D245">
            <v>1989</v>
          </cell>
          <cell r="E245" t="str">
            <v>NEPEAN HYDRO ELECTRIC COMMISSION</v>
          </cell>
          <cell r="F245">
            <v>47855303</v>
          </cell>
          <cell r="G245">
            <v>-16462741</v>
          </cell>
          <cell r="H245">
            <v>31392562</v>
          </cell>
        </row>
        <row r="246">
          <cell r="C246">
            <v>238</v>
          </cell>
          <cell r="D246">
            <v>1989</v>
          </cell>
          <cell r="E246" t="str">
            <v>NEWBURGH</v>
          </cell>
          <cell r="F246">
            <v>430612</v>
          </cell>
          <cell r="G246">
            <v>-206425</v>
          </cell>
          <cell r="H246">
            <v>224187</v>
          </cell>
        </row>
        <row r="247">
          <cell r="C247">
            <v>239</v>
          </cell>
          <cell r="D247">
            <v>1989</v>
          </cell>
          <cell r="E247" t="str">
            <v>NA</v>
          </cell>
          <cell r="F247">
            <v>126213</v>
          </cell>
          <cell r="G247">
            <v>-69104</v>
          </cell>
          <cell r="H247">
            <v>57109</v>
          </cell>
        </row>
        <row r="248">
          <cell r="C248">
            <v>240</v>
          </cell>
          <cell r="D248">
            <v>1989</v>
          </cell>
          <cell r="E248" t="str">
            <v>NEWMARKET HYDRO LTD.</v>
          </cell>
          <cell r="F248">
            <v>24069161</v>
          </cell>
          <cell r="G248">
            <v>-5548870</v>
          </cell>
          <cell r="H248">
            <v>18520291</v>
          </cell>
        </row>
        <row r="249">
          <cell r="C249">
            <v>241</v>
          </cell>
          <cell r="D249">
            <v>1989</v>
          </cell>
          <cell r="E249" t="str">
            <v>NIAGARA FALLS HYDRO INC.</v>
          </cell>
          <cell r="F249">
            <v>80148496</v>
          </cell>
          <cell r="G249">
            <v>-29173456</v>
          </cell>
          <cell r="H249">
            <v>50975040</v>
          </cell>
        </row>
        <row r="250">
          <cell r="C250">
            <v>242</v>
          </cell>
          <cell r="D250">
            <v>1989</v>
          </cell>
          <cell r="E250" t="str">
            <v>NIAGARA-ON-THE-LAKE HYDRO INC.</v>
          </cell>
          <cell r="F250">
            <v>22992327</v>
          </cell>
          <cell r="G250">
            <v>-9451104</v>
          </cell>
          <cell r="H250">
            <v>13541223</v>
          </cell>
        </row>
        <row r="251">
          <cell r="C251">
            <v>243</v>
          </cell>
          <cell r="D251">
            <v>1989</v>
          </cell>
          <cell r="E251" t="str">
            <v>NORFOLK POWER DISTRIBUTION INC.</v>
          </cell>
          <cell r="F251">
            <v>277561</v>
          </cell>
          <cell r="G251">
            <v>-154317</v>
          </cell>
          <cell r="H251">
            <v>123244</v>
          </cell>
        </row>
        <row r="252">
          <cell r="C252">
            <v>244</v>
          </cell>
          <cell r="D252">
            <v>1989</v>
          </cell>
          <cell r="E252" t="str">
            <v>NORTH BAY HYDRO DISTRIBUTION LIMITED</v>
          </cell>
          <cell r="F252">
            <v>74546433</v>
          </cell>
          <cell r="G252">
            <v>-38549820</v>
          </cell>
          <cell r="H252">
            <v>35996613</v>
          </cell>
        </row>
        <row r="253">
          <cell r="C253">
            <v>245</v>
          </cell>
          <cell r="D253">
            <v>1989</v>
          </cell>
          <cell r="E253" t="str">
            <v>OAKVILLE HYDRO ELECTRICITY DISTRIBUTION INC.</v>
          </cell>
          <cell r="F253">
            <v>80124682</v>
          </cell>
          <cell r="G253">
            <v>-24674322</v>
          </cell>
          <cell r="H253">
            <v>55450360</v>
          </cell>
        </row>
        <row r="254">
          <cell r="C254">
            <v>246</v>
          </cell>
          <cell r="D254">
            <v>1989</v>
          </cell>
          <cell r="E254" t="str">
            <v>ORANGEVILLE HYDRO LIMITED</v>
          </cell>
          <cell r="F254">
            <v>14299228</v>
          </cell>
          <cell r="G254">
            <v>-4953682</v>
          </cell>
          <cell r="H254">
            <v>9345546</v>
          </cell>
        </row>
        <row r="255">
          <cell r="C255">
            <v>247</v>
          </cell>
          <cell r="D255">
            <v>1989</v>
          </cell>
          <cell r="E255" t="str">
            <v>ORILLIA POWER DISTRIBUTION CORPORATION</v>
          </cell>
          <cell r="F255">
            <v>34195008</v>
          </cell>
          <cell r="G255">
            <v>-20635330</v>
          </cell>
          <cell r="H255">
            <v>13559678</v>
          </cell>
        </row>
        <row r="256">
          <cell r="C256">
            <v>248</v>
          </cell>
          <cell r="D256">
            <v>1989</v>
          </cell>
          <cell r="E256" t="str">
            <v>OSHAWA PUC NETWORKS INC.</v>
          </cell>
          <cell r="F256">
            <v>98706312</v>
          </cell>
          <cell r="G256">
            <v>-38939306</v>
          </cell>
          <cell r="H256">
            <v>59767006</v>
          </cell>
        </row>
        <row r="257">
          <cell r="C257">
            <v>249</v>
          </cell>
          <cell r="D257">
            <v>1989</v>
          </cell>
          <cell r="E257" t="str">
            <v>PARRY SOUND POWER CORPORATION</v>
          </cell>
          <cell r="F257">
            <v>8232366</v>
          </cell>
          <cell r="G257">
            <v>-4594774</v>
          </cell>
          <cell r="H257">
            <v>3637592</v>
          </cell>
        </row>
        <row r="258">
          <cell r="C258">
            <v>250</v>
          </cell>
          <cell r="D258">
            <v>1989</v>
          </cell>
          <cell r="E258" t="str">
            <v>PETERBOROUGH UTILITIES COMMISSION</v>
          </cell>
          <cell r="F258">
            <v>42657413</v>
          </cell>
          <cell r="G258">
            <v>-22803110</v>
          </cell>
          <cell r="H258">
            <v>19854303</v>
          </cell>
        </row>
        <row r="259">
          <cell r="C259">
            <v>251</v>
          </cell>
          <cell r="D259">
            <v>1989</v>
          </cell>
          <cell r="E259" t="str">
            <v>POLICE VILLAGE OF APPLE HILL HYDRO SYSTEM</v>
          </cell>
          <cell r="F259">
            <v>84239</v>
          </cell>
          <cell r="G259">
            <v>-38457</v>
          </cell>
          <cell r="H259">
            <v>45782</v>
          </cell>
        </row>
        <row r="260">
          <cell r="C260">
            <v>252</v>
          </cell>
          <cell r="D260">
            <v>1989</v>
          </cell>
          <cell r="E260" t="str">
            <v>POLICE VILLAGE OF AVONMORE HYDRO SYSTEM</v>
          </cell>
          <cell r="F260">
            <v>115650</v>
          </cell>
          <cell r="G260">
            <v>-61432</v>
          </cell>
          <cell r="H260">
            <v>54218</v>
          </cell>
        </row>
        <row r="261">
          <cell r="C261">
            <v>253</v>
          </cell>
          <cell r="D261">
            <v>1989</v>
          </cell>
          <cell r="E261" t="str">
            <v>POLICE VILLAGE OF COMBER HYDRO SYSTEM</v>
          </cell>
          <cell r="F261">
            <v>231820</v>
          </cell>
          <cell r="G261">
            <v>-93668</v>
          </cell>
          <cell r="H261">
            <v>138152</v>
          </cell>
        </row>
        <row r="262">
          <cell r="C262">
            <v>254</v>
          </cell>
          <cell r="D262">
            <v>1989</v>
          </cell>
          <cell r="E262" t="str">
            <v>POLICE VILLAGE OF DUBLIN HYDRO SYSTEM</v>
          </cell>
          <cell r="F262">
            <v>118839</v>
          </cell>
          <cell r="G262">
            <v>-75579</v>
          </cell>
          <cell r="H262">
            <v>43260</v>
          </cell>
        </row>
        <row r="263">
          <cell r="C263">
            <v>255</v>
          </cell>
          <cell r="D263">
            <v>1989</v>
          </cell>
          <cell r="E263" t="str">
            <v>POLICE VILLAGE OF GRANTON HYDRO SYSTEM</v>
          </cell>
          <cell r="F263">
            <v>128474</v>
          </cell>
          <cell r="G263">
            <v>-52882</v>
          </cell>
          <cell r="H263">
            <v>75592</v>
          </cell>
        </row>
        <row r="264">
          <cell r="C264">
            <v>256</v>
          </cell>
          <cell r="D264">
            <v>1989</v>
          </cell>
          <cell r="E264" t="str">
            <v>CHATHAM-KENT HYDRO INC.</v>
          </cell>
          <cell r="F264">
            <v>200633</v>
          </cell>
          <cell r="G264">
            <v>-124795</v>
          </cell>
          <cell r="H264">
            <v>75838</v>
          </cell>
        </row>
        <row r="265">
          <cell r="C265">
            <v>257</v>
          </cell>
          <cell r="D265">
            <v>1989</v>
          </cell>
          <cell r="E265" t="str">
            <v>POLICE VILLAGE OF MOOREFIELD HYDRO SYSTEM</v>
          </cell>
          <cell r="F265">
            <v>128858</v>
          </cell>
          <cell r="G265">
            <v>-44351</v>
          </cell>
          <cell r="H265">
            <v>84507</v>
          </cell>
        </row>
        <row r="266">
          <cell r="C266">
            <v>258</v>
          </cell>
          <cell r="D266">
            <v>1989</v>
          </cell>
          <cell r="E266" t="str">
            <v>POLICE VILLAGE OF PRICEVILLE HYDRO SYSTEM</v>
          </cell>
          <cell r="F266">
            <v>103035</v>
          </cell>
          <cell r="G266">
            <v>-45423</v>
          </cell>
          <cell r="H266">
            <v>57612</v>
          </cell>
        </row>
        <row r="267">
          <cell r="C267">
            <v>259</v>
          </cell>
          <cell r="D267">
            <v>1989</v>
          </cell>
          <cell r="E267" t="str">
            <v>PORT BURWELL</v>
          </cell>
          <cell r="F267">
            <v>338863</v>
          </cell>
          <cell r="G267">
            <v>-175306</v>
          </cell>
          <cell r="H267">
            <v>163557</v>
          </cell>
        </row>
        <row r="268">
          <cell r="C268">
            <v>260</v>
          </cell>
          <cell r="D268">
            <v>1989</v>
          </cell>
          <cell r="E268" t="str">
            <v>CANADIAN NIAGARA POWER INC.</v>
          </cell>
          <cell r="F268">
            <v>17262028</v>
          </cell>
          <cell r="G268">
            <v>-8774702</v>
          </cell>
          <cell r="H268">
            <v>8487326</v>
          </cell>
        </row>
        <row r="269">
          <cell r="C269">
            <v>261</v>
          </cell>
          <cell r="D269">
            <v>1989</v>
          </cell>
          <cell r="E269" t="str">
            <v>CHATHAM-KENT HYDRO INC.</v>
          </cell>
          <cell r="F269">
            <v>20620995</v>
          </cell>
          <cell r="G269">
            <v>-6818196</v>
          </cell>
          <cell r="H269">
            <v>13802799</v>
          </cell>
        </row>
        <row r="270">
          <cell r="C270">
            <v>262</v>
          </cell>
          <cell r="D270">
            <v>1989</v>
          </cell>
          <cell r="E270" t="str">
            <v>PUBLIC UTILITIES COMMISSION OF THE CITY OF BARRIE</v>
          </cell>
          <cell r="F270">
            <v>44654712</v>
          </cell>
          <cell r="G270">
            <v>-12059421</v>
          </cell>
          <cell r="H270">
            <v>32595291</v>
          </cell>
        </row>
        <row r="271">
          <cell r="C271">
            <v>263</v>
          </cell>
          <cell r="D271">
            <v>1989</v>
          </cell>
          <cell r="E271" t="str">
            <v>PUBLIC UTILITIES COMMISSION OF THE CITY OF OWEN SOUND</v>
          </cell>
          <cell r="F271">
            <v>8485146</v>
          </cell>
          <cell r="G271">
            <v>-4000718</v>
          </cell>
          <cell r="H271">
            <v>4484428</v>
          </cell>
        </row>
        <row r="272">
          <cell r="C272">
            <v>264</v>
          </cell>
          <cell r="D272">
            <v>1989</v>
          </cell>
          <cell r="E272" t="str">
            <v>PUBLIC UTILITIES COMMISSION OF THE CITY OF TRENTON</v>
          </cell>
          <cell r="F272">
            <v>8672783</v>
          </cell>
          <cell r="G272">
            <v>-3789604</v>
          </cell>
          <cell r="H272">
            <v>4883179</v>
          </cell>
        </row>
        <row r="273">
          <cell r="C273">
            <v>265</v>
          </cell>
          <cell r="D273">
            <v>1989</v>
          </cell>
          <cell r="E273" t="str">
            <v>PUBLIC UTILITIES COMMISSION OF THE TOWN OF ALEXANDRIA</v>
          </cell>
          <cell r="F273">
            <v>1853681</v>
          </cell>
          <cell r="G273">
            <v>-825899</v>
          </cell>
          <cell r="H273">
            <v>1027782</v>
          </cell>
        </row>
        <row r="274">
          <cell r="C274">
            <v>266</v>
          </cell>
          <cell r="D274">
            <v>1989</v>
          </cell>
          <cell r="E274" t="str">
            <v>CHATHAM-KENT HYDRO INC.</v>
          </cell>
          <cell r="F274">
            <v>1415044</v>
          </cell>
          <cell r="G274">
            <v>-751980</v>
          </cell>
          <cell r="H274">
            <v>663064</v>
          </cell>
        </row>
        <row r="275">
          <cell r="C275">
            <v>267</v>
          </cell>
          <cell r="D275">
            <v>1989</v>
          </cell>
          <cell r="E275" t="str">
            <v>PUBLIC UTILITIES COMMISSION OF THE TOWN OF CAMPBELLFORD</v>
          </cell>
          <cell r="F275">
            <v>2413560</v>
          </cell>
          <cell r="G275">
            <v>-1126763</v>
          </cell>
          <cell r="H275">
            <v>1286797</v>
          </cell>
        </row>
        <row r="276">
          <cell r="C276">
            <v>268</v>
          </cell>
          <cell r="D276">
            <v>1989</v>
          </cell>
          <cell r="E276" t="str">
            <v>PUBLIC UTILITIES COMMISSION OF THE TOWN OF CHESLEY</v>
          </cell>
          <cell r="F276">
            <v>1037486</v>
          </cell>
          <cell r="G276">
            <v>-403172</v>
          </cell>
          <cell r="H276">
            <v>634314</v>
          </cell>
        </row>
        <row r="277">
          <cell r="C277">
            <v>269</v>
          </cell>
          <cell r="D277">
            <v>1989</v>
          </cell>
          <cell r="E277" t="str">
            <v>LAKEFRONT UTILITIES INC.</v>
          </cell>
          <cell r="F277">
            <v>5257407</v>
          </cell>
          <cell r="G277">
            <v>-3067434</v>
          </cell>
          <cell r="H277">
            <v>2189973</v>
          </cell>
        </row>
        <row r="278">
          <cell r="C278">
            <v>270</v>
          </cell>
          <cell r="D278">
            <v>1989</v>
          </cell>
          <cell r="E278" t="str">
            <v>CENTRE WELLINGTON HYDRO LTD.</v>
          </cell>
          <cell r="F278">
            <v>3260900</v>
          </cell>
          <cell r="G278">
            <v>-1160309</v>
          </cell>
          <cell r="H278">
            <v>2100591</v>
          </cell>
        </row>
        <row r="279">
          <cell r="C279">
            <v>271</v>
          </cell>
          <cell r="D279">
            <v>1989</v>
          </cell>
          <cell r="E279" t="str">
            <v>WEST COAST HURON ENERGY INC.</v>
          </cell>
          <cell r="F279">
            <v>4151487</v>
          </cell>
          <cell r="G279">
            <v>-1892994</v>
          </cell>
          <cell r="H279">
            <v>2258493</v>
          </cell>
        </row>
        <row r="280">
          <cell r="C280">
            <v>272</v>
          </cell>
          <cell r="D280">
            <v>1989</v>
          </cell>
          <cell r="E280" t="str">
            <v>ESPANOLA REGIONAL HYDRO DISTRIBUTION CORPORATION</v>
          </cell>
          <cell r="F280">
            <v>417037</v>
          </cell>
          <cell r="G280">
            <v>-210813</v>
          </cell>
          <cell r="H280">
            <v>206224</v>
          </cell>
        </row>
        <row r="281">
          <cell r="C281">
            <v>273</v>
          </cell>
          <cell r="D281">
            <v>1989</v>
          </cell>
          <cell r="E281" t="str">
            <v>PUBLIC UTILITIES COMMISSION OF THE TOWN OF MITCHELL</v>
          </cell>
          <cell r="F281">
            <v>1770335</v>
          </cell>
          <cell r="G281">
            <v>-738766</v>
          </cell>
          <cell r="H281">
            <v>1031569</v>
          </cell>
        </row>
        <row r="282">
          <cell r="C282">
            <v>274</v>
          </cell>
          <cell r="D282">
            <v>1989</v>
          </cell>
          <cell r="E282" t="str">
            <v>WELLINGTON NORTH POWER INC.</v>
          </cell>
          <cell r="F282">
            <v>1846192</v>
          </cell>
          <cell r="G282">
            <v>-659314</v>
          </cell>
          <cell r="H282">
            <v>1186878</v>
          </cell>
        </row>
        <row r="283">
          <cell r="C283">
            <v>275</v>
          </cell>
          <cell r="D283">
            <v>1989</v>
          </cell>
          <cell r="E283" t="str">
            <v>PUBLIC UTILITIES COMMISSION OF THE TOWN OF PALMERSTON</v>
          </cell>
          <cell r="F283">
            <v>943495</v>
          </cell>
          <cell r="G283">
            <v>-335937</v>
          </cell>
          <cell r="H283">
            <v>607558</v>
          </cell>
        </row>
        <row r="284">
          <cell r="C284">
            <v>276</v>
          </cell>
          <cell r="D284">
            <v>1989</v>
          </cell>
          <cell r="E284" t="str">
            <v>BRANT COUNTY POWER INC.</v>
          </cell>
          <cell r="F284">
            <v>4392139</v>
          </cell>
          <cell r="G284">
            <v>-1677953</v>
          </cell>
          <cell r="H284">
            <v>2714186</v>
          </cell>
        </row>
        <row r="285">
          <cell r="C285">
            <v>277</v>
          </cell>
          <cell r="D285">
            <v>1989</v>
          </cell>
          <cell r="E285" t="str">
            <v>PUBLIC UTILITIES COMMISSION OF THE TOWN OF PICTON</v>
          </cell>
          <cell r="F285">
            <v>2482959</v>
          </cell>
          <cell r="G285">
            <v>-1163372</v>
          </cell>
          <cell r="H285">
            <v>1319587</v>
          </cell>
        </row>
        <row r="286">
          <cell r="C286">
            <v>278</v>
          </cell>
          <cell r="D286">
            <v>1989</v>
          </cell>
          <cell r="E286" t="str">
            <v>CHATHAM-KENT HYDRO INC.</v>
          </cell>
          <cell r="F286">
            <v>1155475</v>
          </cell>
          <cell r="G286">
            <v>-615710</v>
          </cell>
          <cell r="H286">
            <v>539765</v>
          </cell>
        </row>
        <row r="287">
          <cell r="C287">
            <v>279</v>
          </cell>
          <cell r="D287">
            <v>1989</v>
          </cell>
          <cell r="E287" t="str">
            <v>PUBLIC UTILITIES COMMISSION OF THE TOWN OF SOUTHAMPTON</v>
          </cell>
          <cell r="F287">
            <v>1858206</v>
          </cell>
          <cell r="G287">
            <v>-784658</v>
          </cell>
          <cell r="H287">
            <v>1073548</v>
          </cell>
        </row>
        <row r="288">
          <cell r="C288">
            <v>280</v>
          </cell>
          <cell r="D288">
            <v>1989</v>
          </cell>
          <cell r="E288" t="str">
            <v>ESSEX POWERLINES CORPORATION</v>
          </cell>
          <cell r="F288">
            <v>4618254</v>
          </cell>
          <cell r="G288">
            <v>-1347656</v>
          </cell>
          <cell r="H288">
            <v>3270598</v>
          </cell>
        </row>
        <row r="289">
          <cell r="C289">
            <v>281</v>
          </cell>
          <cell r="D289">
            <v>1989</v>
          </cell>
          <cell r="E289" t="str">
            <v>CHATHAM-KENT HYDRO INC.</v>
          </cell>
          <cell r="F289">
            <v>2041164</v>
          </cell>
          <cell r="G289">
            <v>-869156</v>
          </cell>
          <cell r="H289">
            <v>1172008</v>
          </cell>
        </row>
        <row r="290">
          <cell r="C290">
            <v>282</v>
          </cell>
          <cell r="D290">
            <v>1989</v>
          </cell>
          <cell r="E290" t="str">
            <v>PUBLIC UTILITIES COMMISSION OF THE TOWN OF WESTMINSTER</v>
          </cell>
          <cell r="F290">
            <v>1485695</v>
          </cell>
          <cell r="G290">
            <v>-500351</v>
          </cell>
          <cell r="H290">
            <v>985344</v>
          </cell>
        </row>
        <row r="291">
          <cell r="C291">
            <v>283</v>
          </cell>
          <cell r="D291">
            <v>1989</v>
          </cell>
          <cell r="E291" t="str">
            <v>WELLINGTON NORTH POWER INC.</v>
          </cell>
          <cell r="F291">
            <v>836299</v>
          </cell>
          <cell r="G291">
            <v>-380252</v>
          </cell>
          <cell r="H291">
            <v>456047</v>
          </cell>
        </row>
        <row r="292">
          <cell r="C292">
            <v>284</v>
          </cell>
          <cell r="D292">
            <v>1989</v>
          </cell>
          <cell r="E292" t="str">
            <v>PUBLIC UTILITIES COMMISSION OF THE VILLAGE OF BELMONT</v>
          </cell>
          <cell r="F292">
            <v>532510</v>
          </cell>
          <cell r="G292">
            <v>-202665</v>
          </cell>
          <cell r="H292">
            <v>329845</v>
          </cell>
        </row>
        <row r="293">
          <cell r="C293">
            <v>285</v>
          </cell>
          <cell r="D293">
            <v>1989</v>
          </cell>
          <cell r="E293" t="str">
            <v>PUBLIC UTILITIES COMMISSION OF THE VILLAGE OF LANCASTER</v>
          </cell>
          <cell r="F293">
            <v>314339</v>
          </cell>
          <cell r="G293">
            <v>-126346</v>
          </cell>
          <cell r="H293">
            <v>187993</v>
          </cell>
        </row>
        <row r="294">
          <cell r="C294">
            <v>286</v>
          </cell>
          <cell r="D294">
            <v>1989</v>
          </cell>
          <cell r="E294" t="str">
            <v>PUBLIC UTILITIES COMMISSION OF THE VILLAGE OF PORT MCNICOLL</v>
          </cell>
          <cell r="F294">
            <v>503730</v>
          </cell>
          <cell r="G294">
            <v>-227984</v>
          </cell>
          <cell r="H294">
            <v>275746</v>
          </cell>
        </row>
        <row r="295">
          <cell r="C295">
            <v>287</v>
          </cell>
          <cell r="D295">
            <v>1989</v>
          </cell>
          <cell r="E295" t="str">
            <v>PUBLIC UTILITIES COMMISSION OF THE VILLAGE OF PORT STANLEY</v>
          </cell>
          <cell r="F295">
            <v>675421</v>
          </cell>
          <cell r="G295">
            <v>-277738</v>
          </cell>
          <cell r="H295">
            <v>397683</v>
          </cell>
        </row>
        <row r="296">
          <cell r="C296">
            <v>288</v>
          </cell>
          <cell r="D296">
            <v>1989</v>
          </cell>
          <cell r="E296" t="str">
            <v>CHATHAM-KENT HYDRO INC.</v>
          </cell>
          <cell r="F296">
            <v>223629</v>
          </cell>
          <cell r="G296">
            <v>-104885</v>
          </cell>
          <cell r="H296">
            <v>118744</v>
          </cell>
        </row>
        <row r="297">
          <cell r="C297">
            <v>289</v>
          </cell>
          <cell r="D297">
            <v>1989</v>
          </cell>
          <cell r="E297" t="str">
            <v>RIDEAU ST. LAWRENCE DISTRIBUTION INC.</v>
          </cell>
          <cell r="F297">
            <v>515520</v>
          </cell>
          <cell r="G297">
            <v>-145488</v>
          </cell>
          <cell r="H297">
            <v>370032</v>
          </cell>
        </row>
        <row r="298">
          <cell r="C298">
            <v>290</v>
          </cell>
          <cell r="D298">
            <v>1989</v>
          </cell>
          <cell r="E298" t="str">
            <v>CHATHAM-KENT HYDRO INC.</v>
          </cell>
          <cell r="F298">
            <v>593920</v>
          </cell>
          <cell r="G298">
            <v>-334691</v>
          </cell>
          <cell r="H298">
            <v>259229</v>
          </cell>
        </row>
        <row r="299">
          <cell r="C299">
            <v>291</v>
          </cell>
          <cell r="D299">
            <v>1989</v>
          </cell>
          <cell r="E299" t="str">
            <v>PUBLIC UTILITY COMMISSION OF THE VILLAGE OF WEST LORNE</v>
          </cell>
          <cell r="F299">
            <v>624323</v>
          </cell>
          <cell r="G299">
            <v>-278735</v>
          </cell>
          <cell r="H299">
            <v>345588</v>
          </cell>
        </row>
        <row r="300">
          <cell r="C300">
            <v>292</v>
          </cell>
          <cell r="D300">
            <v>1989</v>
          </cell>
          <cell r="E300" t="str">
            <v>REMARA-BRECHIN HYDRO</v>
          </cell>
          <cell r="F300">
            <v>79042</v>
          </cell>
          <cell r="G300">
            <v>-39086</v>
          </cell>
          <cell r="H300">
            <v>39956</v>
          </cell>
        </row>
        <row r="301">
          <cell r="C301">
            <v>293</v>
          </cell>
          <cell r="D301">
            <v>1989</v>
          </cell>
          <cell r="E301" t="str">
            <v>RENFREW HYDRO INC.</v>
          </cell>
          <cell r="F301">
            <v>9330048</v>
          </cell>
          <cell r="G301">
            <v>-5484260</v>
          </cell>
          <cell r="H301">
            <v>3845788</v>
          </cell>
        </row>
        <row r="302">
          <cell r="C302">
            <v>294</v>
          </cell>
          <cell r="D302">
            <v>1989</v>
          </cell>
          <cell r="E302" t="str">
            <v>RICHMOND HILL HYDRO INC.</v>
          </cell>
          <cell r="F302">
            <v>59522683</v>
          </cell>
          <cell r="G302">
            <v>-13594476</v>
          </cell>
          <cell r="H302">
            <v>45928207</v>
          </cell>
        </row>
        <row r="303">
          <cell r="C303">
            <v>295</v>
          </cell>
          <cell r="D303">
            <v>1989</v>
          </cell>
          <cell r="E303" t="str">
            <v>RIPLEY PUBLIC UTILITIES COMMISSION</v>
          </cell>
          <cell r="F303">
            <v>198398</v>
          </cell>
          <cell r="G303">
            <v>-103431</v>
          </cell>
          <cell r="H303">
            <v>94967</v>
          </cell>
        </row>
        <row r="304">
          <cell r="C304">
            <v>296</v>
          </cell>
          <cell r="D304">
            <v>1989</v>
          </cell>
          <cell r="E304" t="str">
            <v>RODNEY PUBLIC UTILITIES COMMISSION</v>
          </cell>
          <cell r="F304">
            <v>213299</v>
          </cell>
          <cell r="G304">
            <v>-133022</v>
          </cell>
          <cell r="H304">
            <v>80277</v>
          </cell>
        </row>
        <row r="305">
          <cell r="C305">
            <v>297</v>
          </cell>
          <cell r="D305">
            <v>1989</v>
          </cell>
          <cell r="E305" t="str">
            <v>SIOUX LOOKOUT HYDRO INC.</v>
          </cell>
          <cell r="F305">
            <v>2520954</v>
          </cell>
          <cell r="G305">
            <v>-802449</v>
          </cell>
          <cell r="H305">
            <v>1718505</v>
          </cell>
        </row>
        <row r="306">
          <cell r="C306">
            <v>298</v>
          </cell>
          <cell r="D306">
            <v>1989</v>
          </cell>
          <cell r="E306" t="str">
            <v>ST. CATHARINES HYDRO UTILITY SERVICES INC.</v>
          </cell>
          <cell r="F306">
            <v>53073888</v>
          </cell>
          <cell r="G306">
            <v>-21991627</v>
          </cell>
          <cell r="H306">
            <v>31082261</v>
          </cell>
        </row>
        <row r="307">
          <cell r="C307">
            <v>299</v>
          </cell>
          <cell r="D307">
            <v>1989</v>
          </cell>
          <cell r="E307" t="str">
            <v>ST. THOMAS ENERGY INC.</v>
          </cell>
          <cell r="F307">
            <v>21339536</v>
          </cell>
          <cell r="G307">
            <v>-11041140</v>
          </cell>
          <cell r="H307">
            <v>10298396</v>
          </cell>
        </row>
        <row r="308">
          <cell r="C308">
            <v>300</v>
          </cell>
          <cell r="D308">
            <v>1989</v>
          </cell>
          <cell r="E308" t="str">
            <v>FESTIVAL HYDRO INC.</v>
          </cell>
          <cell r="F308">
            <v>19498519</v>
          </cell>
          <cell r="G308">
            <v>-7660220</v>
          </cell>
          <cell r="H308">
            <v>11838299</v>
          </cell>
        </row>
        <row r="309">
          <cell r="C309">
            <v>301</v>
          </cell>
          <cell r="D309">
            <v>1989</v>
          </cell>
          <cell r="E309" t="str">
            <v>MIDDLESEX POWER DISTRIBUTION CORPORATION</v>
          </cell>
          <cell r="F309">
            <v>3487132</v>
          </cell>
          <cell r="G309">
            <v>-1566813</v>
          </cell>
          <cell r="H309">
            <v>1920319</v>
          </cell>
        </row>
        <row r="310">
          <cell r="C310">
            <v>302</v>
          </cell>
          <cell r="D310">
            <v>1989</v>
          </cell>
          <cell r="E310" t="str">
            <v>GREATER SUDBURY HYDRO INC.</v>
          </cell>
          <cell r="F310">
            <v>51617207</v>
          </cell>
          <cell r="G310">
            <v>-23313988</v>
          </cell>
          <cell r="H310">
            <v>28303219</v>
          </cell>
        </row>
        <row r="311">
          <cell r="C311">
            <v>303</v>
          </cell>
          <cell r="D311">
            <v>1989</v>
          </cell>
          <cell r="E311" t="str">
            <v>TARA HYDRO-ELECTRIC SYSTEM</v>
          </cell>
          <cell r="F311">
            <v>304788</v>
          </cell>
          <cell r="G311">
            <v>-128521</v>
          </cell>
          <cell r="H311">
            <v>176267</v>
          </cell>
        </row>
        <row r="312">
          <cell r="C312">
            <v>304</v>
          </cell>
          <cell r="D312">
            <v>1989</v>
          </cell>
          <cell r="E312" t="str">
            <v>TEESWATER HYDRO-ELECTRIC COMMISSION</v>
          </cell>
          <cell r="F312">
            <v>386504</v>
          </cell>
          <cell r="G312">
            <v>-171846</v>
          </cell>
          <cell r="H312">
            <v>214658</v>
          </cell>
        </row>
        <row r="313">
          <cell r="C313">
            <v>305</v>
          </cell>
          <cell r="D313">
            <v>1989</v>
          </cell>
          <cell r="E313" t="str">
            <v>TERRACE BAY SUPERIOR WIRES INC.</v>
          </cell>
          <cell r="F313">
            <v>1149236</v>
          </cell>
          <cell r="G313">
            <v>-481120</v>
          </cell>
          <cell r="H313">
            <v>668116</v>
          </cell>
        </row>
        <row r="314">
          <cell r="C314">
            <v>306</v>
          </cell>
          <cell r="D314">
            <v>1989</v>
          </cell>
          <cell r="E314" t="str">
            <v>ESPANOLA REGIONAL HYDRO DISTRIBUTION CORPORATION</v>
          </cell>
          <cell r="F314">
            <v>1792664</v>
          </cell>
          <cell r="G314">
            <v>-836250</v>
          </cell>
          <cell r="H314">
            <v>956414</v>
          </cell>
        </row>
        <row r="315">
          <cell r="C315">
            <v>307</v>
          </cell>
          <cell r="D315">
            <v>1989</v>
          </cell>
          <cell r="E315" t="str">
            <v>COLLUS POWER CORPORATION</v>
          </cell>
          <cell r="F315">
            <v>5753581</v>
          </cell>
          <cell r="G315">
            <v>-2653207</v>
          </cell>
          <cell r="H315">
            <v>3100374</v>
          </cell>
        </row>
        <row r="316">
          <cell r="C316">
            <v>308</v>
          </cell>
          <cell r="D316">
            <v>1989</v>
          </cell>
          <cell r="E316" t="str">
            <v>THUNDER BAY HYDRO ELECTRICITY DISTRIBUTION INC.</v>
          </cell>
          <cell r="F316">
            <v>60156968</v>
          </cell>
          <cell r="G316">
            <v>-24624842</v>
          </cell>
          <cell r="H316">
            <v>35532126</v>
          </cell>
        </row>
        <row r="317">
          <cell r="C317">
            <v>309</v>
          </cell>
          <cell r="D317">
            <v>1989</v>
          </cell>
          <cell r="E317" t="str">
            <v>TILLSONBURG HYDRO INC.</v>
          </cell>
          <cell r="F317">
            <v>12960856</v>
          </cell>
          <cell r="G317">
            <v>-5189230</v>
          </cell>
          <cell r="H317">
            <v>7771626</v>
          </cell>
        </row>
        <row r="318">
          <cell r="C318">
            <v>310</v>
          </cell>
          <cell r="D318">
            <v>1989</v>
          </cell>
          <cell r="E318" t="str">
            <v>TOTTENHAM</v>
          </cell>
          <cell r="F318">
            <v>898172</v>
          </cell>
          <cell r="G318">
            <v>-341878</v>
          </cell>
          <cell r="H318">
            <v>556294</v>
          </cell>
        </row>
        <row r="319">
          <cell r="C319">
            <v>311</v>
          </cell>
          <cell r="D319">
            <v>1989</v>
          </cell>
          <cell r="E319" t="str">
            <v>TOWNSHIP OF MCGARRY HYDRO SYSTEM</v>
          </cell>
          <cell r="F319">
            <v>240638</v>
          </cell>
          <cell r="G319">
            <v>-147697</v>
          </cell>
          <cell r="H319">
            <v>92941</v>
          </cell>
        </row>
        <row r="320">
          <cell r="C320">
            <v>312</v>
          </cell>
          <cell r="D320">
            <v>1989</v>
          </cell>
          <cell r="E320" t="str">
            <v>VILLAGE OF BARRY'S BAY HYDRO SYSTEM</v>
          </cell>
          <cell r="F320">
            <v>511897</v>
          </cell>
          <cell r="G320">
            <v>-216343</v>
          </cell>
          <cell r="H320">
            <v>295554</v>
          </cell>
        </row>
        <row r="321">
          <cell r="C321">
            <v>313</v>
          </cell>
          <cell r="D321">
            <v>1989</v>
          </cell>
          <cell r="E321" t="str">
            <v>VILLAGE OF BLOOMFIELD HYDRO SYSTEM</v>
          </cell>
          <cell r="F321">
            <v>265296</v>
          </cell>
          <cell r="G321">
            <v>-138793</v>
          </cell>
          <cell r="H321">
            <v>126503</v>
          </cell>
        </row>
        <row r="322">
          <cell r="C322">
            <v>314</v>
          </cell>
          <cell r="D322">
            <v>1989</v>
          </cell>
          <cell r="E322" t="str">
            <v>RIDEAU ST. LAWRENCE DISTRIBUTION INC.</v>
          </cell>
          <cell r="F322">
            <v>542651</v>
          </cell>
          <cell r="G322">
            <v>-267710</v>
          </cell>
          <cell r="H322">
            <v>274941</v>
          </cell>
        </row>
        <row r="323">
          <cell r="C323">
            <v>315</v>
          </cell>
          <cell r="D323">
            <v>1989</v>
          </cell>
          <cell r="E323" t="str">
            <v>VILLAGE OF CHESTERVILLE HYDRO SYSTEM</v>
          </cell>
          <cell r="F323">
            <v>782459</v>
          </cell>
          <cell r="G323">
            <v>-330510</v>
          </cell>
          <cell r="H323">
            <v>451949</v>
          </cell>
        </row>
        <row r="324">
          <cell r="C324">
            <v>316</v>
          </cell>
          <cell r="D324">
            <v>1989</v>
          </cell>
          <cell r="E324" t="str">
            <v>VILLAGE OF CREEMORE HYDRO SYSTEM</v>
          </cell>
          <cell r="F324">
            <v>424428</v>
          </cell>
          <cell r="G324">
            <v>-198382</v>
          </cell>
          <cell r="H324">
            <v>226046</v>
          </cell>
        </row>
        <row r="325">
          <cell r="C325">
            <v>317</v>
          </cell>
          <cell r="D325">
            <v>1989</v>
          </cell>
          <cell r="E325" t="str">
            <v>CHATHAM-KENT HYDRO INC.</v>
          </cell>
          <cell r="F325">
            <v>180717</v>
          </cell>
          <cell r="G325">
            <v>-41338</v>
          </cell>
          <cell r="H325">
            <v>139379</v>
          </cell>
        </row>
        <row r="326">
          <cell r="C326">
            <v>318</v>
          </cell>
          <cell r="D326">
            <v>1989</v>
          </cell>
          <cell r="E326" t="str">
            <v>VILLAGE OF FLESHERTON HYDRO SYSTEM</v>
          </cell>
          <cell r="F326">
            <v>288440</v>
          </cell>
          <cell r="G326">
            <v>-110886</v>
          </cell>
          <cell r="H326">
            <v>177554</v>
          </cell>
        </row>
        <row r="327">
          <cell r="C327">
            <v>319</v>
          </cell>
          <cell r="D327">
            <v>1989</v>
          </cell>
          <cell r="E327" t="str">
            <v>RIDEAU ST. LAWRENCE DISTRIBUTION INC.</v>
          </cell>
          <cell r="F327">
            <v>580623</v>
          </cell>
          <cell r="G327">
            <v>-271160</v>
          </cell>
          <cell r="H327">
            <v>309463</v>
          </cell>
        </row>
        <row r="328">
          <cell r="C328">
            <v>320</v>
          </cell>
          <cell r="D328">
            <v>1989</v>
          </cell>
          <cell r="E328" t="str">
            <v>VILLAGE OF LUCKNOW HYDRO SYSTEM</v>
          </cell>
          <cell r="F328">
            <v>494962</v>
          </cell>
          <cell r="G328">
            <v>-203239</v>
          </cell>
          <cell r="H328">
            <v>291723</v>
          </cell>
        </row>
        <row r="329">
          <cell r="C329">
            <v>321</v>
          </cell>
          <cell r="D329">
            <v>1989</v>
          </cell>
          <cell r="E329" t="str">
            <v>VILLAGE OF MAXVILLE HYDRO SYSTEM</v>
          </cell>
          <cell r="F329">
            <v>336473</v>
          </cell>
          <cell r="G329">
            <v>-165643</v>
          </cell>
          <cell r="H329">
            <v>170830</v>
          </cell>
        </row>
        <row r="330">
          <cell r="C330">
            <v>322</v>
          </cell>
          <cell r="D330">
            <v>1989</v>
          </cell>
          <cell r="E330" t="str">
            <v>WATERLOO NORTH HYDRO INC.</v>
          </cell>
          <cell r="F330">
            <v>120080120</v>
          </cell>
          <cell r="G330">
            <v>-39324742</v>
          </cell>
          <cell r="H330">
            <v>80755378</v>
          </cell>
        </row>
        <row r="331">
          <cell r="C331">
            <v>323</v>
          </cell>
          <cell r="D331">
            <v>1989</v>
          </cell>
          <cell r="E331" t="str">
            <v>WAUBAUSHENE PUBLIC UTILITIES COMMISSION</v>
          </cell>
          <cell r="F331">
            <v>343786</v>
          </cell>
          <cell r="G331">
            <v>-128484</v>
          </cell>
          <cell r="H331">
            <v>215302</v>
          </cell>
        </row>
        <row r="332">
          <cell r="C332">
            <v>324</v>
          </cell>
          <cell r="D332">
            <v>1989</v>
          </cell>
          <cell r="E332" t="str">
            <v>WELLAND HYDRO-ELECTRIC SYSTEM CORP.</v>
          </cell>
          <cell r="F332">
            <v>34733326</v>
          </cell>
          <cell r="G332">
            <v>-17761066</v>
          </cell>
          <cell r="H332">
            <v>16972260</v>
          </cell>
        </row>
        <row r="333">
          <cell r="C333">
            <v>325</v>
          </cell>
          <cell r="D333">
            <v>1989</v>
          </cell>
          <cell r="E333" t="str">
            <v>NA</v>
          </cell>
          <cell r="F333">
            <v>420588</v>
          </cell>
          <cell r="G333">
            <v>-200995</v>
          </cell>
          <cell r="H333">
            <v>219593</v>
          </cell>
        </row>
        <row r="334">
          <cell r="C334">
            <v>326</v>
          </cell>
          <cell r="D334">
            <v>1989</v>
          </cell>
          <cell r="E334" t="str">
            <v>WHITBY HYDRO ELECTRIC CORPORATION</v>
          </cell>
          <cell r="F334">
            <v>61955314</v>
          </cell>
          <cell r="G334">
            <v>-16683922</v>
          </cell>
          <cell r="H334">
            <v>45271392</v>
          </cell>
        </row>
        <row r="335">
          <cell r="C335">
            <v>327</v>
          </cell>
          <cell r="D335">
            <v>1989</v>
          </cell>
          <cell r="E335" t="str">
            <v>RIDEAU ST. LAWRENCE DISTRIBUTION INC.</v>
          </cell>
          <cell r="F335">
            <v>124452</v>
          </cell>
          <cell r="G335">
            <v>-50739</v>
          </cell>
          <cell r="H335">
            <v>73713</v>
          </cell>
        </row>
        <row r="336">
          <cell r="C336">
            <v>328</v>
          </cell>
          <cell r="D336">
            <v>1989</v>
          </cell>
          <cell r="E336" t="str">
            <v>WINCHESTER HYDRO COMMISSION</v>
          </cell>
          <cell r="F336">
            <v>1034723</v>
          </cell>
          <cell r="G336">
            <v>-435337</v>
          </cell>
          <cell r="H336">
            <v>599386</v>
          </cell>
        </row>
        <row r="337">
          <cell r="C337">
            <v>329</v>
          </cell>
          <cell r="D337">
            <v>1989</v>
          </cell>
          <cell r="E337" t="str">
            <v>ENWIN UTILITIES LTD.</v>
          </cell>
          <cell r="F337">
            <v>97140545</v>
          </cell>
          <cell r="G337">
            <v>-44254634</v>
          </cell>
          <cell r="H337">
            <v>52885911</v>
          </cell>
        </row>
        <row r="338">
          <cell r="C338">
            <v>330</v>
          </cell>
          <cell r="D338">
            <v>1989</v>
          </cell>
          <cell r="E338" t="str">
            <v>WOODSTOCK HYDRO SERVICES INC.</v>
          </cell>
          <cell r="F338">
            <v>25121958</v>
          </cell>
          <cell r="G338">
            <v>-12229742</v>
          </cell>
          <cell r="H338">
            <v>12892216</v>
          </cell>
        </row>
        <row r="339">
          <cell r="C339">
            <v>331</v>
          </cell>
          <cell r="F339">
            <v>5494069011</v>
          </cell>
        </row>
        <row r="340">
          <cell r="C340">
            <v>332</v>
          </cell>
          <cell r="F340">
            <v>0</v>
          </cell>
        </row>
        <row r="341">
          <cell r="C341">
            <v>333</v>
          </cell>
          <cell r="F341">
            <v>0</v>
          </cell>
        </row>
        <row r="342">
          <cell r="C342">
            <v>334</v>
          </cell>
          <cell r="F342">
            <v>56864</v>
          </cell>
        </row>
        <row r="343">
          <cell r="C343">
            <v>335</v>
          </cell>
          <cell r="F343">
            <v>0</v>
          </cell>
        </row>
        <row r="344">
          <cell r="C344">
            <v>336</v>
          </cell>
          <cell r="F344">
            <v>0</v>
          </cell>
        </row>
        <row r="345">
          <cell r="C345">
            <v>337</v>
          </cell>
          <cell r="F345">
            <v>58540</v>
          </cell>
        </row>
        <row r="346">
          <cell r="C346">
            <v>338</v>
          </cell>
          <cell r="F346">
            <v>0</v>
          </cell>
        </row>
        <row r="347">
          <cell r="C347">
            <v>339</v>
          </cell>
          <cell r="D347">
            <v>1990</v>
          </cell>
          <cell r="E347" t="str">
            <v>POWERSTREAM INC.</v>
          </cell>
          <cell r="F347">
            <v>215795</v>
          </cell>
        </row>
        <row r="348">
          <cell r="C348">
            <v>340</v>
          </cell>
          <cell r="D348">
            <v>1990</v>
          </cell>
          <cell r="E348" t="str">
            <v>POWERSTREAM INC.</v>
          </cell>
          <cell r="F348">
            <v>3298511</v>
          </cell>
        </row>
        <row r="349">
          <cell r="C349">
            <v>341</v>
          </cell>
          <cell r="D349">
            <v>1990</v>
          </cell>
          <cell r="E349" t="str">
            <v>BLUEWATER POWER DISTRIBUTION CORPORATION</v>
          </cell>
          <cell r="F349">
            <v>283780</v>
          </cell>
        </row>
        <row r="350">
          <cell r="C350">
            <v>342</v>
          </cell>
          <cell r="D350">
            <v>1990</v>
          </cell>
          <cell r="E350" t="str">
            <v>BLUEWATER POWER DISTRIBUTION CORPORATION</v>
          </cell>
          <cell r="F350">
            <v>136443</v>
          </cell>
        </row>
        <row r="351">
          <cell r="C351">
            <v>343</v>
          </cell>
          <cell r="D351">
            <v>1990</v>
          </cell>
          <cell r="E351" t="str">
            <v>BLUEWATER POWER DISTRIBUTION CORPORATION</v>
          </cell>
          <cell r="F351">
            <v>644429</v>
          </cell>
        </row>
        <row r="352">
          <cell r="C352">
            <v>344</v>
          </cell>
          <cell r="D352">
            <v>1990</v>
          </cell>
          <cell r="E352" t="str">
            <v>BLUEWATER POWER DISTRIBUTION CORPORATION</v>
          </cell>
          <cell r="F352">
            <v>2895102</v>
          </cell>
        </row>
        <row r="353">
          <cell r="C353">
            <v>345</v>
          </cell>
          <cell r="D353">
            <v>1990</v>
          </cell>
          <cell r="E353" t="str">
            <v>BLUEWATER POWER DISTRIBUTION CORPORATION</v>
          </cell>
          <cell r="F353">
            <v>797855</v>
          </cell>
        </row>
        <row r="354">
          <cell r="C354">
            <v>346</v>
          </cell>
          <cell r="D354">
            <v>1990</v>
          </cell>
          <cell r="E354" t="str">
            <v>COOPERATIVE HYDRO EMBRUN INC.</v>
          </cell>
          <cell r="F354">
            <v>1989627</v>
          </cell>
        </row>
        <row r="355">
          <cell r="C355">
            <v>347</v>
          </cell>
          <cell r="D355">
            <v>1990</v>
          </cell>
          <cell r="E355" t="str">
            <v>ENERSOURCE HYDRO MISSISSAUGA INC.</v>
          </cell>
          <cell r="F355">
            <v>234194525</v>
          </cell>
        </row>
        <row r="356">
          <cell r="C356">
            <v>348</v>
          </cell>
          <cell r="D356">
            <v>1990</v>
          </cell>
          <cell r="E356" t="str">
            <v>ERIE THAMES POWERLINES CORPORATION</v>
          </cell>
          <cell r="F356">
            <v>1031160</v>
          </cell>
        </row>
        <row r="357">
          <cell r="C357">
            <v>349</v>
          </cell>
          <cell r="D357">
            <v>1990</v>
          </cell>
          <cell r="E357" t="str">
            <v>ERIE THAMES POWERLINES CORPORATION</v>
          </cell>
          <cell r="F357">
            <v>5300686</v>
          </cell>
        </row>
        <row r="358">
          <cell r="C358">
            <v>350</v>
          </cell>
          <cell r="D358">
            <v>1990</v>
          </cell>
          <cell r="E358" t="str">
            <v>ERIE THAMES POWERLINES CORPORATION</v>
          </cell>
          <cell r="F358">
            <v>1371951</v>
          </cell>
        </row>
        <row r="359">
          <cell r="C359">
            <v>351</v>
          </cell>
          <cell r="D359">
            <v>1990</v>
          </cell>
          <cell r="E359" t="str">
            <v>ERIE THAMES POWERLINES CORPORATION</v>
          </cell>
          <cell r="F359">
            <v>387579</v>
          </cell>
        </row>
        <row r="360">
          <cell r="C360">
            <v>352</v>
          </cell>
          <cell r="D360">
            <v>1990</v>
          </cell>
          <cell r="E360" t="str">
            <v>ERIE THAMES POWERLINES CORPORATION</v>
          </cell>
          <cell r="F360">
            <v>1037956</v>
          </cell>
        </row>
        <row r="361">
          <cell r="C361">
            <v>353</v>
          </cell>
          <cell r="D361">
            <v>1990</v>
          </cell>
          <cell r="E361" t="str">
            <v>FESTIVAL HYDRO INC.</v>
          </cell>
          <cell r="F361">
            <v>350041</v>
          </cell>
        </row>
        <row r="362">
          <cell r="C362">
            <v>354</v>
          </cell>
          <cell r="D362">
            <v>1990</v>
          </cell>
          <cell r="E362" t="str">
            <v>FESTIVAL HYDRO INC.</v>
          </cell>
          <cell r="F362">
            <v>120164</v>
          </cell>
        </row>
        <row r="363">
          <cell r="C363">
            <v>355</v>
          </cell>
          <cell r="D363">
            <v>1990</v>
          </cell>
          <cell r="E363" t="str">
            <v>FESTIVAL HYDRO INC.</v>
          </cell>
          <cell r="F363">
            <v>534114</v>
          </cell>
        </row>
        <row r="364">
          <cell r="C364">
            <v>356</v>
          </cell>
          <cell r="D364">
            <v>1990</v>
          </cell>
          <cell r="E364" t="str">
            <v>FESTIVAL HYDRO INC.</v>
          </cell>
          <cell r="F364">
            <v>1039959</v>
          </cell>
        </row>
        <row r="365">
          <cell r="C365">
            <v>357</v>
          </cell>
          <cell r="D365">
            <v>1990</v>
          </cell>
          <cell r="E365" t="str">
            <v>FESTIVAL HYDRO INC.</v>
          </cell>
          <cell r="F365">
            <v>2796882</v>
          </cell>
        </row>
        <row r="366">
          <cell r="C366">
            <v>358</v>
          </cell>
          <cell r="D366">
            <v>1990</v>
          </cell>
          <cell r="E366" t="str">
            <v>FESTIVAL HYDRO INC.</v>
          </cell>
          <cell r="F366">
            <v>483516</v>
          </cell>
        </row>
        <row r="367">
          <cell r="C367">
            <v>359</v>
          </cell>
          <cell r="D367">
            <v>1990</v>
          </cell>
          <cell r="E367" t="str">
            <v>GEORGIAN BAY ENERGY INC.</v>
          </cell>
          <cell r="F367">
            <v>165150</v>
          </cell>
        </row>
        <row r="368">
          <cell r="C368">
            <v>360</v>
          </cell>
          <cell r="D368">
            <v>1990</v>
          </cell>
          <cell r="E368" t="str">
            <v>GREATER SUDBURY HYDRO INC.</v>
          </cell>
          <cell r="F368">
            <v>1856852</v>
          </cell>
        </row>
        <row r="369">
          <cell r="C369">
            <v>361</v>
          </cell>
          <cell r="D369">
            <v>1990</v>
          </cell>
          <cell r="E369" t="str">
            <v>GREATER SUDBURY HYDRO INC.</v>
          </cell>
          <cell r="F369">
            <v>656137</v>
          </cell>
        </row>
        <row r="370">
          <cell r="C370">
            <v>362</v>
          </cell>
          <cell r="D370">
            <v>1990</v>
          </cell>
          <cell r="E370" t="str">
            <v>GUELPH HYDRO ELECTRIC SYSTEMS INC.</v>
          </cell>
          <cell r="F370">
            <v>516718</v>
          </cell>
        </row>
        <row r="371">
          <cell r="C371">
            <v>363</v>
          </cell>
          <cell r="D371">
            <v>1990</v>
          </cell>
          <cell r="E371" t="str">
            <v>HALDIMAND COUNTY HYDRO INC.</v>
          </cell>
          <cell r="F371">
            <v>3776005</v>
          </cell>
        </row>
        <row r="372">
          <cell r="C372">
            <v>364</v>
          </cell>
          <cell r="D372">
            <v>1990</v>
          </cell>
          <cell r="E372" t="str">
            <v>HALDIMAND COUNTY HYDRO INC.</v>
          </cell>
          <cell r="F372">
            <v>4481014</v>
          </cell>
        </row>
        <row r="373">
          <cell r="C373">
            <v>365</v>
          </cell>
          <cell r="D373">
            <v>1990</v>
          </cell>
          <cell r="E373" t="str">
            <v>HORIZON UTILITIES CORPORATION</v>
          </cell>
          <cell r="F373">
            <v>9951652</v>
          </cell>
        </row>
        <row r="374">
          <cell r="C374">
            <v>366</v>
          </cell>
          <cell r="D374">
            <v>1990</v>
          </cell>
          <cell r="E374" t="str">
            <v>HORIZON UTILITIES CORPORATION</v>
          </cell>
          <cell r="F374">
            <v>1140102</v>
          </cell>
        </row>
        <row r="375">
          <cell r="C375">
            <v>367</v>
          </cell>
          <cell r="D375">
            <v>1990</v>
          </cell>
          <cell r="E375" t="str">
            <v>HORIZON UTILITIES CORPORATION</v>
          </cell>
          <cell r="F375">
            <v>25934276</v>
          </cell>
        </row>
        <row r="376">
          <cell r="C376">
            <v>368</v>
          </cell>
          <cell r="D376">
            <v>1990</v>
          </cell>
          <cell r="E376" t="str">
            <v>HORIZON UTILITIES CORPORATION</v>
          </cell>
          <cell r="F376">
            <v>140402698</v>
          </cell>
        </row>
        <row r="377">
          <cell r="C377">
            <v>369</v>
          </cell>
          <cell r="D377">
            <v>1990</v>
          </cell>
          <cell r="E377" t="str">
            <v>HORIZON UTILITIES CORPORATION</v>
          </cell>
          <cell r="F377">
            <v>57170932</v>
          </cell>
        </row>
        <row r="378">
          <cell r="C378">
            <v>370</v>
          </cell>
          <cell r="D378">
            <v>1990</v>
          </cell>
          <cell r="E378" t="str">
            <v>HYDRO ONE NETWORKS INC.</v>
          </cell>
          <cell r="F378">
            <v>290967</v>
          </cell>
        </row>
        <row r="379">
          <cell r="C379">
            <v>371</v>
          </cell>
          <cell r="D379">
            <v>1990</v>
          </cell>
          <cell r="E379" t="str">
            <v>HYDRO ONE NETWORKS INC.</v>
          </cell>
          <cell r="F379">
            <v>73788</v>
          </cell>
        </row>
        <row r="380">
          <cell r="C380">
            <v>372</v>
          </cell>
          <cell r="D380">
            <v>1990</v>
          </cell>
          <cell r="E380" t="str">
            <v>HYDRO ONE NETWORKS INC.</v>
          </cell>
          <cell r="F380">
            <v>3614017</v>
          </cell>
        </row>
        <row r="381">
          <cell r="C381">
            <v>373</v>
          </cell>
          <cell r="D381">
            <v>1990</v>
          </cell>
          <cell r="E381" t="str">
            <v>HYDRO ONE NETWORKS INC.</v>
          </cell>
          <cell r="F381">
            <v>327914</v>
          </cell>
        </row>
        <row r="382">
          <cell r="C382">
            <v>374</v>
          </cell>
          <cell r="D382">
            <v>1990</v>
          </cell>
          <cell r="E382" t="str">
            <v>HYDRO ONE NETWORKS INC.</v>
          </cell>
          <cell r="F382">
            <v>707942</v>
          </cell>
        </row>
        <row r="383">
          <cell r="C383">
            <v>375</v>
          </cell>
          <cell r="D383">
            <v>1990</v>
          </cell>
          <cell r="E383" t="str">
            <v>HYDRO ONE NETWORKS INC.</v>
          </cell>
          <cell r="F383">
            <v>355315</v>
          </cell>
        </row>
        <row r="384">
          <cell r="C384">
            <v>376</v>
          </cell>
          <cell r="D384">
            <v>1990</v>
          </cell>
          <cell r="E384" t="str">
            <v>HYDRO ONE NETWORKS INC.</v>
          </cell>
          <cell r="F384">
            <v>2217893</v>
          </cell>
        </row>
        <row r="385">
          <cell r="C385">
            <v>377</v>
          </cell>
          <cell r="D385">
            <v>1990</v>
          </cell>
          <cell r="E385" t="str">
            <v>HYDRO ONE NETWORKS INC.</v>
          </cell>
          <cell r="F385">
            <v>2161440</v>
          </cell>
        </row>
        <row r="386">
          <cell r="C386">
            <v>378</v>
          </cell>
          <cell r="D386">
            <v>1990</v>
          </cell>
          <cell r="E386" t="str">
            <v>HYDRO ONE NETWORKS INC.</v>
          </cell>
          <cell r="F386">
            <v>11117060</v>
          </cell>
        </row>
        <row r="387">
          <cell r="C387">
            <v>379</v>
          </cell>
          <cell r="D387">
            <v>1990</v>
          </cell>
          <cell r="E387" t="str">
            <v>HYDRO ONE NETWORKS INC.</v>
          </cell>
          <cell r="F387">
            <v>5035971</v>
          </cell>
        </row>
        <row r="388">
          <cell r="C388">
            <v>380</v>
          </cell>
          <cell r="D388">
            <v>1990</v>
          </cell>
          <cell r="E388" t="str">
            <v>HYDRO ONE NETWORKS INC.</v>
          </cell>
          <cell r="F388">
            <v>631914</v>
          </cell>
        </row>
        <row r="389">
          <cell r="C389">
            <v>381</v>
          </cell>
          <cell r="D389">
            <v>1990</v>
          </cell>
          <cell r="E389" t="str">
            <v>HYDRO ONE NETWORKS INC.</v>
          </cell>
          <cell r="F389">
            <v>1225089</v>
          </cell>
        </row>
        <row r="390">
          <cell r="C390">
            <v>382</v>
          </cell>
          <cell r="D390">
            <v>1990</v>
          </cell>
          <cell r="E390" t="str">
            <v>HYDRO ONE NETWORKS INC.</v>
          </cell>
          <cell r="F390">
            <v>418622</v>
          </cell>
        </row>
        <row r="391">
          <cell r="C391">
            <v>383</v>
          </cell>
          <cell r="D391">
            <v>1990</v>
          </cell>
          <cell r="E391" t="str">
            <v>HYDRO ONE NETWORKS INC.</v>
          </cell>
          <cell r="F391">
            <v>4449528</v>
          </cell>
        </row>
        <row r="392">
          <cell r="C392">
            <v>384</v>
          </cell>
          <cell r="D392">
            <v>1990</v>
          </cell>
          <cell r="E392" t="str">
            <v>HYDRO ONE NETWORKS INC.</v>
          </cell>
          <cell r="F392">
            <v>435631</v>
          </cell>
        </row>
        <row r="393">
          <cell r="C393">
            <v>385</v>
          </cell>
          <cell r="D393">
            <v>1990</v>
          </cell>
          <cell r="E393" t="str">
            <v>HYDRO ONE NETWORKS INC.</v>
          </cell>
          <cell r="F393">
            <v>2777188</v>
          </cell>
        </row>
        <row r="394">
          <cell r="C394">
            <v>386</v>
          </cell>
          <cell r="D394">
            <v>1990</v>
          </cell>
          <cell r="E394" t="str">
            <v>HYDRO ONE NETWORKS INC.</v>
          </cell>
          <cell r="F394">
            <v>714059</v>
          </cell>
        </row>
        <row r="395">
          <cell r="C395">
            <v>387</v>
          </cell>
          <cell r="D395">
            <v>1990</v>
          </cell>
          <cell r="E395" t="str">
            <v>HYDRO ONE NETWORKS INC.</v>
          </cell>
          <cell r="F395">
            <v>662225</v>
          </cell>
        </row>
        <row r="396">
          <cell r="C396">
            <v>388</v>
          </cell>
          <cell r="D396">
            <v>1990</v>
          </cell>
          <cell r="E396" t="str">
            <v>HYDRO ONE NETWORKS INC.</v>
          </cell>
          <cell r="F396">
            <v>1364897</v>
          </cell>
        </row>
        <row r="397">
          <cell r="C397">
            <v>389</v>
          </cell>
          <cell r="D397">
            <v>1990</v>
          </cell>
          <cell r="E397" t="str">
            <v>HYDRO ONE NETWORKS INC.</v>
          </cell>
          <cell r="F397">
            <v>2045882</v>
          </cell>
        </row>
        <row r="398">
          <cell r="C398">
            <v>390</v>
          </cell>
          <cell r="D398">
            <v>1990</v>
          </cell>
          <cell r="E398" t="str">
            <v>HYDRO ONE NETWORKS INC.</v>
          </cell>
          <cell r="F398">
            <v>877300</v>
          </cell>
        </row>
        <row r="399">
          <cell r="C399">
            <v>391</v>
          </cell>
          <cell r="D399">
            <v>1990</v>
          </cell>
          <cell r="E399" t="str">
            <v>HYDRO ONE NETWORKS INC.</v>
          </cell>
          <cell r="F399">
            <v>1380379</v>
          </cell>
        </row>
        <row r="400">
          <cell r="C400">
            <v>392</v>
          </cell>
          <cell r="D400">
            <v>1990</v>
          </cell>
          <cell r="E400" t="str">
            <v>HYDRO ONE NETWORKS INC.</v>
          </cell>
          <cell r="F400">
            <v>1689191</v>
          </cell>
        </row>
        <row r="401">
          <cell r="C401">
            <v>393</v>
          </cell>
          <cell r="D401">
            <v>1990</v>
          </cell>
          <cell r="E401" t="str">
            <v>HYDRO ONE NETWORKS INC.</v>
          </cell>
          <cell r="F401">
            <v>907221</v>
          </cell>
        </row>
        <row r="402">
          <cell r="C402">
            <v>394</v>
          </cell>
          <cell r="D402">
            <v>1990</v>
          </cell>
          <cell r="E402" t="str">
            <v>HYDRO ONE NETWORKS INC.</v>
          </cell>
          <cell r="F402">
            <v>1142229</v>
          </cell>
        </row>
        <row r="403">
          <cell r="C403">
            <v>395</v>
          </cell>
          <cell r="D403">
            <v>1990</v>
          </cell>
          <cell r="E403" t="str">
            <v>HYDRO ONE NETWORKS INC.</v>
          </cell>
          <cell r="F403">
            <v>889358</v>
          </cell>
        </row>
        <row r="404">
          <cell r="C404">
            <v>396</v>
          </cell>
          <cell r="D404">
            <v>1990</v>
          </cell>
          <cell r="E404" t="str">
            <v>HYDRO ONE NETWORKS INC.</v>
          </cell>
          <cell r="F404">
            <v>548316</v>
          </cell>
        </row>
        <row r="405">
          <cell r="C405">
            <v>397</v>
          </cell>
          <cell r="D405">
            <v>1990</v>
          </cell>
          <cell r="E405" t="str">
            <v>HYDRO ONE NETWORKS INC.</v>
          </cell>
          <cell r="F405">
            <v>441447</v>
          </cell>
        </row>
        <row r="406">
          <cell r="C406">
            <v>398</v>
          </cell>
          <cell r="D406">
            <v>1990</v>
          </cell>
          <cell r="E406" t="str">
            <v>HYDRO ONE NETWORKS INC.</v>
          </cell>
          <cell r="F406">
            <v>579589</v>
          </cell>
        </row>
        <row r="407">
          <cell r="C407">
            <v>399</v>
          </cell>
          <cell r="D407">
            <v>1990</v>
          </cell>
          <cell r="E407" t="str">
            <v>HYDRO ONE NETWORKS INC.</v>
          </cell>
          <cell r="F407">
            <v>107993</v>
          </cell>
        </row>
        <row r="408">
          <cell r="C408">
            <v>400</v>
          </cell>
          <cell r="D408">
            <v>1990</v>
          </cell>
          <cell r="E408" t="str">
            <v>HYDRO ONE NETWORKS INC.</v>
          </cell>
          <cell r="F408">
            <v>558766</v>
          </cell>
        </row>
        <row r="409">
          <cell r="C409">
            <v>401</v>
          </cell>
          <cell r="D409">
            <v>1990</v>
          </cell>
          <cell r="E409" t="str">
            <v>HYDRO ONE NETWORKS INC.</v>
          </cell>
          <cell r="F409">
            <v>517687</v>
          </cell>
        </row>
        <row r="410">
          <cell r="C410">
            <v>402</v>
          </cell>
          <cell r="D410">
            <v>1990</v>
          </cell>
          <cell r="E410" t="str">
            <v>HYDRO ONE NETWORKS INC.</v>
          </cell>
          <cell r="F410">
            <v>189521</v>
          </cell>
        </row>
        <row r="411">
          <cell r="C411">
            <v>403</v>
          </cell>
          <cell r="D411">
            <v>1990</v>
          </cell>
          <cell r="E411" t="str">
            <v>HYDRO ONE NETWORKS INC.</v>
          </cell>
          <cell r="F411">
            <v>11129649</v>
          </cell>
        </row>
        <row r="412">
          <cell r="C412">
            <v>404</v>
          </cell>
          <cell r="D412">
            <v>1990</v>
          </cell>
          <cell r="E412" t="str">
            <v>HYDRO ONE NETWORKS INC.</v>
          </cell>
          <cell r="F412">
            <v>108608</v>
          </cell>
        </row>
        <row r="413">
          <cell r="C413">
            <v>405</v>
          </cell>
          <cell r="D413">
            <v>1990</v>
          </cell>
          <cell r="E413" t="str">
            <v>HYDRO ONE NETWORKS INC.</v>
          </cell>
          <cell r="F413">
            <v>708215</v>
          </cell>
        </row>
        <row r="414">
          <cell r="C414">
            <v>406</v>
          </cell>
          <cell r="D414">
            <v>1990</v>
          </cell>
          <cell r="E414" t="str">
            <v>HYDRO ONE NETWORKS INC.</v>
          </cell>
          <cell r="F414">
            <v>804842</v>
          </cell>
        </row>
        <row r="415">
          <cell r="C415">
            <v>407</v>
          </cell>
          <cell r="D415">
            <v>1990</v>
          </cell>
          <cell r="E415" t="str">
            <v>HYDRO ONE NETWORKS INC.</v>
          </cell>
          <cell r="F415">
            <v>635351</v>
          </cell>
        </row>
        <row r="416">
          <cell r="C416">
            <v>408</v>
          </cell>
          <cell r="D416">
            <v>1990</v>
          </cell>
          <cell r="E416" t="str">
            <v>HYDRO ONE NETWORKS INC.</v>
          </cell>
          <cell r="F416">
            <v>2949606</v>
          </cell>
        </row>
        <row r="417">
          <cell r="C417">
            <v>409</v>
          </cell>
          <cell r="D417">
            <v>1990</v>
          </cell>
          <cell r="E417" t="str">
            <v>HYDRO ONE NETWORKS INC.</v>
          </cell>
          <cell r="F417">
            <v>710344</v>
          </cell>
        </row>
        <row r="418">
          <cell r="C418">
            <v>410</v>
          </cell>
          <cell r="D418">
            <v>1990</v>
          </cell>
          <cell r="E418" t="str">
            <v>HYDRO ONE NETWORKS INC.</v>
          </cell>
          <cell r="F418">
            <v>1355316</v>
          </cell>
        </row>
        <row r="419">
          <cell r="C419">
            <v>411</v>
          </cell>
          <cell r="D419">
            <v>1990</v>
          </cell>
          <cell r="E419" t="str">
            <v>HYDRO ONE NETWORKS INC.</v>
          </cell>
          <cell r="F419">
            <v>2814282</v>
          </cell>
        </row>
        <row r="420">
          <cell r="C420">
            <v>412</v>
          </cell>
          <cell r="D420">
            <v>1990</v>
          </cell>
          <cell r="E420" t="str">
            <v>HYDRO ONE NETWORKS INC.</v>
          </cell>
          <cell r="F420">
            <v>537743</v>
          </cell>
        </row>
        <row r="421">
          <cell r="C421">
            <v>413</v>
          </cell>
          <cell r="D421">
            <v>1990</v>
          </cell>
          <cell r="E421" t="str">
            <v>HYDRO ONE NETWORKS INC.</v>
          </cell>
          <cell r="F421">
            <v>480012</v>
          </cell>
        </row>
        <row r="422">
          <cell r="C422">
            <v>414</v>
          </cell>
          <cell r="D422">
            <v>1990</v>
          </cell>
          <cell r="E422" t="str">
            <v>HYDRO ONE NETWORKS INC.</v>
          </cell>
          <cell r="F422">
            <v>2017838</v>
          </cell>
        </row>
        <row r="423">
          <cell r="C423">
            <v>415</v>
          </cell>
          <cell r="D423">
            <v>1990</v>
          </cell>
          <cell r="E423" t="str">
            <v>HYDRO ONE NETWORKS INC.</v>
          </cell>
          <cell r="F423">
            <v>4520248</v>
          </cell>
        </row>
        <row r="424">
          <cell r="C424">
            <v>416</v>
          </cell>
          <cell r="D424">
            <v>1990</v>
          </cell>
          <cell r="E424" t="str">
            <v>HYDRO ONE NETWORKS INC.</v>
          </cell>
          <cell r="F424">
            <v>369519</v>
          </cell>
        </row>
        <row r="425">
          <cell r="C425">
            <v>417</v>
          </cell>
          <cell r="D425">
            <v>1990</v>
          </cell>
          <cell r="E425" t="str">
            <v>HYDRO ONE NETWORKS INC.</v>
          </cell>
          <cell r="F425">
            <v>285391</v>
          </cell>
        </row>
        <row r="426">
          <cell r="C426">
            <v>418</v>
          </cell>
          <cell r="D426">
            <v>1990</v>
          </cell>
          <cell r="E426" t="str">
            <v>HYDRO ONE NETWORKS INC.</v>
          </cell>
          <cell r="F426">
            <v>3353572</v>
          </cell>
        </row>
        <row r="427">
          <cell r="C427">
            <v>419</v>
          </cell>
          <cell r="D427">
            <v>1990</v>
          </cell>
          <cell r="E427" t="str">
            <v>HYDRO ONE NETWORKS INC.</v>
          </cell>
          <cell r="F427">
            <v>951781</v>
          </cell>
        </row>
        <row r="428">
          <cell r="C428">
            <v>420</v>
          </cell>
          <cell r="D428">
            <v>1990</v>
          </cell>
          <cell r="E428" t="str">
            <v>HYDRO ONE NETWORKS INC.</v>
          </cell>
          <cell r="F428">
            <v>594222</v>
          </cell>
        </row>
        <row r="429">
          <cell r="C429">
            <v>421</v>
          </cell>
          <cell r="D429">
            <v>1990</v>
          </cell>
          <cell r="E429" t="str">
            <v>HYDRO ONE NETWORKS INC.</v>
          </cell>
          <cell r="F429">
            <v>4638344</v>
          </cell>
        </row>
        <row r="430">
          <cell r="C430">
            <v>422</v>
          </cell>
          <cell r="D430">
            <v>1990</v>
          </cell>
          <cell r="E430" t="str">
            <v>HYDRO ONE NETWORKS INC.</v>
          </cell>
          <cell r="F430">
            <v>547000</v>
          </cell>
        </row>
        <row r="431">
          <cell r="C431">
            <v>423</v>
          </cell>
          <cell r="D431">
            <v>1990</v>
          </cell>
          <cell r="E431" t="str">
            <v>HYDRO ONE NETWORKS INC.</v>
          </cell>
          <cell r="F431">
            <v>935523</v>
          </cell>
        </row>
        <row r="432">
          <cell r="C432">
            <v>424</v>
          </cell>
          <cell r="D432">
            <v>1990</v>
          </cell>
          <cell r="E432" t="str">
            <v>HYDRO ONE NETWORKS INC.</v>
          </cell>
          <cell r="F432">
            <v>1181131</v>
          </cell>
        </row>
        <row r="433">
          <cell r="C433">
            <v>425</v>
          </cell>
          <cell r="D433">
            <v>1990</v>
          </cell>
          <cell r="E433" t="str">
            <v>HYDRO ONE NETWORKS INC.</v>
          </cell>
          <cell r="F433">
            <v>3289470</v>
          </cell>
        </row>
        <row r="434">
          <cell r="C434">
            <v>426</v>
          </cell>
          <cell r="D434">
            <v>1990</v>
          </cell>
          <cell r="E434" t="str">
            <v>HYDRO ONE NETWORKS INC.</v>
          </cell>
          <cell r="F434">
            <v>1715696</v>
          </cell>
        </row>
        <row r="435">
          <cell r="C435">
            <v>427</v>
          </cell>
          <cell r="D435">
            <v>1990</v>
          </cell>
          <cell r="E435" t="str">
            <v>HYDRO ONE NETWORKS INC.</v>
          </cell>
          <cell r="F435">
            <v>3004075</v>
          </cell>
        </row>
        <row r="436">
          <cell r="C436">
            <v>428</v>
          </cell>
          <cell r="D436">
            <v>1990</v>
          </cell>
          <cell r="E436" t="str">
            <v>HYDRO ONE NETWORKS INC.</v>
          </cell>
          <cell r="F436">
            <v>1963494</v>
          </cell>
        </row>
        <row r="437">
          <cell r="C437">
            <v>429</v>
          </cell>
          <cell r="D437">
            <v>1990</v>
          </cell>
          <cell r="E437" t="str">
            <v>HYDRO ONE NETWORKS INC.</v>
          </cell>
          <cell r="F437">
            <v>781213</v>
          </cell>
        </row>
        <row r="438">
          <cell r="C438">
            <v>430</v>
          </cell>
          <cell r="D438">
            <v>1990</v>
          </cell>
          <cell r="E438" t="str">
            <v>HYDRO ONE NETWORKS INC.</v>
          </cell>
          <cell r="F438">
            <v>567423</v>
          </cell>
        </row>
        <row r="439">
          <cell r="C439">
            <v>431</v>
          </cell>
          <cell r="D439">
            <v>1990</v>
          </cell>
          <cell r="E439" t="str">
            <v>HYDRO ONE NETWORKS INC.</v>
          </cell>
          <cell r="F439">
            <v>346955</v>
          </cell>
        </row>
        <row r="440">
          <cell r="C440">
            <v>432</v>
          </cell>
          <cell r="D440">
            <v>1990</v>
          </cell>
          <cell r="E440" t="str">
            <v>HYDRO ONE NETWORKS INC.</v>
          </cell>
          <cell r="F440">
            <v>594215</v>
          </cell>
        </row>
        <row r="441">
          <cell r="C441">
            <v>433</v>
          </cell>
          <cell r="D441">
            <v>1990</v>
          </cell>
          <cell r="E441" t="str">
            <v>HYDRO ONE NETWORKS INC.</v>
          </cell>
          <cell r="F441">
            <v>120135</v>
          </cell>
        </row>
        <row r="442">
          <cell r="C442">
            <v>434</v>
          </cell>
          <cell r="D442">
            <v>1990</v>
          </cell>
          <cell r="E442" t="str">
            <v>HYDRO ONE NETWORKS INC.</v>
          </cell>
          <cell r="F442">
            <v>9058905</v>
          </cell>
        </row>
        <row r="443">
          <cell r="C443">
            <v>435</v>
          </cell>
          <cell r="D443">
            <v>1990</v>
          </cell>
          <cell r="E443" t="str">
            <v>HYDRO ONE NETWORKS INC.</v>
          </cell>
          <cell r="F443">
            <v>503321</v>
          </cell>
        </row>
        <row r="444">
          <cell r="C444">
            <v>436</v>
          </cell>
          <cell r="D444">
            <v>1990</v>
          </cell>
          <cell r="E444" t="str">
            <v>HYDRO ONE NETWORKS INC.</v>
          </cell>
          <cell r="F444">
            <v>871487</v>
          </cell>
        </row>
        <row r="445">
          <cell r="C445">
            <v>437</v>
          </cell>
          <cell r="D445">
            <v>1990</v>
          </cell>
          <cell r="E445" t="str">
            <v>HYDRO ONE NETWORKS INC.</v>
          </cell>
          <cell r="F445">
            <v>71489</v>
          </cell>
        </row>
        <row r="446">
          <cell r="C446">
            <v>438</v>
          </cell>
          <cell r="D446">
            <v>1990</v>
          </cell>
          <cell r="E446" t="str">
            <v>HYDRO ONE NETWORKS INC.</v>
          </cell>
          <cell r="F446">
            <v>383741</v>
          </cell>
        </row>
        <row r="447">
          <cell r="C447">
            <v>439</v>
          </cell>
          <cell r="D447">
            <v>1990</v>
          </cell>
          <cell r="E447" t="str">
            <v>HYDRO ONE NETWORKS INC.</v>
          </cell>
          <cell r="F447">
            <v>4659354</v>
          </cell>
        </row>
        <row r="448">
          <cell r="C448">
            <v>440</v>
          </cell>
          <cell r="D448">
            <v>1990</v>
          </cell>
          <cell r="E448" t="str">
            <v>HYDRO ONE NETWORKS INC.</v>
          </cell>
          <cell r="F448">
            <v>197543</v>
          </cell>
        </row>
        <row r="449">
          <cell r="C449">
            <v>441</v>
          </cell>
          <cell r="D449">
            <v>1990</v>
          </cell>
          <cell r="E449" t="str">
            <v>HYDRO ONE NETWORKS INC.</v>
          </cell>
          <cell r="F449">
            <v>629132</v>
          </cell>
        </row>
        <row r="450">
          <cell r="C450">
            <v>442</v>
          </cell>
          <cell r="D450">
            <v>1990</v>
          </cell>
          <cell r="E450" t="str">
            <v>HYDRO OTTAWA LIMITED</v>
          </cell>
          <cell r="F450">
            <v>1474310</v>
          </cell>
        </row>
        <row r="451">
          <cell r="C451">
            <v>443</v>
          </cell>
          <cell r="D451">
            <v>1990</v>
          </cell>
          <cell r="E451" t="str">
            <v>HYDRO OTTAWA LIMITED</v>
          </cell>
          <cell r="F451">
            <v>1648043</v>
          </cell>
        </row>
        <row r="452">
          <cell r="C452">
            <v>444</v>
          </cell>
          <cell r="D452">
            <v>1990</v>
          </cell>
          <cell r="E452" t="str">
            <v>HYDRO OTTAWA LIMITED</v>
          </cell>
          <cell r="F452">
            <v>29483136</v>
          </cell>
        </row>
        <row r="453">
          <cell r="C453">
            <v>445</v>
          </cell>
          <cell r="D453">
            <v>1990</v>
          </cell>
          <cell r="E453" t="str">
            <v>HYDRO OTTAWA LIMITED</v>
          </cell>
          <cell r="F453">
            <v>52719158</v>
          </cell>
        </row>
        <row r="454">
          <cell r="C454">
            <v>446</v>
          </cell>
          <cell r="D454">
            <v>1990</v>
          </cell>
          <cell r="E454" t="str">
            <v>HYDRO OTTAWA LIMITED</v>
          </cell>
          <cell r="F454">
            <v>55158871</v>
          </cell>
        </row>
        <row r="455">
          <cell r="C455">
            <v>447</v>
          </cell>
          <cell r="D455">
            <v>1990</v>
          </cell>
          <cell r="E455" t="str">
            <v>LAKEFRONT UTILITIES INC.</v>
          </cell>
          <cell r="F455">
            <v>1221441</v>
          </cell>
        </row>
        <row r="456">
          <cell r="C456">
            <v>448</v>
          </cell>
          <cell r="D456">
            <v>1990</v>
          </cell>
          <cell r="E456" t="str">
            <v>LAKELAND POWER DISTRIBUTION LTD.</v>
          </cell>
          <cell r="F456">
            <v>488282</v>
          </cell>
        </row>
        <row r="457">
          <cell r="C457">
            <v>449</v>
          </cell>
          <cell r="D457">
            <v>1990</v>
          </cell>
          <cell r="E457" t="str">
            <v>LAKELAND POWER DISTRIBUTION LTD.</v>
          </cell>
          <cell r="F457">
            <v>2479377</v>
          </cell>
        </row>
        <row r="458">
          <cell r="C458">
            <v>450</v>
          </cell>
          <cell r="D458">
            <v>1990</v>
          </cell>
          <cell r="E458" t="str">
            <v>LAKELAND POWER DISTRIBUTION LTD.</v>
          </cell>
          <cell r="F458">
            <v>203997</v>
          </cell>
        </row>
        <row r="459">
          <cell r="C459">
            <v>451</v>
          </cell>
          <cell r="D459">
            <v>1990</v>
          </cell>
          <cell r="E459" t="str">
            <v>LAKELAND POWER DISTRIBUTION LTD.</v>
          </cell>
          <cell r="F459">
            <v>643346</v>
          </cell>
        </row>
        <row r="460">
          <cell r="C460">
            <v>452</v>
          </cell>
          <cell r="D460">
            <v>1990</v>
          </cell>
          <cell r="E460" t="str">
            <v>LONDON HYDRO INC.</v>
          </cell>
          <cell r="F460">
            <v>143316885</v>
          </cell>
        </row>
        <row r="461">
          <cell r="C461">
            <v>453</v>
          </cell>
          <cell r="D461">
            <v>1990</v>
          </cell>
          <cell r="E461" t="str">
            <v>MIDDLESEX POWER DISTRIBUTION CORPORATION</v>
          </cell>
          <cell r="F461">
            <v>459922</v>
          </cell>
        </row>
        <row r="462">
          <cell r="C462">
            <v>454</v>
          </cell>
          <cell r="D462">
            <v>1990</v>
          </cell>
          <cell r="E462" t="str">
            <v>MIDDLESEX POWER DISTRIBUTION CORPORATION</v>
          </cell>
          <cell r="F462">
            <v>90612</v>
          </cell>
        </row>
        <row r="463">
          <cell r="C463">
            <v>455</v>
          </cell>
          <cell r="D463">
            <v>1990</v>
          </cell>
          <cell r="E463" t="str">
            <v>MIDDLESEX POWER DISTRIBUTION CORPORATION</v>
          </cell>
          <cell r="F463">
            <v>758483</v>
          </cell>
        </row>
        <row r="464">
          <cell r="C464">
            <v>456</v>
          </cell>
          <cell r="D464">
            <v>1990</v>
          </cell>
          <cell r="E464" t="str">
            <v>MIDDLESEX POWER DISTRIBUTION CORPORATION</v>
          </cell>
          <cell r="F464">
            <v>815536</v>
          </cell>
        </row>
        <row r="465">
          <cell r="C465">
            <v>457</v>
          </cell>
          <cell r="D465">
            <v>1990</v>
          </cell>
          <cell r="E465" t="str">
            <v>NIAGARA PENINSULA ENERGY INC.</v>
          </cell>
          <cell r="F465">
            <v>42717297</v>
          </cell>
        </row>
        <row r="466">
          <cell r="C466">
            <v>458</v>
          </cell>
          <cell r="D466">
            <v>1990</v>
          </cell>
          <cell r="E466" t="str">
            <v>NORFOLK POWER DISTRIBUTION INC.</v>
          </cell>
          <cell r="F466">
            <v>1969456</v>
          </cell>
        </row>
        <row r="467">
          <cell r="C467">
            <v>459</v>
          </cell>
          <cell r="D467">
            <v>1990</v>
          </cell>
          <cell r="E467" t="str">
            <v>NORFOLK POWER DISTRIBUTION INC.</v>
          </cell>
          <cell r="F467">
            <v>8404456</v>
          </cell>
        </row>
        <row r="468">
          <cell r="C468">
            <v>460</v>
          </cell>
          <cell r="D468">
            <v>1990</v>
          </cell>
          <cell r="E468" t="str">
            <v>NORTHERN ONTARIO WIRES INC.</v>
          </cell>
          <cell r="F468">
            <v>1555005</v>
          </cell>
        </row>
        <row r="469">
          <cell r="C469">
            <v>461</v>
          </cell>
          <cell r="D469">
            <v>1990</v>
          </cell>
          <cell r="E469" t="str">
            <v>NORTHERN ONTARIO WIRES INC.</v>
          </cell>
          <cell r="F469">
            <v>2288546</v>
          </cell>
        </row>
        <row r="470">
          <cell r="C470">
            <v>462</v>
          </cell>
          <cell r="D470">
            <v>1990</v>
          </cell>
          <cell r="E470" t="str">
            <v>OTTAWA RIVER POWER CORPORATION</v>
          </cell>
          <cell r="F470">
            <v>382808</v>
          </cell>
        </row>
        <row r="471">
          <cell r="C471">
            <v>463</v>
          </cell>
          <cell r="D471">
            <v>1990</v>
          </cell>
          <cell r="E471" t="str">
            <v>OTTAWA RIVER POWER CORPORATION</v>
          </cell>
          <cell r="F471">
            <v>311700</v>
          </cell>
        </row>
        <row r="472">
          <cell r="C472">
            <v>464</v>
          </cell>
          <cell r="D472">
            <v>1990</v>
          </cell>
          <cell r="E472" t="str">
            <v>OTTAWA RIVER POWER CORPORATION</v>
          </cell>
          <cell r="F472">
            <v>2198456</v>
          </cell>
        </row>
        <row r="473">
          <cell r="C473">
            <v>465</v>
          </cell>
          <cell r="D473">
            <v>1990</v>
          </cell>
          <cell r="E473" t="str">
            <v>NIAGARA PENINSULA ENERGY INC.</v>
          </cell>
          <cell r="F473">
            <v>1073178</v>
          </cell>
        </row>
        <row r="474">
          <cell r="C474">
            <v>466</v>
          </cell>
          <cell r="D474">
            <v>1990</v>
          </cell>
          <cell r="E474" t="str">
            <v>NIAGARA PENINSULA ENERGY INC.</v>
          </cell>
          <cell r="F474">
            <v>472026</v>
          </cell>
        </row>
        <row r="475">
          <cell r="C475">
            <v>467</v>
          </cell>
          <cell r="D475">
            <v>1990</v>
          </cell>
          <cell r="E475" t="str">
            <v>PETERBOROUGH DISTRIBUTION INCORPORATED</v>
          </cell>
          <cell r="F475">
            <v>667098</v>
          </cell>
        </row>
        <row r="476">
          <cell r="C476">
            <v>468</v>
          </cell>
          <cell r="D476">
            <v>1990</v>
          </cell>
          <cell r="E476" t="str">
            <v>PETERBOROUGH DISTRIBUTION INCORPORATED</v>
          </cell>
          <cell r="F476">
            <v>1658050</v>
          </cell>
        </row>
        <row r="477">
          <cell r="C477">
            <v>469</v>
          </cell>
          <cell r="D477">
            <v>1990</v>
          </cell>
          <cell r="E477" t="str">
            <v>POWERSTREAM INC.</v>
          </cell>
          <cell r="F477">
            <v>20387429</v>
          </cell>
        </row>
        <row r="478">
          <cell r="C478">
            <v>470</v>
          </cell>
          <cell r="D478">
            <v>1990</v>
          </cell>
          <cell r="E478" t="str">
            <v>POWERSTREAM INC.</v>
          </cell>
          <cell r="F478">
            <v>95315918</v>
          </cell>
        </row>
        <row r="479">
          <cell r="C479">
            <v>471</v>
          </cell>
          <cell r="D479">
            <v>1990</v>
          </cell>
          <cell r="E479" t="str">
            <v>POWERSTREAM INC.</v>
          </cell>
          <cell r="F479">
            <v>124213472</v>
          </cell>
        </row>
        <row r="480">
          <cell r="C480">
            <v>472</v>
          </cell>
          <cell r="D480">
            <v>1990</v>
          </cell>
          <cell r="E480" t="str">
            <v>POWERSTREAM INC.</v>
          </cell>
          <cell r="F480">
            <v>69435538</v>
          </cell>
        </row>
        <row r="481">
          <cell r="C481">
            <v>473</v>
          </cell>
          <cell r="D481">
            <v>1990</v>
          </cell>
          <cell r="E481" t="str">
            <v>RIDEAU ST. LAWRENCE DISTRIBUTION INC.</v>
          </cell>
          <cell r="F481">
            <v>1485671</v>
          </cell>
        </row>
        <row r="482">
          <cell r="C482">
            <v>474</v>
          </cell>
          <cell r="D482">
            <v>1990</v>
          </cell>
          <cell r="E482" t="str">
            <v>VERIDIAN CONNECTIONS INC.</v>
          </cell>
          <cell r="F482">
            <v>19799072</v>
          </cell>
        </row>
        <row r="483">
          <cell r="C483">
            <v>475</v>
          </cell>
          <cell r="D483">
            <v>1990</v>
          </cell>
          <cell r="E483" t="str">
            <v>VERIDIAN CONNECTIONS INC.</v>
          </cell>
          <cell r="F483">
            <v>11887119</v>
          </cell>
        </row>
        <row r="484">
          <cell r="C484">
            <v>476</v>
          </cell>
          <cell r="D484">
            <v>1990</v>
          </cell>
          <cell r="E484" t="str">
            <v>VERIDIAN CONNECTIONS INC.</v>
          </cell>
          <cell r="F484">
            <v>2452699</v>
          </cell>
        </row>
        <row r="485">
          <cell r="C485">
            <v>477</v>
          </cell>
          <cell r="D485">
            <v>1990</v>
          </cell>
          <cell r="E485" t="str">
            <v>VERIDIAN CONNECTIONS INC.</v>
          </cell>
          <cell r="F485">
            <v>34229516</v>
          </cell>
        </row>
        <row r="486">
          <cell r="C486">
            <v>478</v>
          </cell>
          <cell r="D486">
            <v>1990</v>
          </cell>
          <cell r="E486" t="str">
            <v>VERIDIAN CONNECTIONS INC.</v>
          </cell>
          <cell r="F486">
            <v>6092698</v>
          </cell>
        </row>
        <row r="487">
          <cell r="C487">
            <v>479</v>
          </cell>
          <cell r="D487">
            <v>1990</v>
          </cell>
          <cell r="E487" t="str">
            <v>VERIDIAN CONNECTIONS INC.</v>
          </cell>
          <cell r="F487">
            <v>2424878</v>
          </cell>
        </row>
        <row r="488">
          <cell r="C488">
            <v>480</v>
          </cell>
          <cell r="D488">
            <v>1990</v>
          </cell>
          <cell r="E488" t="str">
            <v>VERIDIAN CONNECTIONS INC.</v>
          </cell>
          <cell r="F488">
            <v>1473252</v>
          </cell>
        </row>
        <row r="489">
          <cell r="C489">
            <v>481</v>
          </cell>
          <cell r="D489">
            <v>1990</v>
          </cell>
          <cell r="E489" t="str">
            <v>WELLINGTON NORTH POWER INC.</v>
          </cell>
          <cell r="F489">
            <v>96920</v>
          </cell>
        </row>
        <row r="490">
          <cell r="C490">
            <v>482</v>
          </cell>
          <cell r="D490">
            <v>1990</v>
          </cell>
          <cell r="E490" t="str">
            <v>WESTARIO POWER INC.</v>
          </cell>
          <cell r="F490">
            <v>2734669</v>
          </cell>
        </row>
        <row r="491">
          <cell r="C491">
            <v>483</v>
          </cell>
          <cell r="D491">
            <v>1990</v>
          </cell>
          <cell r="E491" t="str">
            <v>WESTARIO POWER INC.</v>
          </cell>
          <cell r="F491">
            <v>3720398</v>
          </cell>
        </row>
        <row r="492">
          <cell r="C492">
            <v>484</v>
          </cell>
          <cell r="D492">
            <v>1990</v>
          </cell>
          <cell r="E492" t="str">
            <v>WESTARIO POWER INC.</v>
          </cell>
          <cell r="F492">
            <v>2218808</v>
          </cell>
        </row>
        <row r="493">
          <cell r="C493">
            <v>485</v>
          </cell>
          <cell r="D493">
            <v>1990</v>
          </cell>
          <cell r="E493" t="str">
            <v>WESTARIO POWER INC.</v>
          </cell>
          <cell r="F493">
            <v>2029804</v>
          </cell>
        </row>
        <row r="494">
          <cell r="C494">
            <v>486</v>
          </cell>
          <cell r="D494">
            <v>1990</v>
          </cell>
          <cell r="E494" t="str">
            <v>VERIDIAN CONNECTIONS INC.</v>
          </cell>
          <cell r="F494">
            <v>27858750</v>
          </cell>
        </row>
        <row r="495">
          <cell r="C495">
            <v>487</v>
          </cell>
          <cell r="D495">
            <v>1990</v>
          </cell>
          <cell r="E495" t="str">
            <v>ALLISTON</v>
          </cell>
          <cell r="F495">
            <v>3077199</v>
          </cell>
        </row>
        <row r="496">
          <cell r="C496">
            <v>488</v>
          </cell>
          <cell r="D496">
            <v>1990</v>
          </cell>
          <cell r="E496" t="str">
            <v>ANCASTER HYDRO-ELECTRIC COMMISSION</v>
          </cell>
          <cell r="F496">
            <v>2507171</v>
          </cell>
        </row>
        <row r="497">
          <cell r="C497">
            <v>489</v>
          </cell>
          <cell r="D497">
            <v>1990</v>
          </cell>
          <cell r="E497" t="str">
            <v>ATIKOKAN HYDRO INC.</v>
          </cell>
          <cell r="F497">
            <v>2869810</v>
          </cell>
        </row>
        <row r="498">
          <cell r="C498">
            <v>490</v>
          </cell>
          <cell r="D498">
            <v>1990</v>
          </cell>
          <cell r="E498" t="str">
            <v>AURORA HYDRO CONNECTIONS LIMITED</v>
          </cell>
          <cell r="F498">
            <v>20387429</v>
          </cell>
        </row>
        <row r="499">
          <cell r="C499">
            <v>491</v>
          </cell>
          <cell r="D499">
            <v>1990</v>
          </cell>
          <cell r="E499" t="str">
            <v>AYLMER PUBLIC UTILITIES COMMISSION</v>
          </cell>
          <cell r="F499">
            <v>2290478</v>
          </cell>
        </row>
        <row r="500">
          <cell r="C500">
            <v>492</v>
          </cell>
          <cell r="D500">
            <v>1990</v>
          </cell>
          <cell r="E500" t="str">
            <v>BEETON</v>
          </cell>
          <cell r="F500">
            <v>1004511</v>
          </cell>
        </row>
        <row r="501">
          <cell r="C501">
            <v>493</v>
          </cell>
          <cell r="D501">
            <v>1990</v>
          </cell>
          <cell r="E501" t="str">
            <v>BLUE MOUNTAINS HYDRO SERVICES COMPANY INC.</v>
          </cell>
          <cell r="F501">
            <v>1376547</v>
          </cell>
        </row>
        <row r="502">
          <cell r="C502">
            <v>494</v>
          </cell>
          <cell r="D502">
            <v>1990</v>
          </cell>
          <cell r="E502" t="str">
            <v>BOARD OF LIGHT &amp; HEAT COMM. OF THE CITY OF GUELPH</v>
          </cell>
          <cell r="F502">
            <v>49907228</v>
          </cell>
        </row>
        <row r="503">
          <cell r="C503">
            <v>495</v>
          </cell>
          <cell r="D503">
            <v>1990</v>
          </cell>
          <cell r="E503" t="str">
            <v>BRADFORD WEST GWILLIMBURY PUBLIC UTILITIES COMMISSION</v>
          </cell>
          <cell r="F503">
            <v>5974160</v>
          </cell>
        </row>
        <row r="504">
          <cell r="C504">
            <v>496</v>
          </cell>
          <cell r="D504">
            <v>1990</v>
          </cell>
          <cell r="E504" t="str">
            <v>BROCK HYDRO-ELECTRIC COMMISSION</v>
          </cell>
          <cell r="F504">
            <v>1880172</v>
          </cell>
        </row>
        <row r="505">
          <cell r="C505">
            <v>497</v>
          </cell>
          <cell r="D505">
            <v>1990</v>
          </cell>
          <cell r="E505" t="str">
            <v>BURLINGTON HYDRO INC.</v>
          </cell>
          <cell r="F505">
            <v>142359454</v>
          </cell>
        </row>
        <row r="506">
          <cell r="C506">
            <v>498</v>
          </cell>
          <cell r="D506">
            <v>1990</v>
          </cell>
          <cell r="E506" t="str">
            <v>CAMBRIDGE AND NORTH DUMFRIES HYDRO INC.</v>
          </cell>
          <cell r="F506">
            <v>108516394</v>
          </cell>
        </row>
        <row r="507">
          <cell r="C507">
            <v>499</v>
          </cell>
          <cell r="D507">
            <v>1990</v>
          </cell>
          <cell r="E507" t="str">
            <v>CHAPLEAU PUBLIC UTILITIES CORPORATION</v>
          </cell>
          <cell r="F507">
            <v>2893450</v>
          </cell>
        </row>
        <row r="508">
          <cell r="C508">
            <v>500</v>
          </cell>
          <cell r="D508">
            <v>1990</v>
          </cell>
          <cell r="E508" t="str">
            <v>CLINTON POWER CORPORATION</v>
          </cell>
          <cell r="F508">
            <v>2751254</v>
          </cell>
        </row>
        <row r="509">
          <cell r="C509">
            <v>501</v>
          </cell>
          <cell r="D509">
            <v>1990</v>
          </cell>
          <cell r="E509" t="str">
            <v>COCHRANE POWER CORPORATION</v>
          </cell>
          <cell r="F509">
            <v>2500386</v>
          </cell>
        </row>
        <row r="510">
          <cell r="C510">
            <v>502</v>
          </cell>
          <cell r="D510">
            <v>1990</v>
          </cell>
          <cell r="E510" t="str">
            <v>COTTAM HYDRO-ELECTRIC SYSTEM</v>
          </cell>
          <cell r="F510">
            <v>740209</v>
          </cell>
        </row>
        <row r="511">
          <cell r="C511">
            <v>503</v>
          </cell>
          <cell r="D511">
            <v>1990</v>
          </cell>
          <cell r="E511" t="str">
            <v>CHATHAM-KENT HYDRO INC.</v>
          </cell>
          <cell r="F511">
            <v>1068741</v>
          </cell>
        </row>
        <row r="512">
          <cell r="C512">
            <v>504</v>
          </cell>
          <cell r="D512">
            <v>1990</v>
          </cell>
          <cell r="E512" t="str">
            <v>NA</v>
          </cell>
          <cell r="F512">
            <v>459922</v>
          </cell>
        </row>
        <row r="513">
          <cell r="C513">
            <v>505</v>
          </cell>
          <cell r="D513">
            <v>1990</v>
          </cell>
          <cell r="E513" t="str">
            <v>ELMWOOD HYDRO-ELECTRIC SYSTEM</v>
          </cell>
          <cell r="F513">
            <v>98161</v>
          </cell>
        </row>
        <row r="514">
          <cell r="C514">
            <v>506</v>
          </cell>
          <cell r="D514">
            <v>1990</v>
          </cell>
          <cell r="E514" t="str">
            <v>ER-2000-0063</v>
          </cell>
          <cell r="F514">
            <v>24628072</v>
          </cell>
        </row>
        <row r="515">
          <cell r="C515">
            <v>507</v>
          </cell>
          <cell r="D515">
            <v>1990</v>
          </cell>
          <cell r="E515" t="str">
            <v>ESSEX HYDRO-ELECTRIC COMMISSION</v>
          </cell>
          <cell r="F515">
            <v>2551347</v>
          </cell>
        </row>
        <row r="516">
          <cell r="C516">
            <v>508</v>
          </cell>
          <cell r="D516">
            <v>1990</v>
          </cell>
          <cell r="E516" t="str">
            <v>FORT FRANCES POWER CORPORATION</v>
          </cell>
          <cell r="F516">
            <v>12521272</v>
          </cell>
        </row>
        <row r="517">
          <cell r="C517">
            <v>509</v>
          </cell>
          <cell r="D517">
            <v>1990</v>
          </cell>
          <cell r="E517" t="str">
            <v>GRAND VALLEY ENERGY INC.</v>
          </cell>
          <cell r="F517">
            <v>1528436</v>
          </cell>
        </row>
        <row r="518">
          <cell r="C518">
            <v>510</v>
          </cell>
          <cell r="D518">
            <v>1990</v>
          </cell>
          <cell r="E518" t="str">
            <v>GRAVENHURST HYDRO ELECTRIC INC.</v>
          </cell>
          <cell r="F518">
            <v>2452699</v>
          </cell>
        </row>
        <row r="519">
          <cell r="C519">
            <v>511</v>
          </cell>
          <cell r="D519">
            <v>1990</v>
          </cell>
          <cell r="E519" t="str">
            <v>GRIMSBY POWER INCORPORATED</v>
          </cell>
          <cell r="F519">
            <v>17219530</v>
          </cell>
        </row>
        <row r="520">
          <cell r="C520">
            <v>512</v>
          </cell>
          <cell r="D520">
            <v>1990</v>
          </cell>
          <cell r="E520" t="str">
            <v>GUELPH/ERAMOSA HYDRO-ELECTRIC COMMISSION</v>
          </cell>
          <cell r="F520">
            <v>1623469</v>
          </cell>
        </row>
        <row r="521">
          <cell r="C521">
            <v>513</v>
          </cell>
          <cell r="D521">
            <v>1990</v>
          </cell>
          <cell r="E521" t="str">
            <v>HALDIMAND HYDRO-ELECTRIC COMMISSION</v>
          </cell>
          <cell r="F521">
            <v>2701436</v>
          </cell>
        </row>
        <row r="522">
          <cell r="C522">
            <v>514</v>
          </cell>
          <cell r="D522">
            <v>1990</v>
          </cell>
          <cell r="E522" t="str">
            <v>HALTON HILLS HYDRO INC.</v>
          </cell>
          <cell r="F522">
            <v>42266252</v>
          </cell>
        </row>
        <row r="523">
          <cell r="C523">
            <v>515</v>
          </cell>
          <cell r="D523">
            <v>1990</v>
          </cell>
          <cell r="E523" t="str">
            <v>HORIZON UTILITIES CORPORATION</v>
          </cell>
          <cell r="F523">
            <v>140402698</v>
          </cell>
        </row>
        <row r="524">
          <cell r="C524">
            <v>516</v>
          </cell>
          <cell r="D524">
            <v>1990</v>
          </cell>
          <cell r="E524" t="str">
            <v>HEARST POWER DISTRIBUTION COMPANY LIMITED</v>
          </cell>
          <cell r="F524">
            <v>4024300</v>
          </cell>
        </row>
        <row r="525">
          <cell r="C525">
            <v>517</v>
          </cell>
          <cell r="D525">
            <v>1990</v>
          </cell>
          <cell r="E525" t="str">
            <v>ESSEX POWERLINES CORPORATION</v>
          </cell>
          <cell r="F525">
            <v>6061909</v>
          </cell>
        </row>
        <row r="526">
          <cell r="C526">
            <v>518</v>
          </cell>
          <cell r="D526">
            <v>1990</v>
          </cell>
          <cell r="E526" t="str">
            <v>HYDRO HAWKESBURY INC.</v>
          </cell>
          <cell r="F526">
            <v>3180846</v>
          </cell>
        </row>
        <row r="527">
          <cell r="C527">
            <v>519</v>
          </cell>
          <cell r="D527">
            <v>1990</v>
          </cell>
          <cell r="E527" t="str">
            <v>HYDRO ONE BRAMPTON NETWORKS INC.</v>
          </cell>
          <cell r="F527">
            <v>297760696</v>
          </cell>
        </row>
        <row r="528">
          <cell r="C528">
            <v>520</v>
          </cell>
          <cell r="D528">
            <v>1990</v>
          </cell>
          <cell r="E528" t="str">
            <v>HYDRO OTTAWA LIMITED</v>
          </cell>
          <cell r="F528">
            <v>192427726</v>
          </cell>
        </row>
        <row r="529">
          <cell r="C529">
            <v>521</v>
          </cell>
          <cell r="D529">
            <v>1990</v>
          </cell>
          <cell r="E529" t="str">
            <v>HYDRO VAUGHAN DISTRIBUTION INC.</v>
          </cell>
          <cell r="F529">
            <v>95315918</v>
          </cell>
        </row>
        <row r="530">
          <cell r="C530">
            <v>522</v>
          </cell>
          <cell r="D530">
            <v>1990</v>
          </cell>
          <cell r="E530" t="str">
            <v>ESSEX POWERLINES CORPORATION</v>
          </cell>
          <cell r="F530">
            <v>3655678</v>
          </cell>
        </row>
        <row r="531">
          <cell r="C531">
            <v>523</v>
          </cell>
          <cell r="D531">
            <v>1990</v>
          </cell>
          <cell r="E531" t="str">
            <v>HYDRO-ELECTRIC COMMISSION OF SOUTH DUMFRIES</v>
          </cell>
          <cell r="F531">
            <v>437694</v>
          </cell>
        </row>
        <row r="532">
          <cell r="C532">
            <v>524</v>
          </cell>
          <cell r="D532">
            <v>1990</v>
          </cell>
          <cell r="E532" t="str">
            <v>BRANTFORD POWER INC.</v>
          </cell>
          <cell r="F532">
            <v>36765687</v>
          </cell>
        </row>
        <row r="533">
          <cell r="C533">
            <v>525</v>
          </cell>
          <cell r="D533">
            <v>1990</v>
          </cell>
          <cell r="E533" t="str">
            <v>OTTAWA RIVER POWER CORPORATION</v>
          </cell>
          <cell r="F533">
            <v>9138559</v>
          </cell>
        </row>
        <row r="534">
          <cell r="C534">
            <v>526</v>
          </cell>
          <cell r="D534">
            <v>1990</v>
          </cell>
          <cell r="E534" t="str">
            <v>BLUEWATER POWER DISTRIBUTION CORPORATION</v>
          </cell>
          <cell r="F534">
            <v>18810340</v>
          </cell>
        </row>
        <row r="535">
          <cell r="C535">
            <v>527</v>
          </cell>
          <cell r="D535">
            <v>1990</v>
          </cell>
          <cell r="E535" t="str">
            <v>TORONTO HYDRO-ELECTRIC SYSTEM LIMITED</v>
          </cell>
          <cell r="F535">
            <v>34404052</v>
          </cell>
        </row>
        <row r="536">
          <cell r="C536">
            <v>528</v>
          </cell>
          <cell r="D536">
            <v>1990</v>
          </cell>
          <cell r="E536" t="str">
            <v>TORONTO HYDRO-ELECTRIC SYSTEM LIMITED</v>
          </cell>
          <cell r="F536">
            <v>148864172</v>
          </cell>
        </row>
        <row r="537">
          <cell r="C537">
            <v>529</v>
          </cell>
          <cell r="D537">
            <v>1990</v>
          </cell>
          <cell r="E537" t="str">
            <v>TORONTO HYDRO-ELECTRIC SYSTEM LIMITED</v>
          </cell>
          <cell r="F537">
            <v>334153630</v>
          </cell>
        </row>
        <row r="538">
          <cell r="C538">
            <v>530</v>
          </cell>
          <cell r="D538">
            <v>1990</v>
          </cell>
          <cell r="E538" t="str">
            <v>TORONTO HYDRO-ELECTRIC SYSTEM LIMITED</v>
          </cell>
          <cell r="F538">
            <v>218389576</v>
          </cell>
        </row>
        <row r="539">
          <cell r="C539">
            <v>531</v>
          </cell>
          <cell r="D539">
            <v>1990</v>
          </cell>
          <cell r="E539" t="str">
            <v>TORONTO HYDRO-ELECTRIC SYSTEM LIMITED</v>
          </cell>
          <cell r="F539">
            <v>442506907</v>
          </cell>
        </row>
        <row r="540">
          <cell r="C540">
            <v>532</v>
          </cell>
          <cell r="D540">
            <v>1990</v>
          </cell>
          <cell r="E540" t="str">
            <v>TORONTO HYDRO-ELECTRIC SYSTEM LIMITED</v>
          </cell>
          <cell r="F540">
            <v>37684247</v>
          </cell>
        </row>
        <row r="541">
          <cell r="C541">
            <v>533</v>
          </cell>
          <cell r="D541">
            <v>1990</v>
          </cell>
          <cell r="E541" t="str">
            <v>CHATHAM-KENT HYDRO INC.</v>
          </cell>
          <cell r="F541">
            <v>256240</v>
          </cell>
        </row>
        <row r="542">
          <cell r="C542">
            <v>534</v>
          </cell>
          <cell r="D542">
            <v>1990</v>
          </cell>
          <cell r="E542" t="str">
            <v>LAKELAND POWER DISTRIBUTION LTD.</v>
          </cell>
          <cell r="F542">
            <v>3269308</v>
          </cell>
        </row>
        <row r="543">
          <cell r="C543">
            <v>535</v>
          </cell>
          <cell r="D543">
            <v>1990</v>
          </cell>
          <cell r="E543" t="str">
            <v>HYDRO-ELECTRIC COMMISSION OF THE TOWN OF CACHE BAY</v>
          </cell>
          <cell r="F543">
            <v>274147</v>
          </cell>
        </row>
        <row r="544">
          <cell r="C544">
            <v>536</v>
          </cell>
          <cell r="D544">
            <v>1990</v>
          </cell>
          <cell r="E544" t="str">
            <v>HYDRO-ELECTRIC COMMISSION OF THE TOWN OF HARRISTON</v>
          </cell>
          <cell r="F544">
            <v>1536132</v>
          </cell>
        </row>
        <row r="545">
          <cell r="C545">
            <v>537</v>
          </cell>
          <cell r="D545">
            <v>1990</v>
          </cell>
          <cell r="E545" t="str">
            <v>HYDRO-ELECTRIC COMMISSION OF THE TOWN OF HARROW</v>
          </cell>
          <cell r="F545">
            <v>1462427</v>
          </cell>
        </row>
        <row r="546">
          <cell r="C546">
            <v>538</v>
          </cell>
          <cell r="D546">
            <v>1990</v>
          </cell>
          <cell r="E546" t="str">
            <v>ESSEX POWERLINES CORPORATION</v>
          </cell>
          <cell r="F546">
            <v>6672840</v>
          </cell>
        </row>
        <row r="547">
          <cell r="C547">
            <v>539</v>
          </cell>
          <cell r="D547">
            <v>1990</v>
          </cell>
          <cell r="E547" t="str">
            <v>HYDRO-ELECTRIC COMMISSION OF THE TOWN OF PORT ELGIN</v>
          </cell>
          <cell r="F547">
            <v>4284524</v>
          </cell>
        </row>
        <row r="548">
          <cell r="C548">
            <v>540</v>
          </cell>
          <cell r="D548">
            <v>1990</v>
          </cell>
          <cell r="E548" t="str">
            <v>HYDRO-ELECTRIC COMMISSION OF THE TOWN OF STAYNER</v>
          </cell>
          <cell r="F548">
            <v>1560320</v>
          </cell>
        </row>
        <row r="549">
          <cell r="C549">
            <v>541</v>
          </cell>
          <cell r="D549">
            <v>1990</v>
          </cell>
          <cell r="E549" t="str">
            <v>HYDRO-ELECTRIC COMMISSION OF THE TOWN OF STURGEON FALLS</v>
          </cell>
          <cell r="F549">
            <v>2580621</v>
          </cell>
        </row>
        <row r="550">
          <cell r="C550">
            <v>542</v>
          </cell>
          <cell r="D550">
            <v>1990</v>
          </cell>
          <cell r="E550" t="str">
            <v>HYDRO-ELECTRIC COMMISSION OF THE TOWN OF VANKLEEK HILL</v>
          </cell>
          <cell r="F550">
            <v>1128361</v>
          </cell>
        </row>
        <row r="551">
          <cell r="C551">
            <v>543</v>
          </cell>
          <cell r="D551">
            <v>1990</v>
          </cell>
          <cell r="E551" t="str">
            <v>CHATHAM-KENT HYDRO INC.</v>
          </cell>
          <cell r="F551">
            <v>7368155</v>
          </cell>
        </row>
        <row r="552">
          <cell r="C552">
            <v>544</v>
          </cell>
          <cell r="D552">
            <v>1990</v>
          </cell>
          <cell r="E552" t="str">
            <v>WASAGA DISTRIBUTION INC.</v>
          </cell>
          <cell r="F552">
            <v>5978427</v>
          </cell>
        </row>
        <row r="553">
          <cell r="C553">
            <v>545</v>
          </cell>
          <cell r="D553">
            <v>1990</v>
          </cell>
          <cell r="E553" t="str">
            <v>ESPANOLA REGIONAL HYDRO DISTRIBUTION CORPORATION</v>
          </cell>
          <cell r="F553">
            <v>230585</v>
          </cell>
        </row>
        <row r="554">
          <cell r="C554">
            <v>546</v>
          </cell>
          <cell r="D554">
            <v>1990</v>
          </cell>
          <cell r="E554" t="str">
            <v>HYDRO-ELECTRIC COMMISSION OF THE TOWN OF WIARTON</v>
          </cell>
          <cell r="F554">
            <v>1361433</v>
          </cell>
        </row>
        <row r="555">
          <cell r="C555">
            <v>547</v>
          </cell>
          <cell r="D555">
            <v>1990</v>
          </cell>
          <cell r="E555" t="str">
            <v>BRANT COUNTY POWER INC.</v>
          </cell>
          <cell r="F555">
            <v>5015288</v>
          </cell>
        </row>
        <row r="556">
          <cell r="C556">
            <v>548</v>
          </cell>
          <cell r="D556">
            <v>1990</v>
          </cell>
          <cell r="E556" t="str">
            <v>HYDRO-ELECTRIC COMMISSION OF THE TOWNSHIP OF BURFORD</v>
          </cell>
          <cell r="F556">
            <v>488700</v>
          </cell>
        </row>
        <row r="557">
          <cell r="C557">
            <v>549</v>
          </cell>
          <cell r="D557">
            <v>1990</v>
          </cell>
          <cell r="E557" t="str">
            <v>HYDRO-ELECTRIC COMMISSION OF THE VILLAGE OF ALFRED</v>
          </cell>
          <cell r="F557">
            <v>428619</v>
          </cell>
        </row>
        <row r="558">
          <cell r="C558">
            <v>550</v>
          </cell>
          <cell r="D558">
            <v>1990</v>
          </cell>
          <cell r="E558" t="str">
            <v>HYDRO-ELECTRIC COMMISSION OF THE VILLAGE OF CLIFFORD</v>
          </cell>
          <cell r="F558">
            <v>280170</v>
          </cell>
        </row>
        <row r="559">
          <cell r="C559">
            <v>551</v>
          </cell>
          <cell r="D559">
            <v>1990</v>
          </cell>
          <cell r="E559" t="str">
            <v>CENTRE WELLINGTON HYDRO LTD.</v>
          </cell>
          <cell r="F559">
            <v>1304900</v>
          </cell>
        </row>
        <row r="560">
          <cell r="C560">
            <v>552</v>
          </cell>
          <cell r="D560">
            <v>1990</v>
          </cell>
          <cell r="E560" t="str">
            <v>HYDRO-ELECTRIC COMMISSION OF THE VILLAGE OF FINCH</v>
          </cell>
          <cell r="F560">
            <v>221710</v>
          </cell>
        </row>
        <row r="561">
          <cell r="C561">
            <v>553</v>
          </cell>
          <cell r="D561">
            <v>1990</v>
          </cell>
          <cell r="E561" t="str">
            <v>HYDRO-ELECTRIC COMMISSION OF THE VILLAGE OF FRANKFORD</v>
          </cell>
          <cell r="F561">
            <v>768222</v>
          </cell>
        </row>
        <row r="562">
          <cell r="C562">
            <v>554</v>
          </cell>
          <cell r="D562">
            <v>1990</v>
          </cell>
          <cell r="E562" t="str">
            <v>HYDRO-ELECTRIC COMMISSION OF THE VILLAGE OF L'ORIGNAL</v>
          </cell>
          <cell r="F562">
            <v>885354</v>
          </cell>
        </row>
        <row r="563">
          <cell r="C563">
            <v>555</v>
          </cell>
          <cell r="D563">
            <v>1990</v>
          </cell>
          <cell r="E563" t="str">
            <v>HYDRO-ELECTRIC COMMISSION OF THE VILLAGE OF LUCAN</v>
          </cell>
          <cell r="F563">
            <v>549291</v>
          </cell>
        </row>
        <row r="564">
          <cell r="C564">
            <v>556</v>
          </cell>
          <cell r="D564">
            <v>1990</v>
          </cell>
          <cell r="E564" t="str">
            <v>RIDEAU ST. LAWRENCE DISTRIBUTION INC.</v>
          </cell>
          <cell r="F564">
            <v>1526070</v>
          </cell>
        </row>
        <row r="565">
          <cell r="C565">
            <v>557</v>
          </cell>
          <cell r="D565">
            <v>1990</v>
          </cell>
          <cell r="E565" t="str">
            <v>HYDRO-ELECTRIC COMMISSION OF THE VILLAGE OF NEUSTADT</v>
          </cell>
          <cell r="F565">
            <v>243282</v>
          </cell>
        </row>
        <row r="566">
          <cell r="C566">
            <v>558</v>
          </cell>
          <cell r="D566">
            <v>1990</v>
          </cell>
          <cell r="E566" t="str">
            <v>HYDRO-ELECTRIC COMMISSION OF THE VILLAGE OF PAISLEY</v>
          </cell>
          <cell r="F566">
            <v>541590</v>
          </cell>
        </row>
        <row r="567">
          <cell r="C567">
            <v>559</v>
          </cell>
          <cell r="D567">
            <v>1990</v>
          </cell>
          <cell r="E567" t="str">
            <v>HYDRO-ELECTRIC COMMISSION OF THE VILLAGE OF PLANTAGENET</v>
          </cell>
          <cell r="F567">
            <v>383815</v>
          </cell>
        </row>
        <row r="568">
          <cell r="C568">
            <v>560</v>
          </cell>
          <cell r="D568">
            <v>1990</v>
          </cell>
          <cell r="E568" t="str">
            <v>HYDRO-ELECTRIC COMMISSION OF THE VILLAGE OF ST. CLAIR BEACH</v>
          </cell>
          <cell r="F568">
            <v>1713336</v>
          </cell>
        </row>
        <row r="569">
          <cell r="C569">
            <v>561</v>
          </cell>
          <cell r="D569">
            <v>1990</v>
          </cell>
          <cell r="E569" t="str">
            <v>HYDRO-ELECTRIC COMMISSION OF THE VILLAGE OF VICTORIA HARBOUR</v>
          </cell>
          <cell r="F569">
            <v>670509</v>
          </cell>
        </row>
        <row r="570">
          <cell r="C570">
            <v>562</v>
          </cell>
          <cell r="D570">
            <v>1990</v>
          </cell>
          <cell r="E570" t="str">
            <v>INNISFIL HYDRO DISTRIBUTION SYSTEMS LIMITED</v>
          </cell>
          <cell r="F570">
            <v>1107412</v>
          </cell>
        </row>
        <row r="571">
          <cell r="C571">
            <v>563</v>
          </cell>
          <cell r="D571">
            <v>1990</v>
          </cell>
          <cell r="E571" t="str">
            <v>KENORA HYDRO ELECTRIC CORPORATION LTD.</v>
          </cell>
          <cell r="F571">
            <v>11273088</v>
          </cell>
        </row>
        <row r="572">
          <cell r="C572">
            <v>564</v>
          </cell>
          <cell r="D572">
            <v>1990</v>
          </cell>
          <cell r="E572" t="str">
            <v>KINGSTON HYDRO CORPORATION</v>
          </cell>
          <cell r="F572">
            <v>73884216</v>
          </cell>
        </row>
        <row r="573">
          <cell r="C573">
            <v>565</v>
          </cell>
          <cell r="D573">
            <v>1990</v>
          </cell>
          <cell r="E573" t="str">
            <v>KINGSVILLE PUBLIC UTILITY COMMISSION</v>
          </cell>
          <cell r="F573">
            <v>3144911</v>
          </cell>
        </row>
        <row r="574">
          <cell r="C574">
            <v>566</v>
          </cell>
          <cell r="D574">
            <v>1990</v>
          </cell>
          <cell r="E574" t="str">
            <v>KITCHENER-WILMOT HYDRO INC.</v>
          </cell>
          <cell r="F574">
            <v>223536434</v>
          </cell>
        </row>
        <row r="575">
          <cell r="C575">
            <v>567</v>
          </cell>
          <cell r="D575">
            <v>1990</v>
          </cell>
          <cell r="E575" t="str">
            <v>LAKESHORE TOWNSHIP HEC</v>
          </cell>
          <cell r="F575">
            <v>1816201</v>
          </cell>
        </row>
        <row r="576">
          <cell r="C576">
            <v>568</v>
          </cell>
          <cell r="D576">
            <v>1990</v>
          </cell>
          <cell r="E576" t="str">
            <v>LINCOLN HYDRO-ELECTRIC COMMISSION</v>
          </cell>
          <cell r="F576">
            <v>1944757</v>
          </cell>
        </row>
        <row r="577">
          <cell r="C577">
            <v>569</v>
          </cell>
          <cell r="D577">
            <v>1990</v>
          </cell>
          <cell r="E577" t="str">
            <v>LONDON HYDRO UTILITIES SERVICES INC.</v>
          </cell>
          <cell r="F577">
            <v>143316885</v>
          </cell>
        </row>
        <row r="578">
          <cell r="C578">
            <v>570</v>
          </cell>
          <cell r="D578">
            <v>1990</v>
          </cell>
          <cell r="E578" t="str">
            <v>MARKHAM HYDRO DISTRIBUTION INC.</v>
          </cell>
          <cell r="F578">
            <v>124213472</v>
          </cell>
        </row>
        <row r="579">
          <cell r="C579">
            <v>571</v>
          </cell>
          <cell r="D579">
            <v>1990</v>
          </cell>
          <cell r="E579" t="str">
            <v>MARTINTOWN HYDRO SYSTEM</v>
          </cell>
          <cell r="F579">
            <v>84368</v>
          </cell>
        </row>
        <row r="580">
          <cell r="C580">
            <v>572</v>
          </cell>
          <cell r="D580">
            <v>1990</v>
          </cell>
          <cell r="E580" t="str">
            <v>MIDLAND POWER UTILITY CORPORATION</v>
          </cell>
          <cell r="F580">
            <v>12776090</v>
          </cell>
        </row>
        <row r="581">
          <cell r="C581">
            <v>573</v>
          </cell>
          <cell r="D581">
            <v>1990</v>
          </cell>
          <cell r="E581" t="str">
            <v>MILDMAY HYDRO-ELECTRIC COMMISSION</v>
          </cell>
          <cell r="F581">
            <v>513532</v>
          </cell>
        </row>
        <row r="582">
          <cell r="C582">
            <v>574</v>
          </cell>
          <cell r="D582">
            <v>1990</v>
          </cell>
          <cell r="E582" t="str">
            <v>MILTON HYDRO DISTRIBUTION INC.</v>
          </cell>
          <cell r="F582">
            <v>51596900</v>
          </cell>
        </row>
        <row r="583">
          <cell r="C583">
            <v>575</v>
          </cell>
          <cell r="D583">
            <v>1990</v>
          </cell>
          <cell r="E583" t="str">
            <v>NEPEAN HYDRO ELECTRIC COMMISSION</v>
          </cell>
          <cell r="F583">
            <v>52719158</v>
          </cell>
        </row>
        <row r="584">
          <cell r="C584">
            <v>576</v>
          </cell>
          <cell r="D584">
            <v>1990</v>
          </cell>
          <cell r="E584" t="str">
            <v>NEWBURGH</v>
          </cell>
          <cell r="F584">
            <v>465800</v>
          </cell>
        </row>
        <row r="585">
          <cell r="C585">
            <v>577</v>
          </cell>
          <cell r="D585">
            <v>1990</v>
          </cell>
          <cell r="E585" t="str">
            <v>NA</v>
          </cell>
          <cell r="F585">
            <v>90612</v>
          </cell>
        </row>
        <row r="586">
          <cell r="C586">
            <v>578</v>
          </cell>
          <cell r="D586">
            <v>1990</v>
          </cell>
          <cell r="E586" t="str">
            <v>NEWMARKET HYDRO LTD.</v>
          </cell>
          <cell r="F586">
            <v>28714937</v>
          </cell>
        </row>
        <row r="587">
          <cell r="C587">
            <v>579</v>
          </cell>
          <cell r="D587">
            <v>1990</v>
          </cell>
          <cell r="E587" t="str">
            <v>NIAGARA FALLS HYDRO INC.</v>
          </cell>
          <cell r="F587">
            <v>85434594</v>
          </cell>
        </row>
        <row r="588">
          <cell r="C588">
            <v>580</v>
          </cell>
          <cell r="D588">
            <v>1990</v>
          </cell>
          <cell r="E588" t="str">
            <v>NIAGARA-ON-THE-LAKE HYDRO INC.</v>
          </cell>
          <cell r="F588">
            <v>25291239</v>
          </cell>
        </row>
        <row r="589">
          <cell r="C589">
            <v>581</v>
          </cell>
          <cell r="D589">
            <v>1990</v>
          </cell>
          <cell r="E589" t="str">
            <v>NORFOLK POWER DISTRIBUTION INC.</v>
          </cell>
          <cell r="F589">
            <v>379985</v>
          </cell>
        </row>
        <row r="590">
          <cell r="C590">
            <v>582</v>
          </cell>
          <cell r="D590">
            <v>1990</v>
          </cell>
          <cell r="E590" t="str">
            <v>NORTH BAY HYDRO DISTRIBUTION LIMITED</v>
          </cell>
          <cell r="F590">
            <v>82365429</v>
          </cell>
        </row>
        <row r="591">
          <cell r="C591">
            <v>583</v>
          </cell>
          <cell r="D591">
            <v>1990</v>
          </cell>
          <cell r="E591" t="str">
            <v>OAKVILLE HYDRO ELECTRICITY DISTRIBUTION INC.</v>
          </cell>
          <cell r="F591">
            <v>90686743</v>
          </cell>
        </row>
        <row r="592">
          <cell r="C592">
            <v>584</v>
          </cell>
          <cell r="D592">
            <v>1990</v>
          </cell>
          <cell r="E592" t="str">
            <v>ORANGEVILLE HYDRO LIMITED</v>
          </cell>
          <cell r="F592">
            <v>21152522</v>
          </cell>
        </row>
        <row r="593">
          <cell r="C593">
            <v>585</v>
          </cell>
          <cell r="D593">
            <v>1990</v>
          </cell>
          <cell r="E593" t="str">
            <v>ORILLIA POWER DISTRIBUTION CORPORATION</v>
          </cell>
          <cell r="F593">
            <v>34402846</v>
          </cell>
        </row>
        <row r="594">
          <cell r="C594">
            <v>586</v>
          </cell>
          <cell r="D594">
            <v>1990</v>
          </cell>
          <cell r="E594" t="str">
            <v>OSHAWA PUC NETWORKS INC.</v>
          </cell>
          <cell r="F594">
            <v>107859250</v>
          </cell>
        </row>
        <row r="595">
          <cell r="C595">
            <v>587</v>
          </cell>
          <cell r="D595">
            <v>1990</v>
          </cell>
          <cell r="E595" t="str">
            <v>PARRY SOUND POWER CORPORATION</v>
          </cell>
          <cell r="F595">
            <v>9242492</v>
          </cell>
        </row>
        <row r="596">
          <cell r="C596">
            <v>588</v>
          </cell>
          <cell r="D596">
            <v>1990</v>
          </cell>
          <cell r="E596" t="str">
            <v>PETERBOROUGH UTILITIES COMMISSION</v>
          </cell>
          <cell r="F596">
            <v>46450290</v>
          </cell>
        </row>
        <row r="597">
          <cell r="C597">
            <v>589</v>
          </cell>
          <cell r="D597">
            <v>1990</v>
          </cell>
          <cell r="E597" t="str">
            <v>POLICE VILLAGE OF APPLE HILL HYDRO SYSTEM</v>
          </cell>
          <cell r="F597">
            <v>86315</v>
          </cell>
        </row>
        <row r="598">
          <cell r="C598">
            <v>590</v>
          </cell>
          <cell r="D598">
            <v>1990</v>
          </cell>
          <cell r="E598" t="str">
            <v>POLICE VILLAGE OF AVONMORE HYDRO SYSTEM</v>
          </cell>
          <cell r="F598">
            <v>121735</v>
          </cell>
        </row>
        <row r="599">
          <cell r="C599">
            <v>591</v>
          </cell>
          <cell r="D599">
            <v>1990</v>
          </cell>
          <cell r="E599" t="str">
            <v>POLICE VILLAGE OF COMBER HYDRO SYSTEM</v>
          </cell>
          <cell r="F599">
            <v>242193</v>
          </cell>
        </row>
        <row r="600">
          <cell r="C600">
            <v>592</v>
          </cell>
          <cell r="D600">
            <v>1990</v>
          </cell>
          <cell r="E600" t="str">
            <v>POLICE VILLAGE OF DUBLIN HYDRO SYSTEM</v>
          </cell>
          <cell r="F600">
            <v>128228</v>
          </cell>
        </row>
        <row r="601">
          <cell r="C601">
            <v>593</v>
          </cell>
          <cell r="D601">
            <v>1990</v>
          </cell>
          <cell r="E601" t="str">
            <v>POLICE VILLAGE OF GRANTON HYDRO SYSTEM</v>
          </cell>
          <cell r="F601">
            <v>129637</v>
          </cell>
        </row>
        <row r="602">
          <cell r="C602">
            <v>594</v>
          </cell>
          <cell r="D602">
            <v>1990</v>
          </cell>
          <cell r="E602" t="str">
            <v>CHATHAM-KENT HYDRO INC.</v>
          </cell>
          <cell r="F602">
            <v>204199</v>
          </cell>
        </row>
        <row r="603">
          <cell r="C603">
            <v>595</v>
          </cell>
          <cell r="D603">
            <v>1990</v>
          </cell>
          <cell r="E603" t="str">
            <v>POLICE VILLAGE OF MOOREFIELD HYDRO SYSTEM</v>
          </cell>
          <cell r="F603">
            <v>132988</v>
          </cell>
        </row>
        <row r="604">
          <cell r="C604">
            <v>596</v>
          </cell>
          <cell r="D604">
            <v>1990</v>
          </cell>
          <cell r="E604" t="str">
            <v>POLICE VILLAGE OF PRICEVILLE HYDRO SYSTEM</v>
          </cell>
          <cell r="F604">
            <v>105846</v>
          </cell>
        </row>
        <row r="605">
          <cell r="C605">
            <v>597</v>
          </cell>
          <cell r="D605">
            <v>1990</v>
          </cell>
          <cell r="E605" t="str">
            <v>PORT BURWELL</v>
          </cell>
          <cell r="F605">
            <v>390319</v>
          </cell>
        </row>
        <row r="606">
          <cell r="C606">
            <v>598</v>
          </cell>
          <cell r="D606">
            <v>1990</v>
          </cell>
          <cell r="E606" t="str">
            <v>CANADIAN NIAGARA POWER INC.</v>
          </cell>
          <cell r="F606">
            <v>19681396</v>
          </cell>
        </row>
        <row r="607">
          <cell r="C607">
            <v>599</v>
          </cell>
          <cell r="D607">
            <v>1990</v>
          </cell>
          <cell r="E607" t="str">
            <v>CHATHAM-KENT HYDRO INC.</v>
          </cell>
          <cell r="F607">
            <v>23828951</v>
          </cell>
        </row>
        <row r="608">
          <cell r="C608">
            <v>600</v>
          </cell>
          <cell r="D608">
            <v>1990</v>
          </cell>
          <cell r="E608" t="str">
            <v>PUBLIC UTILITIES COMMISSION OF THE CITY OF BARRIE</v>
          </cell>
          <cell r="F608">
            <v>66664683</v>
          </cell>
        </row>
        <row r="609">
          <cell r="C609">
            <v>601</v>
          </cell>
          <cell r="D609">
            <v>1990</v>
          </cell>
          <cell r="E609" t="str">
            <v>PUBLIC UTILITIES COMMISSION OF THE CITY OF OWEN SOUND</v>
          </cell>
          <cell r="F609">
            <v>9065946</v>
          </cell>
        </row>
        <row r="610">
          <cell r="C610">
            <v>602</v>
          </cell>
          <cell r="D610">
            <v>1990</v>
          </cell>
          <cell r="E610" t="str">
            <v>PUBLIC UTILITIES COMMISSION OF THE CITY OF TRENTON</v>
          </cell>
          <cell r="F610">
            <v>10070111</v>
          </cell>
        </row>
        <row r="611">
          <cell r="C611">
            <v>603</v>
          </cell>
          <cell r="D611">
            <v>1990</v>
          </cell>
          <cell r="E611" t="str">
            <v>PUBLIC UTILITIES COMMISSION OF THE TOWN OF ALEXANDRIA</v>
          </cell>
          <cell r="F611">
            <v>1981487</v>
          </cell>
        </row>
        <row r="612">
          <cell r="C612">
            <v>604</v>
          </cell>
          <cell r="D612">
            <v>1990</v>
          </cell>
          <cell r="E612" t="str">
            <v>CHATHAM-KENT HYDRO INC.</v>
          </cell>
          <cell r="F612">
            <v>1154337</v>
          </cell>
        </row>
        <row r="613">
          <cell r="C613">
            <v>605</v>
          </cell>
          <cell r="D613">
            <v>1990</v>
          </cell>
          <cell r="E613" t="str">
            <v>PUBLIC UTILITIES COMMISSION OF THE TOWN OF CAMPBELLFORD</v>
          </cell>
          <cell r="F613">
            <v>2582027</v>
          </cell>
        </row>
        <row r="614">
          <cell r="C614">
            <v>606</v>
          </cell>
          <cell r="D614">
            <v>1990</v>
          </cell>
          <cell r="E614" t="str">
            <v>PUBLIC UTILITIES COMMISSION OF THE TOWN OF CHESLEY</v>
          </cell>
          <cell r="F614">
            <v>1493958</v>
          </cell>
        </row>
        <row r="615">
          <cell r="C615">
            <v>607</v>
          </cell>
          <cell r="D615">
            <v>1990</v>
          </cell>
          <cell r="E615" t="str">
            <v>LAKEFRONT UTILITIES INC.</v>
          </cell>
          <cell r="F615">
            <v>6706033</v>
          </cell>
        </row>
        <row r="616">
          <cell r="C616">
            <v>608</v>
          </cell>
          <cell r="D616">
            <v>1990</v>
          </cell>
          <cell r="E616" t="str">
            <v>CENTRE WELLINGTON HYDRO LTD.</v>
          </cell>
          <cell r="F616">
            <v>4040533</v>
          </cell>
        </row>
        <row r="617">
          <cell r="C617">
            <v>609</v>
          </cell>
          <cell r="D617">
            <v>1990</v>
          </cell>
          <cell r="E617" t="str">
            <v>WEST COAST HURON ENERGY INC.</v>
          </cell>
          <cell r="F617">
            <v>3864907</v>
          </cell>
        </row>
        <row r="618">
          <cell r="C618">
            <v>610</v>
          </cell>
          <cell r="D618">
            <v>1990</v>
          </cell>
          <cell r="E618" t="str">
            <v>ESPANOLA REGIONAL HYDRO DISTRIBUTION CORPORATION</v>
          </cell>
          <cell r="F618">
            <v>424408</v>
          </cell>
        </row>
        <row r="619">
          <cell r="C619">
            <v>611</v>
          </cell>
          <cell r="D619">
            <v>1990</v>
          </cell>
          <cell r="E619" t="str">
            <v>PUBLIC UTILITIES COMMISSION OF THE TOWN OF MITCHELL</v>
          </cell>
          <cell r="F619">
            <v>1911586</v>
          </cell>
        </row>
        <row r="620">
          <cell r="C620">
            <v>612</v>
          </cell>
          <cell r="D620">
            <v>1990</v>
          </cell>
          <cell r="E620" t="str">
            <v>WELLINGTON NORTH POWER INC.</v>
          </cell>
          <cell r="F620">
            <v>1911195</v>
          </cell>
        </row>
        <row r="621">
          <cell r="C621">
            <v>613</v>
          </cell>
          <cell r="D621">
            <v>1990</v>
          </cell>
          <cell r="E621" t="str">
            <v>PUBLIC UTILITIES COMMISSION OF THE TOWN OF PALMERSTON</v>
          </cell>
          <cell r="F621">
            <v>1043201</v>
          </cell>
        </row>
        <row r="622">
          <cell r="C622">
            <v>614</v>
          </cell>
          <cell r="D622">
            <v>1990</v>
          </cell>
          <cell r="E622" t="str">
            <v>BRANT COUNTY POWER INC.</v>
          </cell>
          <cell r="F622">
            <v>4814812</v>
          </cell>
        </row>
        <row r="623">
          <cell r="C623">
            <v>615</v>
          </cell>
          <cell r="D623">
            <v>1990</v>
          </cell>
          <cell r="E623" t="str">
            <v>PUBLIC UTILITIES COMMISSION OF THE TOWN OF PICTON</v>
          </cell>
          <cell r="F623">
            <v>2808087</v>
          </cell>
        </row>
        <row r="624">
          <cell r="C624">
            <v>616</v>
          </cell>
          <cell r="D624">
            <v>1990</v>
          </cell>
          <cell r="E624" t="str">
            <v>CHATHAM-KENT HYDRO INC.</v>
          </cell>
          <cell r="F624">
            <v>1246103</v>
          </cell>
        </row>
        <row r="625">
          <cell r="C625">
            <v>617</v>
          </cell>
          <cell r="D625">
            <v>1990</v>
          </cell>
          <cell r="E625" t="str">
            <v>PUBLIC UTILITIES COMMISSION OF THE TOWN OF SOUTHAMPTON</v>
          </cell>
          <cell r="F625">
            <v>1944478</v>
          </cell>
        </row>
        <row r="626">
          <cell r="C626">
            <v>618</v>
          </cell>
          <cell r="D626">
            <v>1990</v>
          </cell>
          <cell r="E626" t="str">
            <v>ESSEX POWERLINES CORPORATION</v>
          </cell>
          <cell r="F626">
            <v>4980387</v>
          </cell>
        </row>
        <row r="627">
          <cell r="C627">
            <v>619</v>
          </cell>
          <cell r="D627">
            <v>1990</v>
          </cell>
          <cell r="E627" t="str">
            <v>CHATHAM-KENT HYDRO INC.</v>
          </cell>
          <cell r="F627">
            <v>2143715</v>
          </cell>
        </row>
        <row r="628">
          <cell r="C628">
            <v>620</v>
          </cell>
          <cell r="D628">
            <v>1990</v>
          </cell>
          <cell r="E628" t="str">
            <v>PUBLIC UTILITIES COMMISSION OF THE TOWN OF WESTMINSTER</v>
          </cell>
          <cell r="F628">
            <v>1608053</v>
          </cell>
        </row>
        <row r="629">
          <cell r="C629">
            <v>621</v>
          </cell>
          <cell r="D629">
            <v>1990</v>
          </cell>
          <cell r="E629" t="str">
            <v>WELLINGTON NORTH POWER INC.</v>
          </cell>
          <cell r="F629">
            <v>912069</v>
          </cell>
        </row>
        <row r="630">
          <cell r="C630">
            <v>622</v>
          </cell>
          <cell r="D630">
            <v>1990</v>
          </cell>
          <cell r="E630" t="str">
            <v>PUBLIC UTILITIES COMMISSION OF THE VILLAGE OF BELMONT</v>
          </cell>
          <cell r="F630">
            <v>641414</v>
          </cell>
        </row>
        <row r="631">
          <cell r="C631">
            <v>623</v>
          </cell>
          <cell r="D631">
            <v>1990</v>
          </cell>
          <cell r="E631" t="str">
            <v>PUBLIC UTILITIES COMMISSION OF THE VILLAGE OF LANCASTER</v>
          </cell>
          <cell r="F631">
            <v>339724</v>
          </cell>
        </row>
        <row r="632">
          <cell r="C632">
            <v>624</v>
          </cell>
          <cell r="D632">
            <v>1990</v>
          </cell>
          <cell r="E632" t="str">
            <v>PUBLIC UTILITIES COMMISSION OF THE VILLAGE OF PORT MCNICOLL</v>
          </cell>
          <cell r="F632">
            <v>540962</v>
          </cell>
        </row>
        <row r="633">
          <cell r="C633">
            <v>625</v>
          </cell>
          <cell r="D633">
            <v>1990</v>
          </cell>
          <cell r="E633" t="str">
            <v>PUBLIC UTILITIES COMMISSION OF THE VILLAGE OF PORT STANLEY</v>
          </cell>
          <cell r="F633">
            <v>764980</v>
          </cell>
        </row>
        <row r="634">
          <cell r="C634">
            <v>626</v>
          </cell>
          <cell r="D634">
            <v>1990</v>
          </cell>
          <cell r="E634" t="str">
            <v>CHATHAM-KENT HYDRO INC.</v>
          </cell>
          <cell r="F634">
            <v>304939</v>
          </cell>
        </row>
        <row r="635">
          <cell r="C635">
            <v>627</v>
          </cell>
          <cell r="D635">
            <v>1990</v>
          </cell>
          <cell r="E635" t="str">
            <v>RIDEAU ST. LAWRENCE DISTRIBUTION INC.</v>
          </cell>
          <cell r="F635">
            <v>541558</v>
          </cell>
        </row>
        <row r="636">
          <cell r="C636">
            <v>628</v>
          </cell>
          <cell r="D636">
            <v>1990</v>
          </cell>
          <cell r="E636" t="str">
            <v>CHATHAM-KENT HYDRO INC.</v>
          </cell>
          <cell r="F636">
            <v>684239</v>
          </cell>
        </row>
        <row r="637">
          <cell r="C637">
            <v>629</v>
          </cell>
          <cell r="D637">
            <v>1990</v>
          </cell>
          <cell r="E637" t="str">
            <v>PUBLIC UTILITY COMMISSION OF THE VILLAGE OF WEST LORNE</v>
          </cell>
          <cell r="F637">
            <v>509755</v>
          </cell>
        </row>
        <row r="638">
          <cell r="C638">
            <v>630</v>
          </cell>
          <cell r="D638">
            <v>1990</v>
          </cell>
          <cell r="E638" t="str">
            <v>REMARA-BRECHIN HYDRO</v>
          </cell>
          <cell r="F638">
            <v>86639</v>
          </cell>
        </row>
        <row r="639">
          <cell r="C639">
            <v>631</v>
          </cell>
          <cell r="D639">
            <v>1990</v>
          </cell>
          <cell r="E639" t="str">
            <v>RENFREW HYDRO INC.</v>
          </cell>
          <cell r="F639">
            <v>10317678</v>
          </cell>
        </row>
        <row r="640">
          <cell r="C640">
            <v>632</v>
          </cell>
          <cell r="D640">
            <v>1990</v>
          </cell>
          <cell r="E640" t="str">
            <v>RICHMOND HILL HYDRO INC.</v>
          </cell>
          <cell r="F640">
            <v>69435538</v>
          </cell>
        </row>
        <row r="641">
          <cell r="C641">
            <v>633</v>
          </cell>
          <cell r="D641">
            <v>1990</v>
          </cell>
          <cell r="E641" t="str">
            <v>RIPLEY PUBLIC UTILITIES COMMISSION</v>
          </cell>
          <cell r="F641">
            <v>209993</v>
          </cell>
        </row>
        <row r="642">
          <cell r="C642">
            <v>634</v>
          </cell>
          <cell r="D642">
            <v>1990</v>
          </cell>
          <cell r="E642" t="str">
            <v>RODNEY PUBLIC UTILITIES COMMISSION</v>
          </cell>
          <cell r="F642">
            <v>235816</v>
          </cell>
        </row>
        <row r="643">
          <cell r="C643">
            <v>635</v>
          </cell>
          <cell r="D643">
            <v>1990</v>
          </cell>
          <cell r="E643" t="str">
            <v>SIOUX LOOKOUT HYDRO INC.</v>
          </cell>
          <cell r="F643">
            <v>2857362</v>
          </cell>
        </row>
        <row r="644">
          <cell r="C644">
            <v>636</v>
          </cell>
          <cell r="D644">
            <v>1990</v>
          </cell>
          <cell r="E644" t="str">
            <v>ST. CATHARINES HYDRO UTILITY SERVICES INC.</v>
          </cell>
          <cell r="F644">
            <v>57170932</v>
          </cell>
        </row>
        <row r="645">
          <cell r="C645">
            <v>637</v>
          </cell>
          <cell r="D645">
            <v>1990</v>
          </cell>
          <cell r="E645" t="str">
            <v>ST. THOMAS ENERGY INC.</v>
          </cell>
          <cell r="F645">
            <v>23151002</v>
          </cell>
        </row>
        <row r="646">
          <cell r="C646">
            <v>638</v>
          </cell>
          <cell r="D646">
            <v>1990</v>
          </cell>
          <cell r="E646" t="str">
            <v>FESTIVAL HYDRO INC.</v>
          </cell>
          <cell r="F646">
            <v>21013598</v>
          </cell>
        </row>
        <row r="647">
          <cell r="C647">
            <v>639</v>
          </cell>
          <cell r="D647">
            <v>1990</v>
          </cell>
          <cell r="E647" t="str">
            <v>MIDDLESEX POWER DISTRIBUTION CORPORATION</v>
          </cell>
          <cell r="F647">
            <v>3497630</v>
          </cell>
        </row>
        <row r="648">
          <cell r="C648">
            <v>640</v>
          </cell>
          <cell r="D648">
            <v>1990</v>
          </cell>
          <cell r="E648" t="str">
            <v>GREATER SUDBURY HYDRO INC.</v>
          </cell>
          <cell r="F648">
            <v>58109825</v>
          </cell>
        </row>
        <row r="649">
          <cell r="C649">
            <v>641</v>
          </cell>
          <cell r="D649">
            <v>1990</v>
          </cell>
          <cell r="E649" t="str">
            <v>TARA HYDRO-ELECTRIC SYSTEM</v>
          </cell>
          <cell r="F649">
            <v>311767</v>
          </cell>
        </row>
        <row r="650">
          <cell r="C650">
            <v>642</v>
          </cell>
          <cell r="D650">
            <v>1990</v>
          </cell>
          <cell r="E650" t="str">
            <v>TEESWATER HYDRO-ELECTRIC COMMISSION</v>
          </cell>
          <cell r="F650">
            <v>400797</v>
          </cell>
        </row>
        <row r="651">
          <cell r="C651">
            <v>643</v>
          </cell>
          <cell r="D651">
            <v>1990</v>
          </cell>
          <cell r="E651" t="str">
            <v>TERRACE BAY SUPERIOR WIRES INC.</v>
          </cell>
          <cell r="F651">
            <v>1181131</v>
          </cell>
        </row>
        <row r="652">
          <cell r="C652">
            <v>644</v>
          </cell>
          <cell r="D652">
            <v>1990</v>
          </cell>
          <cell r="E652" t="str">
            <v>ESPANOLA REGIONAL HYDRO DISTRIBUTION CORPORATION</v>
          </cell>
          <cell r="F652">
            <v>1822979</v>
          </cell>
        </row>
        <row r="653">
          <cell r="C653">
            <v>645</v>
          </cell>
          <cell r="D653">
            <v>1990</v>
          </cell>
          <cell r="E653" t="str">
            <v>COLLUS POWER CORPORATION</v>
          </cell>
          <cell r="F653">
            <v>6473235</v>
          </cell>
        </row>
        <row r="654">
          <cell r="C654">
            <v>646</v>
          </cell>
          <cell r="D654">
            <v>1990</v>
          </cell>
          <cell r="E654" t="str">
            <v>THUNDER BAY HYDRO ELECTRICITY DISTRIBUTION INC.</v>
          </cell>
          <cell r="F654">
            <v>64619091</v>
          </cell>
        </row>
        <row r="655">
          <cell r="C655">
            <v>647</v>
          </cell>
          <cell r="D655">
            <v>1990</v>
          </cell>
          <cell r="E655" t="str">
            <v>TILLSONBURG HYDRO INC.</v>
          </cell>
          <cell r="F655">
            <v>14161094</v>
          </cell>
        </row>
        <row r="656">
          <cell r="C656">
            <v>648</v>
          </cell>
          <cell r="D656">
            <v>1990</v>
          </cell>
          <cell r="E656" t="str">
            <v>TOTTENHAM</v>
          </cell>
          <cell r="F656">
            <v>1131496</v>
          </cell>
        </row>
        <row r="657">
          <cell r="C657">
            <v>649</v>
          </cell>
          <cell r="D657">
            <v>1990</v>
          </cell>
          <cell r="E657" t="str">
            <v>TOWNSHIP OF MCGARRY HYDRO SYSTEM</v>
          </cell>
          <cell r="F657">
            <v>250539</v>
          </cell>
        </row>
        <row r="658">
          <cell r="C658">
            <v>650</v>
          </cell>
          <cell r="D658">
            <v>1990</v>
          </cell>
          <cell r="E658" t="str">
            <v>VILLAGE OF BARRY'S BAY HYDRO SYSTEM</v>
          </cell>
          <cell r="F658">
            <v>544835</v>
          </cell>
        </row>
        <row r="659">
          <cell r="C659">
            <v>651</v>
          </cell>
          <cell r="D659">
            <v>1990</v>
          </cell>
          <cell r="E659" t="str">
            <v>VILLAGE OF BLOOMFIELD HYDRO SYSTEM</v>
          </cell>
          <cell r="F659">
            <v>280962</v>
          </cell>
        </row>
        <row r="660">
          <cell r="C660">
            <v>652</v>
          </cell>
          <cell r="D660">
            <v>1990</v>
          </cell>
          <cell r="E660" t="str">
            <v>RIDEAU ST. LAWRENCE DISTRIBUTION INC.</v>
          </cell>
          <cell r="F660">
            <v>570993</v>
          </cell>
        </row>
        <row r="661">
          <cell r="C661">
            <v>653</v>
          </cell>
          <cell r="D661">
            <v>1990</v>
          </cell>
          <cell r="E661" t="str">
            <v>VILLAGE OF CHESTERVILLE HYDRO SYSTEM</v>
          </cell>
          <cell r="F661">
            <v>805513</v>
          </cell>
        </row>
        <row r="662">
          <cell r="C662">
            <v>654</v>
          </cell>
          <cell r="D662">
            <v>1990</v>
          </cell>
          <cell r="E662" t="str">
            <v>VILLAGE OF CREEMORE HYDRO SYSTEM</v>
          </cell>
          <cell r="F662">
            <v>484216</v>
          </cell>
        </row>
        <row r="663">
          <cell r="C663">
            <v>655</v>
          </cell>
          <cell r="D663">
            <v>1990</v>
          </cell>
          <cell r="E663" t="str">
            <v>CHATHAM-KENT HYDRO INC.</v>
          </cell>
          <cell r="F663">
            <v>189803</v>
          </cell>
        </row>
        <row r="664">
          <cell r="C664">
            <v>656</v>
          </cell>
          <cell r="D664">
            <v>1990</v>
          </cell>
          <cell r="E664" t="str">
            <v>VILLAGE OF FLESHERTON HYDRO SYSTEM</v>
          </cell>
          <cell r="F664">
            <v>294796</v>
          </cell>
        </row>
        <row r="665">
          <cell r="C665">
            <v>657</v>
          </cell>
          <cell r="D665">
            <v>1990</v>
          </cell>
          <cell r="E665" t="str">
            <v>RIDEAU ST. LAWRENCE DISTRIBUTION INC.</v>
          </cell>
          <cell r="F665">
            <v>725494</v>
          </cell>
        </row>
        <row r="666">
          <cell r="C666">
            <v>658</v>
          </cell>
          <cell r="D666">
            <v>1990</v>
          </cell>
          <cell r="E666" t="str">
            <v>VILLAGE OF LUCKNOW HYDRO SYSTEM</v>
          </cell>
          <cell r="F666">
            <v>553605</v>
          </cell>
        </row>
        <row r="667">
          <cell r="C667">
            <v>659</v>
          </cell>
          <cell r="D667">
            <v>1990</v>
          </cell>
          <cell r="E667" t="str">
            <v>VILLAGE OF MAXVILLE HYDRO SYSTEM</v>
          </cell>
          <cell r="F667">
            <v>357560</v>
          </cell>
        </row>
        <row r="668">
          <cell r="C668">
            <v>660</v>
          </cell>
          <cell r="D668">
            <v>1990</v>
          </cell>
          <cell r="E668" t="str">
            <v>WATERLOO NORTH HYDRO INC.</v>
          </cell>
          <cell r="F668">
            <v>129982720</v>
          </cell>
        </row>
        <row r="669">
          <cell r="C669">
            <v>661</v>
          </cell>
          <cell r="D669">
            <v>1990</v>
          </cell>
          <cell r="E669" t="str">
            <v>WAUBAUSHENE PUBLIC UTILITIES COMMISSION</v>
          </cell>
          <cell r="F669">
            <v>357121</v>
          </cell>
        </row>
        <row r="670">
          <cell r="C670">
            <v>662</v>
          </cell>
          <cell r="D670">
            <v>1990</v>
          </cell>
          <cell r="E670" t="str">
            <v>WELLAND HYDRO-ELECTRIC SYSTEM CORP.</v>
          </cell>
          <cell r="F670">
            <v>35168744</v>
          </cell>
        </row>
        <row r="671">
          <cell r="C671">
            <v>663</v>
          </cell>
          <cell r="D671">
            <v>1990</v>
          </cell>
          <cell r="E671" t="str">
            <v>NA</v>
          </cell>
          <cell r="F671">
            <v>516718</v>
          </cell>
        </row>
        <row r="672">
          <cell r="C672">
            <v>664</v>
          </cell>
          <cell r="D672">
            <v>1990</v>
          </cell>
          <cell r="E672" t="str">
            <v>WHITBY HYDRO ELECTRIC CORPORATION</v>
          </cell>
          <cell r="F672">
            <v>78121756</v>
          </cell>
        </row>
        <row r="673">
          <cell r="C673">
            <v>665</v>
          </cell>
          <cell r="D673">
            <v>1990</v>
          </cell>
          <cell r="E673" t="str">
            <v>RIDEAU ST. LAWRENCE DISTRIBUTION INC.</v>
          </cell>
          <cell r="F673">
            <v>132119</v>
          </cell>
        </row>
        <row r="674">
          <cell r="C674">
            <v>666</v>
          </cell>
          <cell r="D674">
            <v>1990</v>
          </cell>
          <cell r="E674" t="str">
            <v>WINCHESTER HYDRO COMMISSION</v>
          </cell>
          <cell r="F674">
            <v>1089427</v>
          </cell>
        </row>
        <row r="675">
          <cell r="C675">
            <v>667</v>
          </cell>
          <cell r="D675">
            <v>1990</v>
          </cell>
          <cell r="E675" t="str">
            <v>ENWIN UTILITIES LTD.</v>
          </cell>
          <cell r="F675">
            <v>105443456</v>
          </cell>
        </row>
        <row r="676">
          <cell r="C676">
            <v>668</v>
          </cell>
          <cell r="D676">
            <v>1990</v>
          </cell>
          <cell r="E676" t="str">
            <v>WOODSTOCK HYDRO SERVICES INC.</v>
          </cell>
          <cell r="F676">
            <v>27125390</v>
          </cell>
        </row>
        <row r="677">
          <cell r="C677">
            <v>669</v>
          </cell>
          <cell r="F677">
            <v>6081843448</v>
          </cell>
        </row>
        <row r="678">
          <cell r="C678">
            <v>670</v>
          </cell>
          <cell r="F678">
            <v>0</v>
          </cell>
        </row>
        <row r="679">
          <cell r="C679">
            <v>671</v>
          </cell>
          <cell r="F679">
            <v>0</v>
          </cell>
        </row>
        <row r="680">
          <cell r="C680">
            <v>672</v>
          </cell>
          <cell r="F680">
            <v>56864</v>
          </cell>
        </row>
        <row r="681">
          <cell r="C681">
            <v>673</v>
          </cell>
          <cell r="F681">
            <v>0</v>
          </cell>
        </row>
        <row r="682">
          <cell r="C682">
            <v>674</v>
          </cell>
          <cell r="F682">
            <v>0</v>
          </cell>
        </row>
        <row r="683">
          <cell r="C683">
            <v>675</v>
          </cell>
          <cell r="F683">
            <v>58540</v>
          </cell>
        </row>
        <row r="684">
          <cell r="C684">
            <v>676</v>
          </cell>
          <cell r="F684">
            <v>0</v>
          </cell>
        </row>
        <row r="685">
          <cell r="C685">
            <v>677</v>
          </cell>
          <cell r="D685">
            <v>1991</v>
          </cell>
          <cell r="E685" t="str">
            <v>POWERSTREAM INC.</v>
          </cell>
          <cell r="F685">
            <v>235686</v>
          </cell>
        </row>
        <row r="686">
          <cell r="C686">
            <v>678</v>
          </cell>
          <cell r="D686">
            <v>1991</v>
          </cell>
          <cell r="E686" t="str">
            <v>POWERSTREAM INC.</v>
          </cell>
          <cell r="F686">
            <v>6397115</v>
          </cell>
        </row>
        <row r="687">
          <cell r="C687">
            <v>679</v>
          </cell>
          <cell r="D687">
            <v>1991</v>
          </cell>
          <cell r="E687" t="str">
            <v>POWERSTREAM INC.</v>
          </cell>
          <cell r="F687">
            <v>3706176</v>
          </cell>
        </row>
        <row r="688">
          <cell r="C688">
            <v>680</v>
          </cell>
          <cell r="D688">
            <v>1991</v>
          </cell>
          <cell r="E688" t="str">
            <v>BLUEWATER POWER DISTRIBUTION CORPORATION</v>
          </cell>
          <cell r="F688">
            <v>298772</v>
          </cell>
        </row>
        <row r="689">
          <cell r="C689">
            <v>681</v>
          </cell>
          <cell r="D689">
            <v>1991</v>
          </cell>
          <cell r="E689" t="str">
            <v>BLUEWATER POWER DISTRIBUTION CORPORATION</v>
          </cell>
          <cell r="F689">
            <v>140873</v>
          </cell>
        </row>
        <row r="690">
          <cell r="C690">
            <v>682</v>
          </cell>
          <cell r="D690">
            <v>1991</v>
          </cell>
          <cell r="E690" t="str">
            <v>BLUEWATER POWER DISTRIBUTION CORPORATION</v>
          </cell>
          <cell r="F690">
            <v>722875</v>
          </cell>
        </row>
        <row r="691">
          <cell r="C691">
            <v>683</v>
          </cell>
          <cell r="D691">
            <v>1991</v>
          </cell>
          <cell r="E691" t="str">
            <v>BLUEWATER POWER DISTRIBUTION CORPORATION</v>
          </cell>
          <cell r="F691">
            <v>3055463</v>
          </cell>
        </row>
        <row r="692">
          <cell r="C692">
            <v>684</v>
          </cell>
          <cell r="D692">
            <v>1991</v>
          </cell>
          <cell r="E692" t="str">
            <v>BLUEWATER POWER DISTRIBUTION CORPORATION</v>
          </cell>
          <cell r="F692">
            <v>867436</v>
          </cell>
        </row>
        <row r="693">
          <cell r="C693">
            <v>685</v>
          </cell>
          <cell r="D693">
            <v>1991</v>
          </cell>
          <cell r="E693" t="str">
            <v>COOPERATIVE HYDRO EMBRUN INC.</v>
          </cell>
          <cell r="F693">
            <v>2040187</v>
          </cell>
        </row>
        <row r="694">
          <cell r="C694">
            <v>686</v>
          </cell>
          <cell r="D694">
            <v>1991</v>
          </cell>
          <cell r="E694" t="str">
            <v>ENERSOURCE HYDRO MISSISSAUGA INC.</v>
          </cell>
          <cell r="F694">
            <v>286818854</v>
          </cell>
        </row>
        <row r="695">
          <cell r="C695">
            <v>687</v>
          </cell>
          <cell r="D695">
            <v>1991</v>
          </cell>
          <cell r="E695" t="str">
            <v>ERIE THAMES POWERLINES CORPORATION</v>
          </cell>
          <cell r="F695">
            <v>950494</v>
          </cell>
        </row>
        <row r="696">
          <cell r="C696">
            <v>688</v>
          </cell>
          <cell r="D696">
            <v>1991</v>
          </cell>
          <cell r="E696" t="str">
            <v>ERIE THAMES POWERLINES CORPORATION</v>
          </cell>
          <cell r="F696">
            <v>5876902</v>
          </cell>
        </row>
        <row r="697">
          <cell r="C697">
            <v>689</v>
          </cell>
          <cell r="D697">
            <v>1991</v>
          </cell>
          <cell r="E697" t="str">
            <v>ERIE THAMES POWERLINES CORPORATION</v>
          </cell>
          <cell r="F697">
            <v>1481567</v>
          </cell>
        </row>
        <row r="698">
          <cell r="C698">
            <v>690</v>
          </cell>
          <cell r="D698">
            <v>1991</v>
          </cell>
          <cell r="E698" t="str">
            <v>ERIE THAMES POWERLINES CORPORATION</v>
          </cell>
          <cell r="F698">
            <v>402156</v>
          </cell>
        </row>
        <row r="699">
          <cell r="C699">
            <v>691</v>
          </cell>
          <cell r="D699">
            <v>1991</v>
          </cell>
          <cell r="E699" t="str">
            <v>ERIE THAMES POWERLINES CORPORATION</v>
          </cell>
          <cell r="F699">
            <v>934104</v>
          </cell>
        </row>
        <row r="700">
          <cell r="C700">
            <v>692</v>
          </cell>
          <cell r="D700">
            <v>1991</v>
          </cell>
          <cell r="E700" t="str">
            <v>FESTIVAL HYDRO INC.</v>
          </cell>
          <cell r="F700">
            <v>390695</v>
          </cell>
        </row>
        <row r="701">
          <cell r="C701">
            <v>693</v>
          </cell>
          <cell r="D701">
            <v>1991</v>
          </cell>
          <cell r="E701" t="str">
            <v>FESTIVAL HYDRO INC.</v>
          </cell>
          <cell r="F701">
            <v>123470</v>
          </cell>
        </row>
        <row r="702">
          <cell r="C702">
            <v>694</v>
          </cell>
          <cell r="D702">
            <v>1991</v>
          </cell>
          <cell r="E702" t="str">
            <v>FESTIVAL HYDRO INC.</v>
          </cell>
          <cell r="F702">
            <v>582543</v>
          </cell>
        </row>
        <row r="703">
          <cell r="C703">
            <v>695</v>
          </cell>
          <cell r="D703">
            <v>1991</v>
          </cell>
          <cell r="E703" t="str">
            <v>FESTIVAL HYDRO INC.</v>
          </cell>
          <cell r="F703">
            <v>1167981</v>
          </cell>
        </row>
        <row r="704">
          <cell r="C704">
            <v>696</v>
          </cell>
          <cell r="D704">
            <v>1991</v>
          </cell>
          <cell r="E704" t="str">
            <v>FESTIVAL HYDRO INC.</v>
          </cell>
          <cell r="F704">
            <v>2555437</v>
          </cell>
        </row>
        <row r="705">
          <cell r="C705">
            <v>697</v>
          </cell>
          <cell r="D705">
            <v>1991</v>
          </cell>
          <cell r="E705" t="str">
            <v>FESTIVAL HYDRO INC.</v>
          </cell>
          <cell r="F705">
            <v>488855</v>
          </cell>
        </row>
        <row r="706">
          <cell r="C706">
            <v>698</v>
          </cell>
          <cell r="D706">
            <v>1991</v>
          </cell>
          <cell r="E706" t="str">
            <v>GEORGIAN BAY ENERGY INC.</v>
          </cell>
          <cell r="F706">
            <v>177316</v>
          </cell>
        </row>
        <row r="707">
          <cell r="C707">
            <v>699</v>
          </cell>
          <cell r="D707">
            <v>1991</v>
          </cell>
          <cell r="E707" t="str">
            <v>GREATER SUDBURY HYDRO INC.</v>
          </cell>
          <cell r="F707">
            <v>2035508</v>
          </cell>
        </row>
        <row r="708">
          <cell r="C708">
            <v>700</v>
          </cell>
          <cell r="D708">
            <v>1991</v>
          </cell>
          <cell r="E708" t="str">
            <v>GREATER SUDBURY HYDRO INC.</v>
          </cell>
          <cell r="F708">
            <v>869250</v>
          </cell>
        </row>
        <row r="709">
          <cell r="C709">
            <v>701</v>
          </cell>
          <cell r="D709">
            <v>1991</v>
          </cell>
          <cell r="E709" t="str">
            <v>GUELPH HYDRO ELECTRIC SYSTEMS INC.</v>
          </cell>
          <cell r="F709">
            <v>563394</v>
          </cell>
        </row>
        <row r="710">
          <cell r="C710">
            <v>702</v>
          </cell>
          <cell r="D710">
            <v>1991</v>
          </cell>
          <cell r="E710" t="str">
            <v>HALDIMAND COUNTY HYDRO INC.</v>
          </cell>
          <cell r="F710">
            <v>4018567</v>
          </cell>
        </row>
        <row r="711">
          <cell r="C711">
            <v>703</v>
          </cell>
          <cell r="D711">
            <v>1991</v>
          </cell>
          <cell r="E711" t="str">
            <v>HALDIMAND COUNTY HYDRO INC.</v>
          </cell>
          <cell r="F711">
            <v>4718304</v>
          </cell>
        </row>
        <row r="712">
          <cell r="C712">
            <v>704</v>
          </cell>
          <cell r="D712">
            <v>1991</v>
          </cell>
          <cell r="E712" t="str">
            <v>HORIZON UTILITIES CORPORATION</v>
          </cell>
          <cell r="F712">
            <v>10886710</v>
          </cell>
        </row>
        <row r="713">
          <cell r="C713">
            <v>705</v>
          </cell>
          <cell r="D713">
            <v>1991</v>
          </cell>
          <cell r="E713" t="str">
            <v>HORIZON UTILITIES CORPORATION</v>
          </cell>
          <cell r="F713">
            <v>1250820</v>
          </cell>
        </row>
        <row r="714">
          <cell r="C714">
            <v>706</v>
          </cell>
          <cell r="D714">
            <v>1991</v>
          </cell>
          <cell r="E714" t="str">
            <v>HORIZON UTILITIES CORPORATION</v>
          </cell>
          <cell r="F714">
            <v>28244618</v>
          </cell>
        </row>
        <row r="715">
          <cell r="C715">
            <v>707</v>
          </cell>
          <cell r="D715">
            <v>1991</v>
          </cell>
          <cell r="E715" t="str">
            <v>HORIZON UTILITIES CORPORATION</v>
          </cell>
          <cell r="F715">
            <v>150539759</v>
          </cell>
        </row>
        <row r="716">
          <cell r="C716">
            <v>708</v>
          </cell>
          <cell r="D716">
            <v>1991</v>
          </cell>
          <cell r="E716" t="str">
            <v>HORIZON UTILITIES CORPORATION</v>
          </cell>
          <cell r="F716">
            <v>61370525</v>
          </cell>
        </row>
        <row r="717">
          <cell r="C717">
            <v>709</v>
          </cell>
          <cell r="D717">
            <v>1991</v>
          </cell>
          <cell r="E717" t="str">
            <v>HYDRO ONE NETWORKS INC.</v>
          </cell>
          <cell r="F717">
            <v>316726</v>
          </cell>
        </row>
        <row r="718">
          <cell r="C718">
            <v>710</v>
          </cell>
          <cell r="D718">
            <v>1991</v>
          </cell>
          <cell r="E718" t="str">
            <v>HYDRO ONE NETWORKS INC.</v>
          </cell>
          <cell r="F718">
            <v>76301</v>
          </cell>
        </row>
        <row r="719">
          <cell r="C719">
            <v>711</v>
          </cell>
          <cell r="D719">
            <v>1991</v>
          </cell>
          <cell r="E719" t="str">
            <v>HYDRO ONE NETWORKS INC.</v>
          </cell>
          <cell r="F719">
            <v>4026961</v>
          </cell>
        </row>
        <row r="720">
          <cell r="C720">
            <v>712</v>
          </cell>
          <cell r="D720">
            <v>1991</v>
          </cell>
          <cell r="E720" t="str">
            <v>HYDRO ONE NETWORKS INC.</v>
          </cell>
          <cell r="F720">
            <v>383313</v>
          </cell>
        </row>
        <row r="721">
          <cell r="C721">
            <v>713</v>
          </cell>
          <cell r="D721">
            <v>1991</v>
          </cell>
          <cell r="E721" t="str">
            <v>HYDRO ONE NETWORKS INC.</v>
          </cell>
          <cell r="F721">
            <v>764691</v>
          </cell>
        </row>
        <row r="722">
          <cell r="C722">
            <v>714</v>
          </cell>
          <cell r="D722">
            <v>1991</v>
          </cell>
          <cell r="E722" t="str">
            <v>HYDRO ONE NETWORKS INC.</v>
          </cell>
          <cell r="F722">
            <v>374244</v>
          </cell>
        </row>
        <row r="723">
          <cell r="C723">
            <v>715</v>
          </cell>
          <cell r="D723">
            <v>1991</v>
          </cell>
          <cell r="E723" t="str">
            <v>HYDRO ONE NETWORKS INC.</v>
          </cell>
          <cell r="F723">
            <v>2214078</v>
          </cell>
        </row>
        <row r="724">
          <cell r="C724">
            <v>716</v>
          </cell>
          <cell r="D724">
            <v>1991</v>
          </cell>
          <cell r="E724" t="str">
            <v>HYDRO ONE NETWORKS INC.</v>
          </cell>
          <cell r="F724">
            <v>2588898</v>
          </cell>
        </row>
        <row r="725">
          <cell r="C725">
            <v>717</v>
          </cell>
          <cell r="D725">
            <v>1991</v>
          </cell>
          <cell r="E725" t="str">
            <v>HYDRO ONE NETWORKS INC.</v>
          </cell>
          <cell r="F725">
            <v>11898896</v>
          </cell>
        </row>
        <row r="726">
          <cell r="C726">
            <v>718</v>
          </cell>
          <cell r="D726">
            <v>1991</v>
          </cell>
          <cell r="E726" t="str">
            <v>HYDRO ONE NETWORKS INC.</v>
          </cell>
          <cell r="F726">
            <v>5287391</v>
          </cell>
        </row>
        <row r="727">
          <cell r="C727">
            <v>719</v>
          </cell>
          <cell r="D727">
            <v>1991</v>
          </cell>
          <cell r="E727" t="str">
            <v>HYDRO ONE NETWORKS INC.</v>
          </cell>
          <cell r="F727">
            <v>817464</v>
          </cell>
        </row>
        <row r="728">
          <cell r="C728">
            <v>720</v>
          </cell>
          <cell r="D728">
            <v>1991</v>
          </cell>
          <cell r="E728" t="str">
            <v>HYDRO ONE NETWORKS INC.</v>
          </cell>
          <cell r="F728">
            <v>1311130</v>
          </cell>
        </row>
        <row r="729">
          <cell r="C729">
            <v>721</v>
          </cell>
          <cell r="D729">
            <v>1991</v>
          </cell>
          <cell r="E729" t="str">
            <v>HYDRO ONE NETWORKS INC.</v>
          </cell>
          <cell r="F729">
            <v>421305</v>
          </cell>
        </row>
        <row r="730">
          <cell r="C730">
            <v>722</v>
          </cell>
          <cell r="D730">
            <v>1991</v>
          </cell>
          <cell r="E730" t="str">
            <v>HYDRO ONE NETWORKS INC.</v>
          </cell>
          <cell r="F730">
            <v>4572469</v>
          </cell>
        </row>
        <row r="731">
          <cell r="C731">
            <v>723</v>
          </cell>
          <cell r="D731">
            <v>1991</v>
          </cell>
          <cell r="E731" t="str">
            <v>HYDRO ONE NETWORKS INC.</v>
          </cell>
          <cell r="F731">
            <v>677336</v>
          </cell>
        </row>
        <row r="732">
          <cell r="C732">
            <v>724</v>
          </cell>
          <cell r="D732">
            <v>1991</v>
          </cell>
          <cell r="E732" t="str">
            <v>HYDRO ONE NETWORKS INC.</v>
          </cell>
          <cell r="F732">
            <v>3093822</v>
          </cell>
        </row>
        <row r="733">
          <cell r="C733">
            <v>725</v>
          </cell>
          <cell r="D733">
            <v>1991</v>
          </cell>
          <cell r="E733" t="str">
            <v>HYDRO ONE NETWORKS INC.</v>
          </cell>
          <cell r="F733">
            <v>595568</v>
          </cell>
        </row>
        <row r="734">
          <cell r="C734">
            <v>726</v>
          </cell>
          <cell r="D734">
            <v>1991</v>
          </cell>
          <cell r="E734" t="str">
            <v>HYDRO ONE NETWORKS INC.</v>
          </cell>
          <cell r="F734">
            <v>866734</v>
          </cell>
        </row>
        <row r="735">
          <cell r="C735">
            <v>727</v>
          </cell>
          <cell r="D735">
            <v>1991</v>
          </cell>
          <cell r="E735" t="str">
            <v>HYDRO ONE NETWORKS INC.</v>
          </cell>
          <cell r="F735">
            <v>1424211</v>
          </cell>
        </row>
        <row r="736">
          <cell r="C736">
            <v>728</v>
          </cell>
          <cell r="D736">
            <v>1991</v>
          </cell>
          <cell r="E736" t="str">
            <v>HYDRO ONE NETWORKS INC.</v>
          </cell>
          <cell r="F736">
            <v>2213511</v>
          </cell>
        </row>
        <row r="737">
          <cell r="C737">
            <v>729</v>
          </cell>
          <cell r="D737">
            <v>1991</v>
          </cell>
          <cell r="E737" t="str">
            <v>HYDRO ONE NETWORKS INC.</v>
          </cell>
          <cell r="F737">
            <v>1004049</v>
          </cell>
        </row>
        <row r="738">
          <cell r="C738">
            <v>730</v>
          </cell>
          <cell r="D738">
            <v>1991</v>
          </cell>
          <cell r="E738" t="str">
            <v>HYDRO ONE NETWORKS INC.</v>
          </cell>
          <cell r="F738">
            <v>1556375</v>
          </cell>
        </row>
        <row r="739">
          <cell r="C739">
            <v>731</v>
          </cell>
          <cell r="D739">
            <v>1991</v>
          </cell>
          <cell r="E739" t="str">
            <v>HYDRO ONE NETWORKS INC.</v>
          </cell>
          <cell r="F739">
            <v>1728751</v>
          </cell>
        </row>
        <row r="740">
          <cell r="C740">
            <v>732</v>
          </cell>
          <cell r="D740">
            <v>1991</v>
          </cell>
          <cell r="E740" t="str">
            <v>HYDRO ONE NETWORKS INC.</v>
          </cell>
          <cell r="F740">
            <v>978078</v>
          </cell>
        </row>
        <row r="741">
          <cell r="C741">
            <v>733</v>
          </cell>
          <cell r="D741">
            <v>1991</v>
          </cell>
          <cell r="E741" t="str">
            <v>HYDRO ONE NETWORKS INC.</v>
          </cell>
          <cell r="F741">
            <v>1322742</v>
          </cell>
        </row>
        <row r="742">
          <cell r="C742">
            <v>734</v>
          </cell>
          <cell r="D742">
            <v>1991</v>
          </cell>
          <cell r="E742" t="str">
            <v>HYDRO ONE NETWORKS INC.</v>
          </cell>
          <cell r="F742">
            <v>905241</v>
          </cell>
        </row>
        <row r="743">
          <cell r="C743">
            <v>735</v>
          </cell>
          <cell r="D743">
            <v>1991</v>
          </cell>
          <cell r="E743" t="str">
            <v>HYDRO ONE NETWORKS INC.</v>
          </cell>
          <cell r="F743">
            <v>716407</v>
          </cell>
        </row>
        <row r="744">
          <cell r="C744">
            <v>736</v>
          </cell>
          <cell r="D744">
            <v>1991</v>
          </cell>
          <cell r="E744" t="str">
            <v>HYDRO ONE NETWORKS INC.</v>
          </cell>
          <cell r="F744">
            <v>472726</v>
          </cell>
        </row>
        <row r="745">
          <cell r="C745">
            <v>737</v>
          </cell>
          <cell r="D745">
            <v>1991</v>
          </cell>
          <cell r="E745" t="str">
            <v>HYDRO ONE NETWORKS INC.</v>
          </cell>
          <cell r="F745">
            <v>620656</v>
          </cell>
        </row>
        <row r="746">
          <cell r="C746">
            <v>738</v>
          </cell>
          <cell r="D746">
            <v>1991</v>
          </cell>
          <cell r="E746" t="str">
            <v>HYDRO ONE NETWORKS INC.</v>
          </cell>
          <cell r="F746">
            <v>127198</v>
          </cell>
        </row>
        <row r="747">
          <cell r="C747">
            <v>739</v>
          </cell>
          <cell r="D747">
            <v>1991</v>
          </cell>
          <cell r="E747" t="str">
            <v>HYDRO ONE NETWORKS INC.</v>
          </cell>
          <cell r="F747">
            <v>588020</v>
          </cell>
        </row>
        <row r="748">
          <cell r="C748">
            <v>740</v>
          </cell>
          <cell r="D748">
            <v>1991</v>
          </cell>
          <cell r="E748" t="str">
            <v>HYDRO ONE NETWORKS INC.</v>
          </cell>
          <cell r="F748">
            <v>529337</v>
          </cell>
        </row>
        <row r="749">
          <cell r="C749">
            <v>741</v>
          </cell>
          <cell r="D749">
            <v>1991</v>
          </cell>
          <cell r="E749" t="str">
            <v>HYDRO ONE NETWORKS INC.</v>
          </cell>
          <cell r="F749">
            <v>197964</v>
          </cell>
        </row>
        <row r="750">
          <cell r="C750">
            <v>742</v>
          </cell>
          <cell r="D750">
            <v>1991</v>
          </cell>
          <cell r="E750" t="str">
            <v>HYDRO ONE NETWORKS INC.</v>
          </cell>
          <cell r="F750">
            <v>11851779</v>
          </cell>
        </row>
        <row r="751">
          <cell r="C751">
            <v>743</v>
          </cell>
          <cell r="D751">
            <v>1991</v>
          </cell>
          <cell r="E751" t="str">
            <v>HYDRO ONE NETWORKS INC.</v>
          </cell>
          <cell r="F751">
            <v>135876</v>
          </cell>
        </row>
        <row r="752">
          <cell r="C752">
            <v>744</v>
          </cell>
          <cell r="D752">
            <v>1991</v>
          </cell>
          <cell r="E752" t="str">
            <v>HYDRO ONE NETWORKS INC.</v>
          </cell>
          <cell r="F752">
            <v>749959</v>
          </cell>
        </row>
        <row r="753">
          <cell r="C753">
            <v>745</v>
          </cell>
          <cell r="D753">
            <v>1991</v>
          </cell>
          <cell r="E753" t="str">
            <v>HYDRO ONE NETWORKS INC.</v>
          </cell>
          <cell r="F753">
            <v>855516</v>
          </cell>
        </row>
        <row r="754">
          <cell r="C754">
            <v>746</v>
          </cell>
          <cell r="D754">
            <v>1991</v>
          </cell>
          <cell r="E754" t="str">
            <v>HYDRO ONE NETWORKS INC.</v>
          </cell>
          <cell r="F754">
            <v>853382</v>
          </cell>
        </row>
        <row r="755">
          <cell r="C755">
            <v>747</v>
          </cell>
          <cell r="D755">
            <v>1991</v>
          </cell>
          <cell r="E755" t="str">
            <v>HYDRO ONE NETWORKS INC.</v>
          </cell>
          <cell r="F755">
            <v>3123038</v>
          </cell>
        </row>
        <row r="756">
          <cell r="C756">
            <v>748</v>
          </cell>
          <cell r="D756">
            <v>1991</v>
          </cell>
          <cell r="E756" t="str">
            <v>HYDRO ONE NETWORKS INC.</v>
          </cell>
          <cell r="F756">
            <v>772264</v>
          </cell>
        </row>
        <row r="757">
          <cell r="C757">
            <v>749</v>
          </cell>
          <cell r="D757">
            <v>1991</v>
          </cell>
          <cell r="E757" t="str">
            <v>HYDRO ONE NETWORKS INC.</v>
          </cell>
          <cell r="F757">
            <v>1427487</v>
          </cell>
        </row>
        <row r="758">
          <cell r="C758">
            <v>750</v>
          </cell>
          <cell r="D758">
            <v>1991</v>
          </cell>
          <cell r="E758" t="str">
            <v>HYDRO ONE NETWORKS INC.</v>
          </cell>
          <cell r="F758">
            <v>3592010</v>
          </cell>
        </row>
        <row r="759">
          <cell r="C759">
            <v>751</v>
          </cell>
          <cell r="D759">
            <v>1991</v>
          </cell>
          <cell r="E759" t="str">
            <v>HYDRO ONE NETWORKS INC.</v>
          </cell>
          <cell r="F759">
            <v>563209</v>
          </cell>
        </row>
        <row r="760">
          <cell r="C760">
            <v>752</v>
          </cell>
          <cell r="D760">
            <v>1991</v>
          </cell>
          <cell r="E760" t="str">
            <v>HYDRO ONE NETWORKS INC.</v>
          </cell>
          <cell r="F760">
            <v>786953</v>
          </cell>
        </row>
        <row r="761">
          <cell r="C761">
            <v>753</v>
          </cell>
          <cell r="D761">
            <v>1991</v>
          </cell>
          <cell r="E761" t="str">
            <v>HYDRO ONE NETWORKS INC.</v>
          </cell>
          <cell r="F761">
            <v>2139762</v>
          </cell>
        </row>
        <row r="762">
          <cell r="C762">
            <v>754</v>
          </cell>
          <cell r="D762">
            <v>1991</v>
          </cell>
          <cell r="E762" t="str">
            <v>HYDRO ONE NETWORKS INC.</v>
          </cell>
          <cell r="F762">
            <v>4917346</v>
          </cell>
        </row>
        <row r="763">
          <cell r="C763">
            <v>755</v>
          </cell>
          <cell r="D763">
            <v>1991</v>
          </cell>
          <cell r="E763" t="str">
            <v>HYDRO ONE NETWORKS INC.</v>
          </cell>
          <cell r="F763">
            <v>419868</v>
          </cell>
        </row>
        <row r="764">
          <cell r="C764">
            <v>756</v>
          </cell>
          <cell r="D764">
            <v>1991</v>
          </cell>
          <cell r="E764" t="str">
            <v>HYDRO ONE NETWORKS INC.</v>
          </cell>
          <cell r="F764">
            <v>289160</v>
          </cell>
        </row>
        <row r="765">
          <cell r="C765">
            <v>757</v>
          </cell>
          <cell r="D765">
            <v>1991</v>
          </cell>
          <cell r="E765" t="str">
            <v>HYDRO ONE NETWORKS INC.</v>
          </cell>
          <cell r="F765">
            <v>3555640</v>
          </cell>
        </row>
        <row r="766">
          <cell r="C766">
            <v>758</v>
          </cell>
          <cell r="D766">
            <v>1991</v>
          </cell>
          <cell r="E766" t="str">
            <v>HYDRO ONE NETWORKS INC.</v>
          </cell>
          <cell r="F766">
            <v>862010</v>
          </cell>
        </row>
        <row r="767">
          <cell r="C767">
            <v>759</v>
          </cell>
          <cell r="D767">
            <v>1991</v>
          </cell>
          <cell r="E767" t="str">
            <v>HYDRO ONE NETWORKS INC.</v>
          </cell>
          <cell r="F767">
            <v>631850</v>
          </cell>
        </row>
        <row r="768">
          <cell r="C768">
            <v>760</v>
          </cell>
          <cell r="D768">
            <v>1991</v>
          </cell>
          <cell r="E768" t="str">
            <v>HYDRO ONE NETWORKS INC.</v>
          </cell>
          <cell r="F768">
            <v>4915100</v>
          </cell>
        </row>
        <row r="769">
          <cell r="C769">
            <v>761</v>
          </cell>
          <cell r="D769">
            <v>1991</v>
          </cell>
          <cell r="E769" t="str">
            <v>HYDRO ONE NETWORKS INC.</v>
          </cell>
          <cell r="F769">
            <v>577882</v>
          </cell>
        </row>
        <row r="770">
          <cell r="C770">
            <v>762</v>
          </cell>
          <cell r="D770">
            <v>1991</v>
          </cell>
          <cell r="E770" t="str">
            <v>HYDRO ONE NETWORKS INC.</v>
          </cell>
          <cell r="F770">
            <v>961626</v>
          </cell>
        </row>
        <row r="771">
          <cell r="C771">
            <v>763</v>
          </cell>
          <cell r="D771">
            <v>1991</v>
          </cell>
          <cell r="E771" t="str">
            <v>HYDRO ONE NETWORKS INC.</v>
          </cell>
          <cell r="F771">
            <v>1252945</v>
          </cell>
        </row>
        <row r="772">
          <cell r="C772">
            <v>764</v>
          </cell>
          <cell r="D772">
            <v>1991</v>
          </cell>
          <cell r="E772" t="str">
            <v>HYDRO ONE NETWORKS INC.</v>
          </cell>
          <cell r="F772">
            <v>3589496</v>
          </cell>
        </row>
        <row r="773">
          <cell r="C773">
            <v>765</v>
          </cell>
          <cell r="D773">
            <v>1991</v>
          </cell>
          <cell r="E773" t="str">
            <v>HYDRO ONE NETWORKS INC.</v>
          </cell>
          <cell r="F773">
            <v>1909360</v>
          </cell>
        </row>
        <row r="774">
          <cell r="C774">
            <v>766</v>
          </cell>
          <cell r="D774">
            <v>1991</v>
          </cell>
          <cell r="E774" t="str">
            <v>HYDRO ONE NETWORKS INC.</v>
          </cell>
          <cell r="F774">
            <v>3347464</v>
          </cell>
        </row>
        <row r="775">
          <cell r="C775">
            <v>767</v>
          </cell>
          <cell r="D775">
            <v>1991</v>
          </cell>
          <cell r="E775" t="str">
            <v>HYDRO ONE NETWORKS INC.</v>
          </cell>
          <cell r="F775">
            <v>2071555</v>
          </cell>
        </row>
        <row r="776">
          <cell r="C776">
            <v>768</v>
          </cell>
          <cell r="D776">
            <v>1991</v>
          </cell>
          <cell r="E776" t="str">
            <v>HYDRO ONE NETWORKS INC.</v>
          </cell>
          <cell r="F776">
            <v>877604</v>
          </cell>
        </row>
        <row r="777">
          <cell r="C777">
            <v>769</v>
          </cell>
          <cell r="D777">
            <v>1991</v>
          </cell>
          <cell r="E777" t="str">
            <v>HYDRO ONE NETWORKS INC.</v>
          </cell>
          <cell r="F777">
            <v>596757</v>
          </cell>
        </row>
        <row r="778">
          <cell r="C778">
            <v>770</v>
          </cell>
          <cell r="D778">
            <v>1991</v>
          </cell>
          <cell r="E778" t="str">
            <v>HYDRO ONE NETWORKS INC.</v>
          </cell>
          <cell r="F778">
            <v>365901</v>
          </cell>
        </row>
        <row r="779">
          <cell r="C779">
            <v>771</v>
          </cell>
          <cell r="D779">
            <v>1991</v>
          </cell>
          <cell r="E779" t="str">
            <v>HYDRO ONE NETWORKS INC.</v>
          </cell>
          <cell r="F779">
            <v>623647</v>
          </cell>
        </row>
        <row r="780">
          <cell r="C780">
            <v>772</v>
          </cell>
          <cell r="D780">
            <v>1991</v>
          </cell>
          <cell r="E780" t="str">
            <v>HYDRO ONE NETWORKS INC.</v>
          </cell>
          <cell r="F780">
            <v>123804</v>
          </cell>
        </row>
        <row r="781">
          <cell r="C781">
            <v>773</v>
          </cell>
          <cell r="D781">
            <v>1991</v>
          </cell>
          <cell r="E781" t="str">
            <v>HYDRO ONE NETWORKS INC.</v>
          </cell>
          <cell r="F781">
            <v>9650099</v>
          </cell>
        </row>
        <row r="782">
          <cell r="C782">
            <v>774</v>
          </cell>
          <cell r="D782">
            <v>1991</v>
          </cell>
          <cell r="E782" t="str">
            <v>HYDRO ONE NETWORKS INC.</v>
          </cell>
          <cell r="F782">
            <v>539787</v>
          </cell>
        </row>
        <row r="783">
          <cell r="C783">
            <v>775</v>
          </cell>
          <cell r="D783">
            <v>1991</v>
          </cell>
          <cell r="E783" t="str">
            <v>HYDRO ONE NETWORKS INC.</v>
          </cell>
          <cell r="F783">
            <v>884071</v>
          </cell>
        </row>
        <row r="784">
          <cell r="C784">
            <v>776</v>
          </cell>
          <cell r="D784">
            <v>1991</v>
          </cell>
          <cell r="E784" t="str">
            <v>HYDRO ONE NETWORKS INC.</v>
          </cell>
          <cell r="F784">
            <v>77823</v>
          </cell>
        </row>
        <row r="785">
          <cell r="C785">
            <v>777</v>
          </cell>
          <cell r="D785">
            <v>1991</v>
          </cell>
          <cell r="E785" t="str">
            <v>HYDRO ONE NETWORKS INC.</v>
          </cell>
          <cell r="F785">
            <v>387557</v>
          </cell>
        </row>
        <row r="786">
          <cell r="C786">
            <v>778</v>
          </cell>
          <cell r="D786">
            <v>1991</v>
          </cell>
          <cell r="E786" t="str">
            <v>HYDRO ONE NETWORKS INC.</v>
          </cell>
          <cell r="F786">
            <v>5178123</v>
          </cell>
        </row>
        <row r="787">
          <cell r="C787">
            <v>779</v>
          </cell>
          <cell r="D787">
            <v>1991</v>
          </cell>
          <cell r="E787" t="str">
            <v>HYDRO ONE NETWORKS INC.</v>
          </cell>
          <cell r="F787">
            <v>200419</v>
          </cell>
        </row>
        <row r="788">
          <cell r="C788">
            <v>780</v>
          </cell>
          <cell r="D788">
            <v>1991</v>
          </cell>
          <cell r="E788" t="str">
            <v>HYDRO ONE NETWORKS INC.</v>
          </cell>
          <cell r="F788">
            <v>600050</v>
          </cell>
        </row>
        <row r="789">
          <cell r="C789">
            <v>781</v>
          </cell>
          <cell r="D789">
            <v>1991</v>
          </cell>
          <cell r="E789" t="str">
            <v>HYDRO OTTAWA LIMITED</v>
          </cell>
          <cell r="F789">
            <v>1552442</v>
          </cell>
        </row>
        <row r="790">
          <cell r="C790">
            <v>782</v>
          </cell>
          <cell r="D790">
            <v>1991</v>
          </cell>
          <cell r="E790" t="str">
            <v>HYDRO OTTAWA LIMITED</v>
          </cell>
          <cell r="F790">
            <v>1767955</v>
          </cell>
        </row>
        <row r="791">
          <cell r="C791">
            <v>783</v>
          </cell>
          <cell r="D791">
            <v>1991</v>
          </cell>
          <cell r="E791" t="str">
            <v>HYDRO OTTAWA LIMITED</v>
          </cell>
          <cell r="F791">
            <v>31590123</v>
          </cell>
        </row>
        <row r="792">
          <cell r="C792">
            <v>784</v>
          </cell>
          <cell r="D792">
            <v>1991</v>
          </cell>
          <cell r="E792" t="str">
            <v>HYDRO OTTAWA LIMITED</v>
          </cell>
          <cell r="F792">
            <v>56396052</v>
          </cell>
        </row>
        <row r="793">
          <cell r="C793">
            <v>785</v>
          </cell>
          <cell r="D793">
            <v>1991</v>
          </cell>
          <cell r="E793" t="str">
            <v>HYDRO OTTAWA LIMITED</v>
          </cell>
          <cell r="F793">
            <v>58869750</v>
          </cell>
        </row>
        <row r="794">
          <cell r="C794">
            <v>786</v>
          </cell>
          <cell r="D794">
            <v>1991</v>
          </cell>
          <cell r="E794" t="str">
            <v>LAKEFRONT UTILITIES INC.</v>
          </cell>
          <cell r="F794">
            <v>1334189</v>
          </cell>
        </row>
        <row r="795">
          <cell r="C795">
            <v>787</v>
          </cell>
          <cell r="D795">
            <v>1991</v>
          </cell>
          <cell r="E795" t="str">
            <v>LAKELAND POWER DISTRIBUTION LTD.</v>
          </cell>
          <cell r="F795">
            <v>490830</v>
          </cell>
        </row>
        <row r="796">
          <cell r="C796">
            <v>788</v>
          </cell>
          <cell r="D796">
            <v>1991</v>
          </cell>
          <cell r="E796" t="str">
            <v>LAKELAND POWER DISTRIBUTION LTD.</v>
          </cell>
          <cell r="F796">
            <v>2809294</v>
          </cell>
        </row>
        <row r="797">
          <cell r="C797">
            <v>789</v>
          </cell>
          <cell r="D797">
            <v>1991</v>
          </cell>
          <cell r="E797" t="str">
            <v>LAKELAND POWER DISTRIBUTION LTD.</v>
          </cell>
          <cell r="F797">
            <v>225451</v>
          </cell>
        </row>
        <row r="798">
          <cell r="C798">
            <v>790</v>
          </cell>
          <cell r="D798">
            <v>1991</v>
          </cell>
          <cell r="E798" t="str">
            <v>LAKELAND POWER DISTRIBUTION LTD.</v>
          </cell>
          <cell r="F798">
            <v>676666</v>
          </cell>
        </row>
        <row r="799">
          <cell r="C799">
            <v>791</v>
          </cell>
          <cell r="D799">
            <v>1991</v>
          </cell>
          <cell r="E799" t="str">
            <v>LONDON HYDRO INC.</v>
          </cell>
          <cell r="F799">
            <v>156048621</v>
          </cell>
        </row>
        <row r="800">
          <cell r="C800">
            <v>792</v>
          </cell>
          <cell r="D800">
            <v>1991</v>
          </cell>
          <cell r="E800" t="str">
            <v>MIDDLESEX POWER DISTRIBUTION CORPORATION</v>
          </cell>
          <cell r="F800">
            <v>540983</v>
          </cell>
        </row>
        <row r="801">
          <cell r="C801">
            <v>793</v>
          </cell>
          <cell r="D801">
            <v>1991</v>
          </cell>
          <cell r="E801" t="str">
            <v>MIDDLESEX POWER DISTRIBUTION CORPORATION</v>
          </cell>
          <cell r="F801">
            <v>91143</v>
          </cell>
        </row>
        <row r="802">
          <cell r="C802">
            <v>794</v>
          </cell>
          <cell r="D802">
            <v>1991</v>
          </cell>
          <cell r="E802" t="str">
            <v>MIDDLESEX POWER DISTRIBUTION CORPORATION</v>
          </cell>
          <cell r="F802">
            <v>783915</v>
          </cell>
        </row>
        <row r="803">
          <cell r="C803">
            <v>795</v>
          </cell>
          <cell r="D803">
            <v>1991</v>
          </cell>
          <cell r="E803" t="str">
            <v>MIDDLESEX POWER DISTRIBUTION CORPORATION</v>
          </cell>
          <cell r="F803">
            <v>834269</v>
          </cell>
        </row>
        <row r="804">
          <cell r="C804">
            <v>796</v>
          </cell>
          <cell r="D804">
            <v>1991</v>
          </cell>
          <cell r="E804" t="str">
            <v>NIAGARA PENINSULA ENERGY INC.</v>
          </cell>
          <cell r="F804">
            <v>45261976</v>
          </cell>
        </row>
        <row r="805">
          <cell r="C805">
            <v>797</v>
          </cell>
          <cell r="D805">
            <v>1991</v>
          </cell>
          <cell r="E805" t="str">
            <v>NORFOLK POWER DISTRIBUTION INC.</v>
          </cell>
          <cell r="F805">
            <v>2296289</v>
          </cell>
        </row>
        <row r="806">
          <cell r="C806">
            <v>798</v>
          </cell>
          <cell r="D806">
            <v>1991</v>
          </cell>
          <cell r="E806" t="str">
            <v>NORFOLK POWER DISTRIBUTION INC.</v>
          </cell>
          <cell r="F806">
            <v>8774431</v>
          </cell>
        </row>
        <row r="807">
          <cell r="C807">
            <v>799</v>
          </cell>
          <cell r="D807">
            <v>1991</v>
          </cell>
          <cell r="E807" t="str">
            <v>NORTHERN ONTARIO WIRES INC.</v>
          </cell>
          <cell r="F807">
            <v>1599232</v>
          </cell>
        </row>
        <row r="808">
          <cell r="C808">
            <v>800</v>
          </cell>
          <cell r="D808">
            <v>1991</v>
          </cell>
          <cell r="E808" t="str">
            <v>NORTHERN ONTARIO WIRES INC.</v>
          </cell>
          <cell r="F808">
            <v>2293505</v>
          </cell>
        </row>
        <row r="809">
          <cell r="C809">
            <v>801</v>
          </cell>
          <cell r="D809">
            <v>1991</v>
          </cell>
          <cell r="E809" t="str">
            <v>OTTAWA RIVER POWER CORPORATION</v>
          </cell>
          <cell r="F809">
            <v>394797</v>
          </cell>
        </row>
        <row r="810">
          <cell r="C810">
            <v>802</v>
          </cell>
          <cell r="D810">
            <v>1991</v>
          </cell>
          <cell r="E810" t="str">
            <v>OTTAWA RIVER POWER CORPORATION</v>
          </cell>
          <cell r="F810">
            <v>329806</v>
          </cell>
        </row>
        <row r="811">
          <cell r="C811">
            <v>803</v>
          </cell>
          <cell r="D811">
            <v>1991</v>
          </cell>
          <cell r="E811" t="str">
            <v>OTTAWA RIVER POWER CORPORATION</v>
          </cell>
          <cell r="F811">
            <v>2277531</v>
          </cell>
        </row>
        <row r="812">
          <cell r="C812">
            <v>804</v>
          </cell>
          <cell r="D812">
            <v>1991</v>
          </cell>
          <cell r="E812" t="str">
            <v>NIAGARA PENINSULA ENERGY INC.</v>
          </cell>
          <cell r="F812">
            <v>1536719</v>
          </cell>
        </row>
        <row r="813">
          <cell r="C813">
            <v>805</v>
          </cell>
          <cell r="D813">
            <v>1991</v>
          </cell>
          <cell r="E813" t="str">
            <v>NIAGARA PENINSULA ENERGY INC.</v>
          </cell>
          <cell r="F813">
            <v>508597</v>
          </cell>
        </row>
        <row r="814">
          <cell r="C814">
            <v>806</v>
          </cell>
          <cell r="D814">
            <v>1991</v>
          </cell>
          <cell r="E814" t="str">
            <v>PETERBOROUGH DISTRIBUTION INCORPORATED</v>
          </cell>
          <cell r="F814">
            <v>534738</v>
          </cell>
        </row>
        <row r="815">
          <cell r="C815">
            <v>807</v>
          </cell>
          <cell r="D815">
            <v>1991</v>
          </cell>
          <cell r="E815" t="str">
            <v>PETERBOROUGH DISTRIBUTION INCORPORATED</v>
          </cell>
          <cell r="F815">
            <v>1729438</v>
          </cell>
        </row>
        <row r="816">
          <cell r="C816">
            <v>808</v>
          </cell>
          <cell r="D816">
            <v>1991</v>
          </cell>
          <cell r="E816" t="str">
            <v>POWERSTREAM INC.</v>
          </cell>
          <cell r="F816">
            <v>23829513</v>
          </cell>
        </row>
        <row r="817">
          <cell r="C817">
            <v>809</v>
          </cell>
          <cell r="D817">
            <v>1991</v>
          </cell>
          <cell r="E817" t="str">
            <v>POWERSTREAM INC.</v>
          </cell>
          <cell r="F817">
            <v>101848082</v>
          </cell>
        </row>
        <row r="818">
          <cell r="C818">
            <v>810</v>
          </cell>
          <cell r="D818">
            <v>1991</v>
          </cell>
          <cell r="E818" t="str">
            <v>POWERSTREAM INC.</v>
          </cell>
          <cell r="F818">
            <v>132661000</v>
          </cell>
        </row>
        <row r="819">
          <cell r="C819">
            <v>811</v>
          </cell>
          <cell r="D819">
            <v>1991</v>
          </cell>
          <cell r="E819" t="str">
            <v>POWERSTREAM INC.</v>
          </cell>
          <cell r="F819">
            <v>77146205</v>
          </cell>
        </row>
        <row r="820">
          <cell r="C820">
            <v>812</v>
          </cell>
          <cell r="D820">
            <v>1991</v>
          </cell>
          <cell r="E820" t="str">
            <v>RIDEAU ST. LAWRENCE DISTRIBUTION INC.</v>
          </cell>
          <cell r="F820">
            <v>1779629</v>
          </cell>
        </row>
        <row r="821">
          <cell r="C821">
            <v>813</v>
          </cell>
          <cell r="D821">
            <v>1991</v>
          </cell>
          <cell r="E821" t="str">
            <v>VERIDIAN CONNECTIONS INC.</v>
          </cell>
          <cell r="F821">
            <v>21355264</v>
          </cell>
        </row>
        <row r="822">
          <cell r="C822">
            <v>814</v>
          </cell>
          <cell r="D822">
            <v>1991</v>
          </cell>
          <cell r="E822" t="str">
            <v>VERIDIAN CONNECTIONS INC.</v>
          </cell>
          <cell r="F822">
            <v>13636744</v>
          </cell>
        </row>
        <row r="823">
          <cell r="C823">
            <v>815</v>
          </cell>
          <cell r="D823">
            <v>1991</v>
          </cell>
          <cell r="E823" t="str">
            <v>VERIDIAN CONNECTIONS INC.</v>
          </cell>
          <cell r="F823">
            <v>2564137</v>
          </cell>
        </row>
        <row r="824">
          <cell r="C824">
            <v>816</v>
          </cell>
          <cell r="D824">
            <v>1991</v>
          </cell>
          <cell r="E824" t="str">
            <v>VERIDIAN CONNECTIONS INC.</v>
          </cell>
          <cell r="F824">
            <v>38017128</v>
          </cell>
        </row>
        <row r="825">
          <cell r="C825">
            <v>817</v>
          </cell>
          <cell r="D825">
            <v>1991</v>
          </cell>
          <cell r="E825" t="str">
            <v>VERIDIAN CONNECTIONS INC.</v>
          </cell>
          <cell r="F825">
            <v>6461557</v>
          </cell>
        </row>
        <row r="826">
          <cell r="C826">
            <v>818</v>
          </cell>
          <cell r="D826">
            <v>1991</v>
          </cell>
          <cell r="E826" t="str">
            <v>VERIDIAN CONNECTIONS INC.</v>
          </cell>
          <cell r="F826">
            <v>2614177</v>
          </cell>
        </row>
        <row r="827">
          <cell r="C827">
            <v>819</v>
          </cell>
          <cell r="D827">
            <v>1991</v>
          </cell>
          <cell r="E827" t="str">
            <v>VERIDIAN CONNECTIONS INC.</v>
          </cell>
          <cell r="F827">
            <v>1533803</v>
          </cell>
        </row>
        <row r="828">
          <cell r="C828">
            <v>820</v>
          </cell>
          <cell r="D828">
            <v>1991</v>
          </cell>
          <cell r="E828" t="str">
            <v>WELLINGTON NORTH POWER INC.</v>
          </cell>
          <cell r="F828">
            <v>99773</v>
          </cell>
        </row>
        <row r="829">
          <cell r="C829">
            <v>821</v>
          </cell>
          <cell r="D829">
            <v>1991</v>
          </cell>
          <cell r="E829" t="str">
            <v>WESTARIO POWER INC.</v>
          </cell>
          <cell r="F829">
            <v>3081130</v>
          </cell>
        </row>
        <row r="830">
          <cell r="C830">
            <v>822</v>
          </cell>
          <cell r="D830">
            <v>1991</v>
          </cell>
          <cell r="E830" t="str">
            <v>WESTARIO POWER INC.</v>
          </cell>
          <cell r="F830">
            <v>3956443</v>
          </cell>
        </row>
        <row r="831">
          <cell r="C831">
            <v>823</v>
          </cell>
          <cell r="D831">
            <v>1991</v>
          </cell>
          <cell r="E831" t="str">
            <v>WESTARIO POWER INC.</v>
          </cell>
          <cell r="F831">
            <v>2500709</v>
          </cell>
        </row>
        <row r="832">
          <cell r="C832">
            <v>824</v>
          </cell>
          <cell r="D832">
            <v>1991</v>
          </cell>
          <cell r="E832" t="str">
            <v>WESTARIO POWER INC.</v>
          </cell>
          <cell r="F832">
            <v>2171568</v>
          </cell>
        </row>
        <row r="833">
          <cell r="C833">
            <v>825</v>
          </cell>
          <cell r="D833">
            <v>1991</v>
          </cell>
          <cell r="E833" t="str">
            <v>VERIDIAN CONNECTIONS INC.</v>
          </cell>
          <cell r="F833">
            <v>29871726</v>
          </cell>
        </row>
        <row r="834">
          <cell r="C834">
            <v>826</v>
          </cell>
          <cell r="D834">
            <v>1991</v>
          </cell>
          <cell r="E834" t="str">
            <v>ANCASTER HYDRO-ELECTRIC COMMISSION</v>
          </cell>
          <cell r="F834">
            <v>2638200</v>
          </cell>
        </row>
        <row r="835">
          <cell r="C835">
            <v>827</v>
          </cell>
          <cell r="D835">
            <v>1991</v>
          </cell>
          <cell r="E835" t="str">
            <v>ATIKOKAN HYDRO INC.</v>
          </cell>
          <cell r="F835">
            <v>3606838</v>
          </cell>
        </row>
        <row r="836">
          <cell r="C836">
            <v>828</v>
          </cell>
          <cell r="D836">
            <v>1991</v>
          </cell>
          <cell r="E836" t="str">
            <v>AURORA HYDRO CONNECTIONS LIMITED</v>
          </cell>
          <cell r="F836">
            <v>23829513</v>
          </cell>
        </row>
        <row r="837">
          <cell r="C837">
            <v>829</v>
          </cell>
          <cell r="D837">
            <v>1991</v>
          </cell>
          <cell r="E837" t="str">
            <v>AYLMER PUBLIC UTILITIES COMMISSION</v>
          </cell>
          <cell r="F837">
            <v>2438835</v>
          </cell>
        </row>
        <row r="838">
          <cell r="C838">
            <v>830</v>
          </cell>
          <cell r="D838">
            <v>1991</v>
          </cell>
          <cell r="E838" t="str">
            <v>BLUE MOUNTAINS HYDRO SERVICES COMPANY INC.</v>
          </cell>
          <cell r="F838">
            <v>1446115</v>
          </cell>
        </row>
        <row r="839">
          <cell r="C839">
            <v>831</v>
          </cell>
          <cell r="D839">
            <v>1991</v>
          </cell>
          <cell r="E839" t="str">
            <v>BOARD OF LIGHT &amp; HEAT COMM. OF THE CITY OF GUELPH</v>
          </cell>
          <cell r="F839">
            <v>55283012</v>
          </cell>
        </row>
        <row r="840">
          <cell r="C840">
            <v>832</v>
          </cell>
          <cell r="D840">
            <v>1991</v>
          </cell>
          <cell r="E840" t="str">
            <v>BRADFORD WEST GWILLIMBURY PUBLIC UTILITIES COMMISSION</v>
          </cell>
          <cell r="F840">
            <v>6297935</v>
          </cell>
        </row>
        <row r="841">
          <cell r="C841">
            <v>833</v>
          </cell>
          <cell r="D841">
            <v>1991</v>
          </cell>
          <cell r="E841" t="str">
            <v>BROCK HYDRO-ELECTRIC COMMISSION</v>
          </cell>
          <cell r="F841">
            <v>2230982</v>
          </cell>
        </row>
        <row r="842">
          <cell r="C842">
            <v>834</v>
          </cell>
          <cell r="D842">
            <v>1991</v>
          </cell>
          <cell r="E842" t="str">
            <v>BURLINGTON HYDRO INC.</v>
          </cell>
          <cell r="F842">
            <v>161561014</v>
          </cell>
        </row>
        <row r="843">
          <cell r="C843">
            <v>835</v>
          </cell>
          <cell r="D843">
            <v>1991</v>
          </cell>
          <cell r="E843" t="str">
            <v>CAMBRIDGE AND NORTH DUMFRIES HYDRO INC.</v>
          </cell>
          <cell r="F843">
            <v>119734128</v>
          </cell>
        </row>
        <row r="844">
          <cell r="C844">
            <v>836</v>
          </cell>
          <cell r="D844">
            <v>1991</v>
          </cell>
          <cell r="E844" t="str">
            <v>CHAPLEAU PUBLIC UTILITIES CORPORATION</v>
          </cell>
          <cell r="F844">
            <v>2985088</v>
          </cell>
        </row>
        <row r="845">
          <cell r="C845">
            <v>837</v>
          </cell>
          <cell r="D845">
            <v>1991</v>
          </cell>
          <cell r="E845" t="str">
            <v>CLINTON POWER CORPORATION</v>
          </cell>
          <cell r="F845">
            <v>2929224</v>
          </cell>
        </row>
        <row r="846">
          <cell r="C846">
            <v>838</v>
          </cell>
          <cell r="D846">
            <v>1991</v>
          </cell>
          <cell r="E846" t="str">
            <v>COCHRANE POWER CORPORATION</v>
          </cell>
          <cell r="F846">
            <v>2843514</v>
          </cell>
        </row>
        <row r="847">
          <cell r="C847">
            <v>839</v>
          </cell>
          <cell r="D847">
            <v>1991</v>
          </cell>
          <cell r="E847" t="str">
            <v>COTTAM HYDRO-ELECTRIC SYSTEM</v>
          </cell>
          <cell r="F847">
            <v>755690</v>
          </cell>
        </row>
        <row r="848">
          <cell r="C848">
            <v>840</v>
          </cell>
          <cell r="D848">
            <v>1991</v>
          </cell>
          <cell r="E848" t="str">
            <v>CHATHAM-KENT HYDRO INC.</v>
          </cell>
          <cell r="F848">
            <v>1108088</v>
          </cell>
        </row>
        <row r="849">
          <cell r="C849">
            <v>841</v>
          </cell>
          <cell r="D849">
            <v>1991</v>
          </cell>
          <cell r="E849" t="str">
            <v>NA</v>
          </cell>
          <cell r="F849">
            <v>540983</v>
          </cell>
        </row>
        <row r="850">
          <cell r="C850">
            <v>842</v>
          </cell>
          <cell r="D850">
            <v>1991</v>
          </cell>
          <cell r="E850" t="str">
            <v>ELMWOOD HYDRO-ELECTRIC SYSTEM</v>
          </cell>
          <cell r="F850">
            <v>104575</v>
          </cell>
        </row>
        <row r="851">
          <cell r="C851">
            <v>843</v>
          </cell>
          <cell r="D851">
            <v>1991</v>
          </cell>
          <cell r="E851" t="str">
            <v>ER-2000-0063</v>
          </cell>
          <cell r="F851">
            <v>25845371</v>
          </cell>
        </row>
        <row r="852">
          <cell r="C852">
            <v>844</v>
          </cell>
          <cell r="D852">
            <v>1991</v>
          </cell>
          <cell r="E852" t="str">
            <v>ESSEX HYDRO-ELECTRIC COMMISSION</v>
          </cell>
          <cell r="F852">
            <v>2739221</v>
          </cell>
        </row>
        <row r="853">
          <cell r="C853">
            <v>845</v>
          </cell>
          <cell r="D853">
            <v>1991</v>
          </cell>
          <cell r="E853" t="str">
            <v>FORT FRANCES POWER CORPORATION</v>
          </cell>
          <cell r="F853">
            <v>12164960</v>
          </cell>
        </row>
        <row r="854">
          <cell r="C854">
            <v>846</v>
          </cell>
          <cell r="D854">
            <v>1991</v>
          </cell>
          <cell r="E854" t="str">
            <v>GRAND VALLEY ENERGY INC.</v>
          </cell>
          <cell r="F854">
            <v>1571048</v>
          </cell>
        </row>
        <row r="855">
          <cell r="C855">
            <v>847</v>
          </cell>
          <cell r="D855">
            <v>1991</v>
          </cell>
          <cell r="E855" t="str">
            <v>GRAVENHURST HYDRO ELECTRIC INC.</v>
          </cell>
          <cell r="F855">
            <v>2564137</v>
          </cell>
        </row>
        <row r="856">
          <cell r="C856">
            <v>848</v>
          </cell>
          <cell r="D856">
            <v>1991</v>
          </cell>
          <cell r="E856" t="str">
            <v>GRIMSBY POWER INCORPORATED</v>
          </cell>
          <cell r="F856">
            <v>17730338</v>
          </cell>
        </row>
        <row r="857">
          <cell r="C857">
            <v>849</v>
          </cell>
          <cell r="D857">
            <v>1991</v>
          </cell>
          <cell r="E857" t="str">
            <v>GUELPH/ERAMOSA HYDRO-ELECTRIC COMMISSION</v>
          </cell>
          <cell r="F857">
            <v>1652426</v>
          </cell>
        </row>
        <row r="858">
          <cell r="C858">
            <v>850</v>
          </cell>
          <cell r="D858">
            <v>1991</v>
          </cell>
          <cell r="E858" t="str">
            <v>HALDIMAND HYDRO-ELECTRIC COMMISSION</v>
          </cell>
          <cell r="F858">
            <v>2908175</v>
          </cell>
        </row>
        <row r="859">
          <cell r="C859">
            <v>851</v>
          </cell>
          <cell r="D859">
            <v>1991</v>
          </cell>
          <cell r="E859" t="str">
            <v>HALTON HILLS HYDRO INC.</v>
          </cell>
          <cell r="F859">
            <v>45591860</v>
          </cell>
        </row>
        <row r="860">
          <cell r="C860">
            <v>852</v>
          </cell>
          <cell r="D860">
            <v>1991</v>
          </cell>
          <cell r="E860" t="str">
            <v>HORIZON UTILITIES CORPORATION</v>
          </cell>
          <cell r="F860">
            <v>150539759</v>
          </cell>
        </row>
        <row r="861">
          <cell r="C861">
            <v>853</v>
          </cell>
          <cell r="D861">
            <v>1991</v>
          </cell>
          <cell r="E861" t="str">
            <v>HEARST POWER DISTRIBUTION COMPANY LIMITED</v>
          </cell>
          <cell r="F861">
            <v>4218146</v>
          </cell>
        </row>
        <row r="862">
          <cell r="C862">
            <v>854</v>
          </cell>
          <cell r="D862">
            <v>1991</v>
          </cell>
          <cell r="E862" t="str">
            <v>ESSEX POWERLINES CORPORATION</v>
          </cell>
          <cell r="F862">
            <v>6042922</v>
          </cell>
        </row>
        <row r="863">
          <cell r="C863">
            <v>855</v>
          </cell>
          <cell r="D863">
            <v>1991</v>
          </cell>
          <cell r="E863" t="str">
            <v>HYDRO HAWKESBURY INC.</v>
          </cell>
          <cell r="F863">
            <v>4290325</v>
          </cell>
        </row>
        <row r="864">
          <cell r="C864">
            <v>856</v>
          </cell>
          <cell r="D864">
            <v>1991</v>
          </cell>
          <cell r="E864" t="str">
            <v>HYDRO ONE BRAMPTON NETWORKS INC.</v>
          </cell>
          <cell r="F864">
            <v>317382450</v>
          </cell>
        </row>
        <row r="865">
          <cell r="C865">
            <v>857</v>
          </cell>
          <cell r="D865">
            <v>1991</v>
          </cell>
          <cell r="E865" t="str">
            <v>HYDRO OTTAWA LIMITED</v>
          </cell>
          <cell r="F865">
            <v>206811937</v>
          </cell>
        </row>
        <row r="866">
          <cell r="C866">
            <v>858</v>
          </cell>
          <cell r="D866">
            <v>1991</v>
          </cell>
          <cell r="E866" t="str">
            <v>HYDRO VAUGHAN DISTRIBUTION INC.</v>
          </cell>
          <cell r="F866">
            <v>101848082</v>
          </cell>
        </row>
        <row r="867">
          <cell r="C867">
            <v>859</v>
          </cell>
          <cell r="D867">
            <v>1991</v>
          </cell>
          <cell r="E867" t="str">
            <v>ESSEX POWERLINES CORPORATION</v>
          </cell>
          <cell r="F867">
            <v>3894553</v>
          </cell>
        </row>
        <row r="868">
          <cell r="C868">
            <v>860</v>
          </cell>
          <cell r="D868">
            <v>1991</v>
          </cell>
          <cell r="E868" t="str">
            <v>HYDRO-ELECTRIC COMMISSION OF SOUTH DUMFRIES</v>
          </cell>
          <cell r="F868">
            <v>900794</v>
          </cell>
        </row>
        <row r="869">
          <cell r="C869">
            <v>861</v>
          </cell>
          <cell r="D869">
            <v>1991</v>
          </cell>
          <cell r="E869" t="str">
            <v>BRANTFORD POWER INC.</v>
          </cell>
          <cell r="F869">
            <v>41934976</v>
          </cell>
        </row>
        <row r="870">
          <cell r="C870">
            <v>862</v>
          </cell>
          <cell r="D870">
            <v>1991</v>
          </cell>
          <cell r="E870" t="str">
            <v>OTTAWA RIVER POWER CORPORATION</v>
          </cell>
          <cell r="F870">
            <v>9927924</v>
          </cell>
        </row>
        <row r="871">
          <cell r="C871">
            <v>863</v>
          </cell>
          <cell r="D871">
            <v>1991</v>
          </cell>
          <cell r="E871" t="str">
            <v>BLUEWATER POWER DISTRIBUTION CORPORATION</v>
          </cell>
          <cell r="F871">
            <v>26884339</v>
          </cell>
        </row>
        <row r="872">
          <cell r="C872">
            <v>864</v>
          </cell>
          <cell r="D872">
            <v>1991</v>
          </cell>
          <cell r="E872" t="str">
            <v>TORONTO HYDRO-ELECTRIC SYSTEM LIMITED</v>
          </cell>
          <cell r="F872">
            <v>37059453</v>
          </cell>
        </row>
        <row r="873">
          <cell r="C873">
            <v>865</v>
          </cell>
          <cell r="D873">
            <v>1991</v>
          </cell>
          <cell r="E873" t="str">
            <v>TORONTO HYDRO-ELECTRIC SYSTEM LIMITED</v>
          </cell>
          <cell r="F873">
            <v>162077519</v>
          </cell>
        </row>
        <row r="874">
          <cell r="C874">
            <v>866</v>
          </cell>
          <cell r="D874">
            <v>1991</v>
          </cell>
          <cell r="E874" t="str">
            <v>TORONTO HYDRO-ELECTRIC SYSTEM LIMITED</v>
          </cell>
          <cell r="F874">
            <v>363455787</v>
          </cell>
        </row>
        <row r="875">
          <cell r="C875">
            <v>867</v>
          </cell>
          <cell r="D875">
            <v>1991</v>
          </cell>
          <cell r="E875" t="str">
            <v>TORONTO HYDRO-ELECTRIC SYSTEM LIMITED</v>
          </cell>
          <cell r="F875">
            <v>238029069</v>
          </cell>
        </row>
        <row r="876">
          <cell r="C876">
            <v>868</v>
          </cell>
          <cell r="D876">
            <v>1991</v>
          </cell>
          <cell r="E876" t="str">
            <v>TORONTO HYDRO-ELECTRIC SYSTEM LIMITED</v>
          </cell>
          <cell r="F876">
            <v>497067020</v>
          </cell>
        </row>
        <row r="877">
          <cell r="C877">
            <v>869</v>
          </cell>
          <cell r="D877">
            <v>1991</v>
          </cell>
          <cell r="E877" t="str">
            <v>TORONTO HYDRO-ELECTRIC SYSTEM LIMITED</v>
          </cell>
          <cell r="F877">
            <v>39758530</v>
          </cell>
        </row>
        <row r="878">
          <cell r="C878">
            <v>870</v>
          </cell>
          <cell r="D878">
            <v>1991</v>
          </cell>
          <cell r="E878" t="str">
            <v>CHATHAM-KENT HYDRO INC.</v>
          </cell>
          <cell r="F878">
            <v>261784</v>
          </cell>
        </row>
        <row r="879">
          <cell r="C879">
            <v>871</v>
          </cell>
          <cell r="D879">
            <v>1991</v>
          </cell>
          <cell r="E879" t="str">
            <v>LAKELAND POWER DISTRIBUTION LTD.</v>
          </cell>
          <cell r="F879">
            <v>3550692</v>
          </cell>
        </row>
        <row r="880">
          <cell r="C880">
            <v>872</v>
          </cell>
          <cell r="D880">
            <v>1991</v>
          </cell>
          <cell r="E880" t="str">
            <v>HYDRO-ELECTRIC COMMISSION OF THE TOWN OF CACHE BAY</v>
          </cell>
          <cell r="F880">
            <v>305593</v>
          </cell>
        </row>
        <row r="881">
          <cell r="C881">
            <v>873</v>
          </cell>
          <cell r="D881">
            <v>1991</v>
          </cell>
          <cell r="E881" t="str">
            <v>HYDRO-ELECTRIC COMMISSION OF THE TOWN OF HARRISTON</v>
          </cell>
          <cell r="F881">
            <v>1694065</v>
          </cell>
        </row>
        <row r="882">
          <cell r="C882">
            <v>874</v>
          </cell>
          <cell r="D882">
            <v>1991</v>
          </cell>
          <cell r="E882" t="str">
            <v>HYDRO-ELECTRIC COMMISSION OF THE TOWN OF HARROW</v>
          </cell>
          <cell r="F882">
            <v>1368395</v>
          </cell>
        </row>
        <row r="883">
          <cell r="C883">
            <v>875</v>
          </cell>
          <cell r="D883">
            <v>1991</v>
          </cell>
          <cell r="E883" t="str">
            <v>ESSEX POWERLINES CORPORATION</v>
          </cell>
          <cell r="F883">
            <v>7519584</v>
          </cell>
        </row>
        <row r="884">
          <cell r="C884">
            <v>876</v>
          </cell>
          <cell r="D884">
            <v>1991</v>
          </cell>
          <cell r="E884" t="str">
            <v>HYDRO-ELECTRIC COMMISSION OF THE TOWN OF PORT ELGIN</v>
          </cell>
          <cell r="F884">
            <v>5017299</v>
          </cell>
        </row>
        <row r="885">
          <cell r="C885">
            <v>877</v>
          </cell>
          <cell r="D885">
            <v>1991</v>
          </cell>
          <cell r="E885" t="str">
            <v>HYDRO-ELECTRIC COMMISSION OF THE TOWN OF STAYNER</v>
          </cell>
          <cell r="F885">
            <v>1711386</v>
          </cell>
        </row>
        <row r="886">
          <cell r="C886">
            <v>878</v>
          </cell>
          <cell r="D886">
            <v>1991</v>
          </cell>
          <cell r="E886" t="str">
            <v>HYDRO-ELECTRIC COMMISSION OF THE TOWN OF STURGEON FALLS</v>
          </cell>
          <cell r="F886">
            <v>2616306</v>
          </cell>
        </row>
        <row r="887">
          <cell r="C887">
            <v>879</v>
          </cell>
          <cell r="D887">
            <v>1991</v>
          </cell>
          <cell r="E887" t="str">
            <v>HYDRO-ELECTRIC COMMISSION OF THE TOWN OF VANKLEEK HILL</v>
          </cell>
          <cell r="F887">
            <v>1154559</v>
          </cell>
        </row>
        <row r="888">
          <cell r="C888">
            <v>880</v>
          </cell>
          <cell r="D888">
            <v>1991</v>
          </cell>
          <cell r="E888" t="str">
            <v>CHATHAM-KENT HYDRO INC.</v>
          </cell>
          <cell r="F888">
            <v>6677641</v>
          </cell>
        </row>
        <row r="889">
          <cell r="C889">
            <v>881</v>
          </cell>
          <cell r="D889">
            <v>1991</v>
          </cell>
          <cell r="E889" t="str">
            <v>WASAGA DISTRIBUTION INC.</v>
          </cell>
          <cell r="F889">
            <v>6938993</v>
          </cell>
        </row>
        <row r="890">
          <cell r="C890">
            <v>882</v>
          </cell>
          <cell r="D890">
            <v>1991</v>
          </cell>
          <cell r="E890" t="str">
            <v>ESPANOLA REGIONAL HYDRO DISTRIBUTION CORPORATION</v>
          </cell>
          <cell r="F890">
            <v>243183</v>
          </cell>
        </row>
        <row r="891">
          <cell r="C891">
            <v>883</v>
          </cell>
          <cell r="D891">
            <v>1991</v>
          </cell>
          <cell r="E891" t="str">
            <v>HYDRO-ELECTRIC COMMISSION OF THE TOWN OF WIARTON</v>
          </cell>
          <cell r="F891">
            <v>1543988</v>
          </cell>
        </row>
        <row r="892">
          <cell r="C892">
            <v>884</v>
          </cell>
          <cell r="D892">
            <v>1991</v>
          </cell>
          <cell r="E892" t="str">
            <v>BRANT COUNTY POWER INC.</v>
          </cell>
          <cell r="F892">
            <v>3970246</v>
          </cell>
        </row>
        <row r="893">
          <cell r="C893">
            <v>885</v>
          </cell>
          <cell r="D893">
            <v>1991</v>
          </cell>
          <cell r="E893" t="str">
            <v>HYDRO-ELECTRIC COMMISSION OF THE TOWNSHIP OF BURFORD</v>
          </cell>
          <cell r="F893">
            <v>549465</v>
          </cell>
        </row>
        <row r="894">
          <cell r="C894">
            <v>886</v>
          </cell>
          <cell r="D894">
            <v>1991</v>
          </cell>
          <cell r="E894" t="str">
            <v>HYDRO-ELECTRIC COMMISSION OF THE VILLAGE OF ALFRED</v>
          </cell>
          <cell r="F894">
            <v>471948</v>
          </cell>
        </row>
        <row r="895">
          <cell r="C895">
            <v>887</v>
          </cell>
          <cell r="D895">
            <v>1991</v>
          </cell>
          <cell r="E895" t="str">
            <v>HYDRO-ELECTRIC COMMISSION OF THE VILLAGE OF CLIFFORD</v>
          </cell>
          <cell r="F895">
            <v>292905</v>
          </cell>
        </row>
        <row r="896">
          <cell r="C896">
            <v>888</v>
          </cell>
          <cell r="D896">
            <v>1991</v>
          </cell>
          <cell r="E896" t="str">
            <v>CENTRE WELLINGTON HYDRO LTD.</v>
          </cell>
          <cell r="F896">
            <v>1445419</v>
          </cell>
        </row>
        <row r="897">
          <cell r="C897">
            <v>889</v>
          </cell>
          <cell r="D897">
            <v>1991</v>
          </cell>
          <cell r="E897" t="str">
            <v>HYDRO-ELECTRIC COMMISSION OF THE VILLAGE OF FINCH</v>
          </cell>
          <cell r="F897">
            <v>212387</v>
          </cell>
        </row>
        <row r="898">
          <cell r="C898">
            <v>890</v>
          </cell>
          <cell r="D898">
            <v>1991</v>
          </cell>
          <cell r="E898" t="str">
            <v>HYDRO-ELECTRIC COMMISSION OF THE VILLAGE OF FRANKFORD</v>
          </cell>
          <cell r="F898">
            <v>1145189</v>
          </cell>
        </row>
        <row r="899">
          <cell r="C899">
            <v>891</v>
          </cell>
          <cell r="D899">
            <v>1991</v>
          </cell>
          <cell r="E899" t="str">
            <v>HYDRO-ELECTRIC COMMISSION OF THE VILLAGE OF L'ORIGNAL</v>
          </cell>
          <cell r="F899">
            <v>941475</v>
          </cell>
        </row>
        <row r="900">
          <cell r="C900">
            <v>892</v>
          </cell>
          <cell r="D900">
            <v>1991</v>
          </cell>
          <cell r="E900" t="str">
            <v>HYDRO-ELECTRIC COMMISSION OF THE VILLAGE OF LUCAN</v>
          </cell>
          <cell r="F900">
            <v>567980</v>
          </cell>
        </row>
        <row r="901">
          <cell r="C901">
            <v>893</v>
          </cell>
          <cell r="D901">
            <v>1991</v>
          </cell>
          <cell r="E901" t="str">
            <v>RIDEAU ST. LAWRENCE DISTRIBUTION INC.</v>
          </cell>
          <cell r="F901">
            <v>1713961</v>
          </cell>
        </row>
        <row r="902">
          <cell r="C902">
            <v>894</v>
          </cell>
          <cell r="D902">
            <v>1991</v>
          </cell>
          <cell r="E902" t="str">
            <v>HYDRO-ELECTRIC COMMISSION OF THE VILLAGE OF NEUSTADT</v>
          </cell>
          <cell r="F902">
            <v>249232</v>
          </cell>
        </row>
        <row r="903">
          <cell r="C903">
            <v>895</v>
          </cell>
          <cell r="D903">
            <v>1991</v>
          </cell>
          <cell r="E903" t="str">
            <v>HYDRO-ELECTRIC COMMISSION OF THE VILLAGE OF PAISLEY</v>
          </cell>
          <cell r="F903">
            <v>564093</v>
          </cell>
        </row>
        <row r="904">
          <cell r="C904">
            <v>896</v>
          </cell>
          <cell r="D904">
            <v>1991</v>
          </cell>
          <cell r="E904" t="str">
            <v>HYDRO-ELECTRIC COMMISSION OF THE VILLAGE OF PLANTAGENET</v>
          </cell>
          <cell r="F904">
            <v>399938</v>
          </cell>
        </row>
        <row r="905">
          <cell r="C905">
            <v>897</v>
          </cell>
          <cell r="D905">
            <v>1991</v>
          </cell>
          <cell r="E905" t="str">
            <v>HYDRO-ELECTRIC COMMISSION OF THE VILLAGE OF ST. CLAIR BEACH</v>
          </cell>
          <cell r="F905">
            <v>1758725</v>
          </cell>
        </row>
        <row r="906">
          <cell r="C906">
            <v>898</v>
          </cell>
          <cell r="D906">
            <v>1991</v>
          </cell>
          <cell r="E906" t="str">
            <v>HYDRO-ELECTRIC COMMISSION OF THE VILLAGE OF VICTORIA HARBOUR</v>
          </cell>
          <cell r="F906">
            <v>1021662</v>
          </cell>
        </row>
        <row r="907">
          <cell r="C907">
            <v>899</v>
          </cell>
          <cell r="D907">
            <v>1991</v>
          </cell>
          <cell r="E907" t="str">
            <v>INNISFIL HYDRO DISTRIBUTION SYSTEMS LIMITED</v>
          </cell>
          <cell r="F907">
            <v>1163720</v>
          </cell>
        </row>
        <row r="908">
          <cell r="C908">
            <v>900</v>
          </cell>
          <cell r="D908">
            <v>1991</v>
          </cell>
          <cell r="E908" t="str">
            <v>KENORA HYDRO ELECTRIC CORPORATION LTD.</v>
          </cell>
          <cell r="F908">
            <v>12394950</v>
          </cell>
        </row>
        <row r="909">
          <cell r="C909">
            <v>901</v>
          </cell>
          <cell r="D909">
            <v>1991</v>
          </cell>
          <cell r="E909" t="str">
            <v>KINGSTON HYDRO CORPORATION</v>
          </cell>
          <cell r="F909">
            <v>77536113</v>
          </cell>
        </row>
        <row r="910">
          <cell r="C910">
            <v>902</v>
          </cell>
          <cell r="D910">
            <v>1991</v>
          </cell>
          <cell r="E910" t="str">
            <v>KINGSVILLE PUBLIC UTILITY COMMISSION</v>
          </cell>
          <cell r="F910">
            <v>3342360</v>
          </cell>
        </row>
        <row r="911">
          <cell r="C911">
            <v>903</v>
          </cell>
          <cell r="D911">
            <v>1991</v>
          </cell>
          <cell r="E911" t="str">
            <v>KITCHENER-WILMOT HYDRO INC.</v>
          </cell>
          <cell r="F911">
            <v>225735608</v>
          </cell>
        </row>
        <row r="912">
          <cell r="C912">
            <v>904</v>
          </cell>
          <cell r="D912">
            <v>1991</v>
          </cell>
          <cell r="E912" t="str">
            <v>LAKESHORE TOWNSHIP HEC</v>
          </cell>
          <cell r="F912">
            <v>1977132</v>
          </cell>
        </row>
        <row r="913">
          <cell r="C913">
            <v>905</v>
          </cell>
          <cell r="D913">
            <v>1991</v>
          </cell>
          <cell r="E913" t="str">
            <v>LINCOLN HYDRO-ELECTRIC COMMISSION</v>
          </cell>
          <cell r="F913">
            <v>2838522</v>
          </cell>
        </row>
        <row r="914">
          <cell r="C914">
            <v>906</v>
          </cell>
          <cell r="D914">
            <v>1991</v>
          </cell>
          <cell r="E914" t="str">
            <v>LONDON HYDRO UTILITIES SERVICES INC.</v>
          </cell>
          <cell r="F914">
            <v>156048621</v>
          </cell>
        </row>
        <row r="915">
          <cell r="C915">
            <v>907</v>
          </cell>
          <cell r="D915">
            <v>1991</v>
          </cell>
          <cell r="E915" t="str">
            <v>MARKHAM HYDRO DISTRIBUTION INC.</v>
          </cell>
          <cell r="F915">
            <v>132661000</v>
          </cell>
        </row>
        <row r="916">
          <cell r="C916">
            <v>908</v>
          </cell>
          <cell r="D916">
            <v>1991</v>
          </cell>
          <cell r="E916" t="str">
            <v>MARTINTOWN HYDRO SYSTEM</v>
          </cell>
          <cell r="F916">
            <v>89681</v>
          </cell>
        </row>
        <row r="917">
          <cell r="C917">
            <v>909</v>
          </cell>
          <cell r="D917">
            <v>1991</v>
          </cell>
          <cell r="E917" t="str">
            <v>MIDLAND POWER UTILITY CORPORATION</v>
          </cell>
          <cell r="F917">
            <v>13723256</v>
          </cell>
        </row>
        <row r="918">
          <cell r="C918">
            <v>910</v>
          </cell>
          <cell r="D918">
            <v>1991</v>
          </cell>
          <cell r="E918" t="str">
            <v>MILDMAY HYDRO-ELECTRIC COMMISSION</v>
          </cell>
          <cell r="F918">
            <v>530200</v>
          </cell>
        </row>
        <row r="919">
          <cell r="C919">
            <v>911</v>
          </cell>
          <cell r="D919">
            <v>1991</v>
          </cell>
          <cell r="E919" t="str">
            <v>MILTON HYDRO DISTRIBUTION INC.</v>
          </cell>
          <cell r="F919">
            <v>55317322</v>
          </cell>
        </row>
        <row r="920">
          <cell r="C920">
            <v>912</v>
          </cell>
          <cell r="D920">
            <v>1991</v>
          </cell>
          <cell r="E920" t="str">
            <v>NEPEAN HYDRO ELECTRIC COMMISSION</v>
          </cell>
          <cell r="F920">
            <v>56396052</v>
          </cell>
        </row>
        <row r="921">
          <cell r="C921">
            <v>913</v>
          </cell>
          <cell r="D921">
            <v>1991</v>
          </cell>
          <cell r="E921" t="str">
            <v>NA</v>
          </cell>
          <cell r="F921">
            <v>91143</v>
          </cell>
        </row>
        <row r="922">
          <cell r="C922">
            <v>914</v>
          </cell>
          <cell r="D922">
            <v>1991</v>
          </cell>
          <cell r="E922" t="str">
            <v>NEWMARKET HYDRO LTD.</v>
          </cell>
          <cell r="F922">
            <v>33853785</v>
          </cell>
        </row>
        <row r="923">
          <cell r="C923">
            <v>915</v>
          </cell>
          <cell r="D923">
            <v>1991</v>
          </cell>
          <cell r="E923" t="str">
            <v>NIAGARA FALLS HYDRO INC.</v>
          </cell>
          <cell r="F923">
            <v>90523952</v>
          </cell>
        </row>
        <row r="924">
          <cell r="C924">
            <v>916</v>
          </cell>
          <cell r="D924">
            <v>1991</v>
          </cell>
          <cell r="E924" t="str">
            <v>NIAGARA-ON-THE-LAKE HYDRO INC.</v>
          </cell>
          <cell r="F924">
            <v>28488099</v>
          </cell>
        </row>
        <row r="925">
          <cell r="C925">
            <v>917</v>
          </cell>
          <cell r="D925">
            <v>1991</v>
          </cell>
          <cell r="E925" t="str">
            <v>NORFOLK POWER DISTRIBUTION INC.</v>
          </cell>
          <cell r="F925">
            <v>402192</v>
          </cell>
        </row>
        <row r="926">
          <cell r="C926">
            <v>918</v>
          </cell>
          <cell r="D926">
            <v>1991</v>
          </cell>
          <cell r="E926" t="str">
            <v>NORTH BAY HYDRO DISTRIBUTION LIMITED</v>
          </cell>
          <cell r="F926">
            <v>92020569</v>
          </cell>
        </row>
        <row r="927">
          <cell r="C927">
            <v>919</v>
          </cell>
          <cell r="D927">
            <v>1991</v>
          </cell>
          <cell r="E927" t="str">
            <v>OAKVILLE HYDRO ELECTRICITY DISTRIBUTION INC.</v>
          </cell>
          <cell r="F927">
            <v>93308936</v>
          </cell>
        </row>
        <row r="928">
          <cell r="C928">
            <v>920</v>
          </cell>
          <cell r="D928">
            <v>1991</v>
          </cell>
          <cell r="E928" t="str">
            <v>ORANGEVILLE HYDRO LIMITED</v>
          </cell>
          <cell r="F928">
            <v>23524298</v>
          </cell>
        </row>
        <row r="929">
          <cell r="C929">
            <v>921</v>
          </cell>
          <cell r="D929">
            <v>1991</v>
          </cell>
          <cell r="E929" t="str">
            <v>ORILLIA POWER DISTRIBUTION CORPORATION</v>
          </cell>
          <cell r="F929">
            <v>37515446</v>
          </cell>
        </row>
        <row r="930">
          <cell r="C930">
            <v>922</v>
          </cell>
          <cell r="D930">
            <v>1991</v>
          </cell>
          <cell r="E930" t="str">
            <v>OSHAWA PUC NETWORKS INC.</v>
          </cell>
          <cell r="F930">
            <v>115069598</v>
          </cell>
        </row>
        <row r="931">
          <cell r="C931">
            <v>923</v>
          </cell>
          <cell r="D931">
            <v>1991</v>
          </cell>
          <cell r="E931" t="str">
            <v>PARRY SOUND POWER CORPORATION</v>
          </cell>
          <cell r="F931">
            <v>9799624</v>
          </cell>
        </row>
        <row r="932">
          <cell r="C932">
            <v>924</v>
          </cell>
          <cell r="D932">
            <v>1991</v>
          </cell>
          <cell r="E932" t="str">
            <v>PETERBOROUGH UTILITIES COMMISSION</v>
          </cell>
          <cell r="F932">
            <v>48396365</v>
          </cell>
        </row>
        <row r="933">
          <cell r="C933">
            <v>925</v>
          </cell>
          <cell r="D933">
            <v>1991</v>
          </cell>
          <cell r="E933" t="str">
            <v>POLICE VILLAGE OF APPLE HILL HYDRO SYSTEM</v>
          </cell>
          <cell r="F933">
            <v>84934</v>
          </cell>
        </row>
        <row r="934">
          <cell r="C934">
            <v>926</v>
          </cell>
          <cell r="D934">
            <v>1991</v>
          </cell>
          <cell r="E934" t="str">
            <v>POLICE VILLAGE OF AVONMORE HYDRO SYSTEM</v>
          </cell>
          <cell r="F934">
            <v>122667</v>
          </cell>
        </row>
        <row r="935">
          <cell r="C935">
            <v>927</v>
          </cell>
          <cell r="D935">
            <v>1991</v>
          </cell>
          <cell r="E935" t="str">
            <v>POLICE VILLAGE OF COMBER HYDRO SYSTEM</v>
          </cell>
          <cell r="F935">
            <v>255274</v>
          </cell>
        </row>
        <row r="936">
          <cell r="C936">
            <v>928</v>
          </cell>
          <cell r="D936">
            <v>1991</v>
          </cell>
          <cell r="E936" t="str">
            <v>POLICE VILLAGE OF DUBLIN HYDRO SYSTEM</v>
          </cell>
          <cell r="F936">
            <v>133471</v>
          </cell>
        </row>
        <row r="937">
          <cell r="C937">
            <v>929</v>
          </cell>
          <cell r="D937">
            <v>1991</v>
          </cell>
          <cell r="E937" t="str">
            <v>POLICE VILLAGE OF GRANTON HYDRO SYSTEM</v>
          </cell>
          <cell r="F937">
            <v>130898</v>
          </cell>
        </row>
        <row r="938">
          <cell r="C938">
            <v>930</v>
          </cell>
          <cell r="D938">
            <v>1991</v>
          </cell>
          <cell r="E938" t="str">
            <v>CHATHAM-KENT HYDRO INC.</v>
          </cell>
          <cell r="F938">
            <v>140844</v>
          </cell>
        </row>
        <row r="939">
          <cell r="C939">
            <v>931</v>
          </cell>
          <cell r="D939">
            <v>1991</v>
          </cell>
          <cell r="E939" t="str">
            <v>POLICE VILLAGE OF MOOREFIELD HYDRO SYSTEM</v>
          </cell>
          <cell r="F939">
            <v>135542</v>
          </cell>
        </row>
        <row r="940">
          <cell r="C940">
            <v>932</v>
          </cell>
          <cell r="D940">
            <v>1991</v>
          </cell>
          <cell r="E940" t="str">
            <v>POLICE VILLAGE OF PRICEVILLE HYDRO SYSTEM</v>
          </cell>
          <cell r="F940">
            <v>109673</v>
          </cell>
        </row>
        <row r="941">
          <cell r="C941">
            <v>933</v>
          </cell>
          <cell r="D941">
            <v>1991</v>
          </cell>
          <cell r="E941" t="str">
            <v>CANADIAN NIAGARA POWER INC.</v>
          </cell>
          <cell r="F941">
            <v>21730678</v>
          </cell>
        </row>
        <row r="942">
          <cell r="C942">
            <v>934</v>
          </cell>
          <cell r="D942">
            <v>1991</v>
          </cell>
          <cell r="E942" t="str">
            <v>CHATHAM-KENT HYDRO INC.</v>
          </cell>
          <cell r="F942">
            <v>25440428</v>
          </cell>
        </row>
        <row r="943">
          <cell r="C943">
            <v>935</v>
          </cell>
          <cell r="D943">
            <v>1991</v>
          </cell>
          <cell r="E943" t="str">
            <v>PUBLIC UTILITIES COMMISSION OF THE CITY OF BARRIE</v>
          </cell>
          <cell r="F943">
            <v>72361333</v>
          </cell>
        </row>
        <row r="944">
          <cell r="C944">
            <v>936</v>
          </cell>
          <cell r="D944">
            <v>1991</v>
          </cell>
          <cell r="E944" t="str">
            <v>PUBLIC UTILITIES COMMISSION OF THE CITY OF OWEN SOUND</v>
          </cell>
          <cell r="F944">
            <v>9555490</v>
          </cell>
        </row>
        <row r="945">
          <cell r="C945">
            <v>937</v>
          </cell>
          <cell r="D945">
            <v>1991</v>
          </cell>
          <cell r="E945" t="str">
            <v>PUBLIC UTILITIES COMMISSION OF THE CITY OF TRENTON</v>
          </cell>
          <cell r="F945">
            <v>10312218</v>
          </cell>
        </row>
        <row r="946">
          <cell r="C946">
            <v>938</v>
          </cell>
          <cell r="D946">
            <v>1991</v>
          </cell>
          <cell r="E946" t="str">
            <v>PUBLIC UTILITIES COMMISSION OF THE TOWN OF ALEXANDRIA</v>
          </cell>
          <cell r="F946">
            <v>2252118</v>
          </cell>
        </row>
        <row r="947">
          <cell r="C947">
            <v>939</v>
          </cell>
          <cell r="D947">
            <v>1991</v>
          </cell>
          <cell r="E947" t="str">
            <v>CHATHAM-KENT HYDRO INC.</v>
          </cell>
          <cell r="F947">
            <v>1121464</v>
          </cell>
        </row>
        <row r="948">
          <cell r="C948">
            <v>940</v>
          </cell>
          <cell r="D948">
            <v>1991</v>
          </cell>
          <cell r="E948" t="str">
            <v>PUBLIC UTILITIES COMMISSION OF THE TOWN OF CAMPBELLFORD</v>
          </cell>
          <cell r="F948">
            <v>2823184</v>
          </cell>
        </row>
        <row r="949">
          <cell r="C949">
            <v>941</v>
          </cell>
          <cell r="D949">
            <v>1991</v>
          </cell>
          <cell r="E949" t="str">
            <v>PUBLIC UTILITIES COMMISSION OF THE TOWN OF CHESLEY</v>
          </cell>
          <cell r="F949">
            <v>1513649</v>
          </cell>
        </row>
        <row r="950">
          <cell r="C950">
            <v>942</v>
          </cell>
          <cell r="D950">
            <v>1991</v>
          </cell>
          <cell r="E950" t="str">
            <v>LAKEFRONT UTILITIES INC.</v>
          </cell>
          <cell r="F950">
            <v>7562726</v>
          </cell>
        </row>
        <row r="951">
          <cell r="C951">
            <v>943</v>
          </cell>
          <cell r="D951">
            <v>1991</v>
          </cell>
          <cell r="E951" t="str">
            <v>CENTRE WELLINGTON HYDRO LTD.</v>
          </cell>
          <cell r="F951">
            <v>4211383</v>
          </cell>
        </row>
        <row r="952">
          <cell r="C952">
            <v>944</v>
          </cell>
          <cell r="D952">
            <v>1991</v>
          </cell>
          <cell r="E952" t="str">
            <v>WEST COAST HURON ENERGY INC.</v>
          </cell>
          <cell r="F952">
            <v>4155973</v>
          </cell>
        </row>
        <row r="953">
          <cell r="C953">
            <v>945</v>
          </cell>
          <cell r="D953">
            <v>1991</v>
          </cell>
          <cell r="E953" t="str">
            <v>ESPANOLA REGIONAL HYDRO DISTRIBUTION CORPORATION</v>
          </cell>
          <cell r="F953">
            <v>435609</v>
          </cell>
        </row>
        <row r="954">
          <cell r="C954">
            <v>946</v>
          </cell>
          <cell r="D954">
            <v>1991</v>
          </cell>
          <cell r="E954" t="str">
            <v>PUBLIC UTILITIES COMMISSION OF THE TOWN OF MITCHELL</v>
          </cell>
          <cell r="F954">
            <v>2075837</v>
          </cell>
        </row>
        <row r="955">
          <cell r="C955">
            <v>947</v>
          </cell>
          <cell r="D955">
            <v>1991</v>
          </cell>
          <cell r="E955" t="str">
            <v>WELLINGTON NORTH POWER INC.</v>
          </cell>
          <cell r="F955">
            <v>1999612</v>
          </cell>
        </row>
        <row r="956">
          <cell r="C956">
            <v>948</v>
          </cell>
          <cell r="D956">
            <v>1991</v>
          </cell>
          <cell r="E956" t="str">
            <v>PUBLIC UTILITIES COMMISSION OF THE TOWN OF PALMERSTON</v>
          </cell>
          <cell r="F956">
            <v>1116971</v>
          </cell>
        </row>
        <row r="957">
          <cell r="C957">
            <v>949</v>
          </cell>
          <cell r="D957">
            <v>1991</v>
          </cell>
          <cell r="E957" t="str">
            <v>BRANT COUNTY POWER INC.</v>
          </cell>
          <cell r="F957">
            <v>5328016</v>
          </cell>
        </row>
        <row r="958">
          <cell r="C958">
            <v>950</v>
          </cell>
          <cell r="D958">
            <v>1991</v>
          </cell>
          <cell r="E958" t="str">
            <v>PUBLIC UTILITIES COMMISSION OF THE TOWN OF PICTON</v>
          </cell>
          <cell r="F958">
            <v>2939202</v>
          </cell>
        </row>
        <row r="959">
          <cell r="C959">
            <v>951</v>
          </cell>
          <cell r="D959">
            <v>1991</v>
          </cell>
          <cell r="E959" t="str">
            <v>CHATHAM-KENT HYDRO INC.</v>
          </cell>
          <cell r="F959">
            <v>1298601</v>
          </cell>
        </row>
        <row r="960">
          <cell r="C960">
            <v>952</v>
          </cell>
          <cell r="D960">
            <v>1991</v>
          </cell>
          <cell r="E960" t="str">
            <v>PUBLIC UTILITIES COMMISSION OF THE TOWN OF SOUTHAMPTON</v>
          </cell>
          <cell r="F960">
            <v>2007237</v>
          </cell>
        </row>
        <row r="961">
          <cell r="C961">
            <v>953</v>
          </cell>
          <cell r="D961">
            <v>1991</v>
          </cell>
          <cell r="E961" t="str">
            <v>ESSEX POWERLINES CORPORATION</v>
          </cell>
          <cell r="F961">
            <v>5295115</v>
          </cell>
        </row>
        <row r="962">
          <cell r="C962">
            <v>954</v>
          </cell>
          <cell r="D962">
            <v>1991</v>
          </cell>
          <cell r="E962" t="str">
            <v>CHATHAM-KENT HYDRO INC.</v>
          </cell>
          <cell r="F962">
            <v>2211817</v>
          </cell>
        </row>
        <row r="963">
          <cell r="C963">
            <v>955</v>
          </cell>
          <cell r="D963">
            <v>1991</v>
          </cell>
          <cell r="E963" t="str">
            <v>PUBLIC UTILITIES COMMISSION OF THE TOWN OF WESTMINSTER</v>
          </cell>
          <cell r="F963">
            <v>1698916</v>
          </cell>
        </row>
        <row r="964">
          <cell r="C964">
            <v>956</v>
          </cell>
          <cell r="D964">
            <v>1991</v>
          </cell>
          <cell r="E964" t="str">
            <v>WELLINGTON NORTH POWER INC.</v>
          </cell>
          <cell r="F964">
            <v>938878</v>
          </cell>
        </row>
        <row r="965">
          <cell r="C965">
            <v>957</v>
          </cell>
          <cell r="D965">
            <v>1991</v>
          </cell>
          <cell r="E965" t="str">
            <v>PUBLIC UTILITIES COMMISSION OF THE VILLAGE OF BELMONT</v>
          </cell>
          <cell r="F965">
            <v>669617</v>
          </cell>
        </row>
        <row r="966">
          <cell r="C966">
            <v>958</v>
          </cell>
          <cell r="D966">
            <v>1991</v>
          </cell>
          <cell r="E966" t="str">
            <v>PUBLIC UTILITIES COMMISSION OF THE VILLAGE OF LANCASTER</v>
          </cell>
          <cell r="F966">
            <v>357860</v>
          </cell>
        </row>
        <row r="967">
          <cell r="C967">
            <v>959</v>
          </cell>
          <cell r="D967">
            <v>1991</v>
          </cell>
          <cell r="E967" t="str">
            <v>PUBLIC UTILITIES COMMISSION OF THE VILLAGE OF PORT MCNICOLL</v>
          </cell>
          <cell r="F967">
            <v>576437</v>
          </cell>
        </row>
        <row r="968">
          <cell r="C968">
            <v>960</v>
          </cell>
          <cell r="D968">
            <v>1991</v>
          </cell>
          <cell r="E968" t="str">
            <v>PUBLIC UTILITIES COMMISSION OF THE VILLAGE OF PORT STANLEY</v>
          </cell>
          <cell r="F968">
            <v>725597</v>
          </cell>
        </row>
        <row r="969">
          <cell r="C969">
            <v>961</v>
          </cell>
          <cell r="D969">
            <v>1991</v>
          </cell>
          <cell r="E969" t="str">
            <v>CHATHAM-KENT HYDRO INC.</v>
          </cell>
          <cell r="F969">
            <v>306964</v>
          </cell>
        </row>
        <row r="970">
          <cell r="C970">
            <v>962</v>
          </cell>
          <cell r="D970">
            <v>1991</v>
          </cell>
          <cell r="E970" t="str">
            <v>RIDEAU ST. LAWRENCE DISTRIBUTION INC.</v>
          </cell>
          <cell r="F970">
            <v>545426</v>
          </cell>
        </row>
        <row r="971">
          <cell r="C971">
            <v>963</v>
          </cell>
          <cell r="D971">
            <v>1991</v>
          </cell>
          <cell r="E971" t="str">
            <v>CHATHAM-KENT HYDRO INC.</v>
          </cell>
          <cell r="F971">
            <v>690592</v>
          </cell>
        </row>
        <row r="972">
          <cell r="C972">
            <v>964</v>
          </cell>
          <cell r="D972">
            <v>1991</v>
          </cell>
          <cell r="E972" t="str">
            <v>PUBLIC UTILITY COMMISSION OF THE VILLAGE OF WEST LORNE</v>
          </cell>
          <cell r="F972">
            <v>719618</v>
          </cell>
        </row>
        <row r="973">
          <cell r="C973">
            <v>965</v>
          </cell>
          <cell r="D973">
            <v>1991</v>
          </cell>
          <cell r="E973" t="str">
            <v>REMARA-BRECHIN HYDRO</v>
          </cell>
          <cell r="F973">
            <v>91615</v>
          </cell>
        </row>
        <row r="974">
          <cell r="C974">
            <v>966</v>
          </cell>
          <cell r="D974">
            <v>1991</v>
          </cell>
          <cell r="E974" t="str">
            <v>RENFREW HYDRO INC.</v>
          </cell>
          <cell r="F974">
            <v>10911224</v>
          </cell>
        </row>
        <row r="975">
          <cell r="C975">
            <v>967</v>
          </cell>
          <cell r="D975">
            <v>1991</v>
          </cell>
          <cell r="E975" t="str">
            <v>RICHMOND HILL HYDRO INC.</v>
          </cell>
          <cell r="F975">
            <v>77146205</v>
          </cell>
        </row>
        <row r="976">
          <cell r="C976">
            <v>968</v>
          </cell>
          <cell r="D976">
            <v>1991</v>
          </cell>
          <cell r="E976" t="str">
            <v>RIPLEY PUBLIC UTILITIES COMMISSION</v>
          </cell>
          <cell r="F976">
            <v>237433</v>
          </cell>
        </row>
        <row r="977">
          <cell r="C977">
            <v>969</v>
          </cell>
          <cell r="D977">
            <v>1991</v>
          </cell>
          <cell r="E977" t="str">
            <v>RODNEY PUBLIC UTILITIES COMMISSION</v>
          </cell>
          <cell r="F977">
            <v>208098</v>
          </cell>
        </row>
        <row r="978">
          <cell r="C978">
            <v>970</v>
          </cell>
          <cell r="D978">
            <v>1991</v>
          </cell>
          <cell r="E978" t="str">
            <v>SIOUX LOOKOUT HYDRO INC.</v>
          </cell>
          <cell r="F978">
            <v>3050848</v>
          </cell>
        </row>
        <row r="979">
          <cell r="C979">
            <v>971</v>
          </cell>
          <cell r="D979">
            <v>1991</v>
          </cell>
          <cell r="E979" t="str">
            <v>ST. CATHARINES HYDRO UTILITY SERVICES INC.</v>
          </cell>
          <cell r="F979">
            <v>61370525</v>
          </cell>
        </row>
        <row r="980">
          <cell r="C980">
            <v>972</v>
          </cell>
          <cell r="D980">
            <v>1991</v>
          </cell>
          <cell r="E980" t="str">
            <v>ST. THOMAS ENERGY INC.</v>
          </cell>
          <cell r="F980">
            <v>25585268</v>
          </cell>
        </row>
        <row r="981">
          <cell r="C981">
            <v>973</v>
          </cell>
          <cell r="D981">
            <v>1991</v>
          </cell>
          <cell r="E981" t="str">
            <v>FESTIVAL HYDRO INC.</v>
          </cell>
          <cell r="F981">
            <v>22538337</v>
          </cell>
        </row>
        <row r="982">
          <cell r="C982">
            <v>974</v>
          </cell>
          <cell r="D982">
            <v>1991</v>
          </cell>
          <cell r="E982" t="str">
            <v>MIDDLESEX POWER DISTRIBUTION CORPORATION</v>
          </cell>
          <cell r="F982">
            <v>3823843</v>
          </cell>
        </row>
        <row r="983">
          <cell r="C983">
            <v>975</v>
          </cell>
          <cell r="D983">
            <v>1991</v>
          </cell>
          <cell r="E983" t="str">
            <v>GREATER SUDBURY HYDRO INC.</v>
          </cell>
          <cell r="F983">
            <v>62762246</v>
          </cell>
        </row>
        <row r="984">
          <cell r="C984">
            <v>976</v>
          </cell>
          <cell r="D984">
            <v>1991</v>
          </cell>
          <cell r="E984" t="str">
            <v>TARA HYDRO-ELECTRIC SYSTEM</v>
          </cell>
          <cell r="F984">
            <v>330527</v>
          </cell>
        </row>
        <row r="985">
          <cell r="C985">
            <v>977</v>
          </cell>
          <cell r="D985">
            <v>1991</v>
          </cell>
          <cell r="E985" t="str">
            <v>TEESWATER HYDRO-ELECTRIC COMMISSION</v>
          </cell>
          <cell r="F985">
            <v>430389</v>
          </cell>
        </row>
        <row r="986">
          <cell r="C986">
            <v>978</v>
          </cell>
          <cell r="D986">
            <v>1991</v>
          </cell>
          <cell r="E986" t="str">
            <v>TERRACE BAY SUPERIOR WIRES INC.</v>
          </cell>
          <cell r="F986">
            <v>1252945</v>
          </cell>
        </row>
        <row r="987">
          <cell r="C987">
            <v>979</v>
          </cell>
          <cell r="D987">
            <v>1991</v>
          </cell>
          <cell r="E987" t="str">
            <v>ESPANOLA REGIONAL HYDRO DISTRIBUTION CORPORATION</v>
          </cell>
          <cell r="F987">
            <v>1968589</v>
          </cell>
        </row>
        <row r="988">
          <cell r="C988">
            <v>980</v>
          </cell>
          <cell r="D988">
            <v>1991</v>
          </cell>
          <cell r="E988" t="str">
            <v>COLLUS POWER CORPORATION</v>
          </cell>
          <cell r="F988">
            <v>6735635</v>
          </cell>
        </row>
        <row r="989">
          <cell r="C989">
            <v>981</v>
          </cell>
          <cell r="D989">
            <v>1991</v>
          </cell>
          <cell r="E989" t="str">
            <v>THUNDER BAY HYDRO ELECTRICITY DISTRIBUTION INC.</v>
          </cell>
          <cell r="F989">
            <v>68717021</v>
          </cell>
        </row>
        <row r="990">
          <cell r="C990">
            <v>982</v>
          </cell>
          <cell r="D990">
            <v>1991</v>
          </cell>
          <cell r="E990" t="str">
            <v>TILLSONBURG HYDRO INC.</v>
          </cell>
          <cell r="F990">
            <v>15204300</v>
          </cell>
        </row>
        <row r="991">
          <cell r="C991">
            <v>983</v>
          </cell>
          <cell r="D991">
            <v>1991</v>
          </cell>
          <cell r="E991" t="str">
            <v>TOWNSHIP OF MCGARRY HYDRO SYSTEM</v>
          </cell>
          <cell r="F991">
            <v>266042</v>
          </cell>
        </row>
        <row r="992">
          <cell r="C992">
            <v>984</v>
          </cell>
          <cell r="D992">
            <v>1991</v>
          </cell>
          <cell r="E992" t="str">
            <v>VILLAGE OF BARRY'S BAY HYDRO SYSTEM</v>
          </cell>
          <cell r="F992">
            <v>566065</v>
          </cell>
        </row>
        <row r="993">
          <cell r="C993">
            <v>985</v>
          </cell>
          <cell r="D993">
            <v>1991</v>
          </cell>
          <cell r="E993" t="str">
            <v>VILLAGE OF BLOOMFIELD HYDRO SYSTEM</v>
          </cell>
          <cell r="F993">
            <v>297618</v>
          </cell>
        </row>
        <row r="994">
          <cell r="C994">
            <v>986</v>
          </cell>
          <cell r="D994">
            <v>1991</v>
          </cell>
          <cell r="E994" t="str">
            <v>RIDEAU ST. LAWRENCE DISTRIBUTION INC.</v>
          </cell>
          <cell r="F994">
            <v>591883</v>
          </cell>
        </row>
        <row r="995">
          <cell r="C995">
            <v>987</v>
          </cell>
          <cell r="D995">
            <v>1991</v>
          </cell>
          <cell r="E995" t="str">
            <v>VILLAGE OF CHESTERVILLE HYDRO SYSTEM</v>
          </cell>
          <cell r="F995">
            <v>872714</v>
          </cell>
        </row>
        <row r="996">
          <cell r="C996">
            <v>988</v>
          </cell>
          <cell r="D996">
            <v>1991</v>
          </cell>
          <cell r="E996" t="str">
            <v>VILLAGE OF CREEMORE HYDRO SYSTEM</v>
          </cell>
          <cell r="F996">
            <v>489287</v>
          </cell>
        </row>
        <row r="997">
          <cell r="C997">
            <v>989</v>
          </cell>
          <cell r="D997">
            <v>1991</v>
          </cell>
          <cell r="E997" t="str">
            <v>CHATHAM-KENT HYDRO INC.</v>
          </cell>
          <cell r="F997">
            <v>180807</v>
          </cell>
        </row>
        <row r="998">
          <cell r="C998">
            <v>990</v>
          </cell>
          <cell r="D998">
            <v>1991</v>
          </cell>
          <cell r="E998" t="str">
            <v>VILLAGE OF FLESHERTON HYDRO SYSTEM</v>
          </cell>
          <cell r="F998">
            <v>329169</v>
          </cell>
        </row>
        <row r="999">
          <cell r="C999">
            <v>991</v>
          </cell>
          <cell r="D999">
            <v>1991</v>
          </cell>
          <cell r="E999" t="str">
            <v>RIDEAU ST. LAWRENCE DISTRIBUTION INC.</v>
          </cell>
          <cell r="F999">
            <v>748804</v>
          </cell>
        </row>
        <row r="1000">
          <cell r="C1000">
            <v>992</v>
          </cell>
          <cell r="D1000">
            <v>1991</v>
          </cell>
          <cell r="E1000" t="str">
            <v>VILLAGE OF LUCKNOW HYDRO SYSTEM</v>
          </cell>
          <cell r="F1000">
            <v>570056</v>
          </cell>
        </row>
        <row r="1001">
          <cell r="C1001">
            <v>993</v>
          </cell>
          <cell r="D1001">
            <v>1991</v>
          </cell>
          <cell r="E1001" t="str">
            <v>VILLAGE OF MAXVILLE HYDRO SYSTEM</v>
          </cell>
          <cell r="F1001">
            <v>381321</v>
          </cell>
        </row>
        <row r="1002">
          <cell r="C1002">
            <v>994</v>
          </cell>
          <cell r="D1002">
            <v>1991</v>
          </cell>
          <cell r="E1002" t="str">
            <v>WATERLOO NORTH HYDRO INC.</v>
          </cell>
          <cell r="F1002">
            <v>139210036</v>
          </cell>
        </row>
        <row r="1003">
          <cell r="C1003">
            <v>995</v>
          </cell>
          <cell r="D1003">
            <v>1991</v>
          </cell>
          <cell r="E1003" t="str">
            <v>WAUBAUSHENE PUBLIC UTILITIES COMMISSION</v>
          </cell>
          <cell r="F1003">
            <v>369349</v>
          </cell>
        </row>
        <row r="1004">
          <cell r="C1004">
            <v>996</v>
          </cell>
          <cell r="D1004">
            <v>1991</v>
          </cell>
          <cell r="E1004" t="str">
            <v>WELLAND HYDRO-ELECTRIC SYSTEM CORP.</v>
          </cell>
          <cell r="F1004">
            <v>37970634</v>
          </cell>
        </row>
        <row r="1005">
          <cell r="C1005">
            <v>997</v>
          </cell>
          <cell r="D1005">
            <v>1991</v>
          </cell>
          <cell r="E1005" t="str">
            <v>NA</v>
          </cell>
          <cell r="F1005">
            <v>563394</v>
          </cell>
        </row>
        <row r="1006">
          <cell r="C1006">
            <v>998</v>
          </cell>
          <cell r="D1006">
            <v>1991</v>
          </cell>
          <cell r="E1006" t="str">
            <v>WHITBY HYDRO ELECTRIC CORPORATION</v>
          </cell>
          <cell r="F1006">
            <v>86022048</v>
          </cell>
        </row>
        <row r="1007">
          <cell r="C1007">
            <v>999</v>
          </cell>
          <cell r="D1007">
            <v>1991</v>
          </cell>
          <cell r="E1007" t="str">
            <v>RIDEAU ST. LAWRENCE DISTRIBUTION INC.</v>
          </cell>
          <cell r="F1007">
            <v>160417</v>
          </cell>
        </row>
        <row r="1008">
          <cell r="C1008">
            <v>1000</v>
          </cell>
          <cell r="D1008">
            <v>1991</v>
          </cell>
          <cell r="E1008" t="str">
            <v>WINCHESTER HYDRO COMMISSION</v>
          </cell>
          <cell r="F1008">
            <v>1210388</v>
          </cell>
        </row>
        <row r="1009">
          <cell r="C1009">
            <v>1001</v>
          </cell>
          <cell r="D1009">
            <v>1991</v>
          </cell>
          <cell r="E1009" t="str">
            <v>ENWIN UTILITIES LTD.</v>
          </cell>
          <cell r="F1009">
            <v>102342171</v>
          </cell>
        </row>
        <row r="1010">
          <cell r="C1010">
            <v>1002</v>
          </cell>
          <cell r="D1010">
            <v>1991</v>
          </cell>
          <cell r="E1010" t="str">
            <v>WOODSTOCK HYDRO SERVICES INC.</v>
          </cell>
          <cell r="F1010">
            <v>28004122</v>
          </cell>
        </row>
        <row r="1011">
          <cell r="C1011">
            <v>1003</v>
          </cell>
          <cell r="F1011">
            <v>6605005248</v>
          </cell>
        </row>
        <row r="1012">
          <cell r="C1012">
            <v>1004</v>
          </cell>
          <cell r="F1012">
            <v>0</v>
          </cell>
        </row>
        <row r="1013">
          <cell r="C1013">
            <v>1005</v>
          </cell>
          <cell r="F1013">
            <v>0</v>
          </cell>
        </row>
        <row r="1014">
          <cell r="C1014">
            <v>1006</v>
          </cell>
          <cell r="F1014">
            <v>56864</v>
          </cell>
        </row>
        <row r="1015">
          <cell r="C1015">
            <v>1007</v>
          </cell>
          <cell r="F1015">
            <v>0</v>
          </cell>
        </row>
        <row r="1016">
          <cell r="C1016">
            <v>1008</v>
          </cell>
          <cell r="F1016">
            <v>0</v>
          </cell>
        </row>
        <row r="1017">
          <cell r="C1017">
            <v>1009</v>
          </cell>
          <cell r="F1017">
            <v>58540</v>
          </cell>
        </row>
        <row r="1018">
          <cell r="C1018">
            <v>1010</v>
          </cell>
          <cell r="F1018">
            <v>0</v>
          </cell>
        </row>
        <row r="1019">
          <cell r="C1019">
            <v>1011</v>
          </cell>
          <cell r="D1019">
            <v>1992</v>
          </cell>
          <cell r="E1019" t="str">
            <v>POWERSTREAM INC.</v>
          </cell>
          <cell r="F1019">
            <v>245737</v>
          </cell>
        </row>
        <row r="1020">
          <cell r="C1020">
            <v>1012</v>
          </cell>
          <cell r="D1020">
            <v>1992</v>
          </cell>
          <cell r="E1020" t="str">
            <v>POWERSTREAM INC.</v>
          </cell>
          <cell r="F1020">
            <v>9141209</v>
          </cell>
        </row>
        <row r="1021">
          <cell r="C1021">
            <v>1013</v>
          </cell>
          <cell r="D1021">
            <v>1992</v>
          </cell>
          <cell r="E1021" t="str">
            <v>POWERSTREAM INC.</v>
          </cell>
          <cell r="F1021">
            <v>3978899</v>
          </cell>
        </row>
        <row r="1022">
          <cell r="C1022">
            <v>1014</v>
          </cell>
          <cell r="D1022">
            <v>1992</v>
          </cell>
          <cell r="E1022" t="str">
            <v>BLUEWATER POWER DISTRIBUTION CORPORATION</v>
          </cell>
          <cell r="F1022">
            <v>317424</v>
          </cell>
        </row>
        <row r="1023">
          <cell r="C1023">
            <v>1015</v>
          </cell>
          <cell r="D1023">
            <v>1992</v>
          </cell>
          <cell r="E1023" t="str">
            <v>BLUEWATER POWER DISTRIBUTION CORPORATION</v>
          </cell>
          <cell r="F1023">
            <v>159262</v>
          </cell>
        </row>
        <row r="1024">
          <cell r="C1024">
            <v>1016</v>
          </cell>
          <cell r="D1024">
            <v>1992</v>
          </cell>
          <cell r="E1024" t="str">
            <v>BLUEWATER POWER DISTRIBUTION CORPORATION</v>
          </cell>
          <cell r="F1024">
            <v>730981</v>
          </cell>
        </row>
        <row r="1025">
          <cell r="C1025">
            <v>1017</v>
          </cell>
          <cell r="D1025">
            <v>1992</v>
          </cell>
          <cell r="E1025" t="str">
            <v>BLUEWATER POWER DISTRIBUTION CORPORATION</v>
          </cell>
          <cell r="F1025">
            <v>3145702</v>
          </cell>
        </row>
        <row r="1026">
          <cell r="C1026">
            <v>1018</v>
          </cell>
          <cell r="D1026">
            <v>1992</v>
          </cell>
          <cell r="E1026" t="str">
            <v>BLUEWATER POWER DISTRIBUTION CORPORATION</v>
          </cell>
          <cell r="F1026">
            <v>909588</v>
          </cell>
        </row>
        <row r="1027">
          <cell r="C1027">
            <v>1019</v>
          </cell>
          <cell r="D1027">
            <v>1992</v>
          </cell>
          <cell r="E1027" t="str">
            <v>COOPERATIVE HYDRO EMBRUN INC.</v>
          </cell>
          <cell r="F1027">
            <v>2092326</v>
          </cell>
        </row>
        <row r="1028">
          <cell r="C1028">
            <v>1020</v>
          </cell>
          <cell r="D1028">
            <v>1992</v>
          </cell>
          <cell r="E1028" t="str">
            <v>ENERSOURCE HYDRO MISSISSAUGA INC.</v>
          </cell>
          <cell r="F1028">
            <v>362534470</v>
          </cell>
        </row>
        <row r="1029">
          <cell r="C1029">
            <v>1021</v>
          </cell>
          <cell r="D1029">
            <v>1992</v>
          </cell>
          <cell r="E1029" t="str">
            <v>ERIE THAMES POWERLINES CORPORATION</v>
          </cell>
          <cell r="F1029">
            <v>1012250</v>
          </cell>
        </row>
        <row r="1030">
          <cell r="C1030">
            <v>1022</v>
          </cell>
          <cell r="D1030">
            <v>1992</v>
          </cell>
          <cell r="E1030" t="str">
            <v>ERIE THAMES POWERLINES CORPORATION</v>
          </cell>
          <cell r="F1030">
            <v>6336230</v>
          </cell>
        </row>
        <row r="1031">
          <cell r="C1031">
            <v>1023</v>
          </cell>
          <cell r="D1031">
            <v>1992</v>
          </cell>
          <cell r="E1031" t="str">
            <v>ERIE THAMES POWERLINES CORPORATION</v>
          </cell>
          <cell r="F1031">
            <v>1594433</v>
          </cell>
        </row>
        <row r="1032">
          <cell r="C1032">
            <v>1024</v>
          </cell>
          <cell r="D1032">
            <v>1992</v>
          </cell>
          <cell r="E1032" t="str">
            <v>ERIE THAMES POWERLINES CORPORATION</v>
          </cell>
          <cell r="F1032">
            <v>404571</v>
          </cell>
        </row>
        <row r="1033">
          <cell r="C1033">
            <v>1025</v>
          </cell>
          <cell r="D1033">
            <v>1992</v>
          </cell>
          <cell r="E1033" t="str">
            <v>ERIE THAMES POWERLINES CORPORATION</v>
          </cell>
          <cell r="F1033">
            <v>1028295</v>
          </cell>
        </row>
        <row r="1034">
          <cell r="C1034">
            <v>1026</v>
          </cell>
          <cell r="D1034">
            <v>1992</v>
          </cell>
          <cell r="E1034" t="str">
            <v>FESTIVAL HYDRO INC.</v>
          </cell>
          <cell r="F1034">
            <v>429405</v>
          </cell>
        </row>
        <row r="1035">
          <cell r="C1035">
            <v>1027</v>
          </cell>
          <cell r="D1035">
            <v>1992</v>
          </cell>
          <cell r="E1035" t="str">
            <v>FESTIVAL HYDRO INC.</v>
          </cell>
          <cell r="F1035">
            <v>127111</v>
          </cell>
        </row>
        <row r="1036">
          <cell r="C1036">
            <v>1028</v>
          </cell>
          <cell r="D1036">
            <v>1992</v>
          </cell>
          <cell r="E1036" t="str">
            <v>FESTIVAL HYDRO INC.</v>
          </cell>
          <cell r="F1036">
            <v>453090</v>
          </cell>
        </row>
        <row r="1037">
          <cell r="C1037">
            <v>1029</v>
          </cell>
          <cell r="D1037">
            <v>1992</v>
          </cell>
          <cell r="E1037" t="str">
            <v>FESTIVAL HYDRO INC.</v>
          </cell>
          <cell r="F1037">
            <v>1209050</v>
          </cell>
        </row>
        <row r="1038">
          <cell r="C1038">
            <v>1030</v>
          </cell>
          <cell r="D1038">
            <v>1992</v>
          </cell>
          <cell r="E1038" t="str">
            <v>FESTIVAL HYDRO INC.</v>
          </cell>
          <cell r="F1038">
            <v>2751663</v>
          </cell>
        </row>
        <row r="1039">
          <cell r="C1039">
            <v>1031</v>
          </cell>
          <cell r="D1039">
            <v>1992</v>
          </cell>
          <cell r="E1039" t="str">
            <v>FESTIVAL HYDRO INC.</v>
          </cell>
          <cell r="F1039">
            <v>495342</v>
          </cell>
        </row>
        <row r="1040">
          <cell r="C1040">
            <v>1032</v>
          </cell>
          <cell r="D1040">
            <v>1992</v>
          </cell>
          <cell r="E1040" t="str">
            <v>GEORGIAN BAY ENERGY INC.</v>
          </cell>
          <cell r="F1040">
            <v>187921</v>
          </cell>
        </row>
        <row r="1041">
          <cell r="C1041">
            <v>1033</v>
          </cell>
          <cell r="D1041">
            <v>1992</v>
          </cell>
          <cell r="E1041" t="str">
            <v>GREATER SUDBURY HYDRO INC.</v>
          </cell>
          <cell r="F1041">
            <v>2120191</v>
          </cell>
        </row>
        <row r="1042">
          <cell r="C1042">
            <v>1034</v>
          </cell>
          <cell r="D1042">
            <v>1992</v>
          </cell>
          <cell r="E1042" t="str">
            <v>GREATER SUDBURY HYDRO INC.</v>
          </cell>
          <cell r="F1042">
            <v>916950</v>
          </cell>
        </row>
        <row r="1043">
          <cell r="C1043">
            <v>1035</v>
          </cell>
          <cell r="D1043">
            <v>1992</v>
          </cell>
          <cell r="E1043" t="str">
            <v>GUELPH HYDRO ELECTRIC SYSTEMS INC.</v>
          </cell>
          <cell r="F1043">
            <v>587034</v>
          </cell>
        </row>
        <row r="1044">
          <cell r="C1044">
            <v>1036</v>
          </cell>
          <cell r="D1044">
            <v>1992</v>
          </cell>
          <cell r="E1044" t="str">
            <v>HALDIMAND COUNTY HYDRO INC.</v>
          </cell>
          <cell r="F1044">
            <v>4493780</v>
          </cell>
        </row>
        <row r="1045">
          <cell r="C1045">
            <v>1037</v>
          </cell>
          <cell r="D1045">
            <v>1992</v>
          </cell>
          <cell r="E1045" t="str">
            <v>HALDIMAND COUNTY HYDRO INC.</v>
          </cell>
          <cell r="F1045">
            <v>5019134</v>
          </cell>
        </row>
        <row r="1046">
          <cell r="C1046">
            <v>1038</v>
          </cell>
          <cell r="D1046">
            <v>1992</v>
          </cell>
          <cell r="E1046" t="str">
            <v>HORIZON UTILITIES CORPORATION</v>
          </cell>
          <cell r="F1046">
            <v>11387983</v>
          </cell>
        </row>
        <row r="1047">
          <cell r="C1047">
            <v>1039</v>
          </cell>
          <cell r="D1047">
            <v>1992</v>
          </cell>
          <cell r="E1047" t="str">
            <v>HORIZON UTILITIES CORPORATION</v>
          </cell>
          <cell r="F1047">
            <v>1766166</v>
          </cell>
        </row>
        <row r="1048">
          <cell r="C1048">
            <v>1040</v>
          </cell>
          <cell r="D1048">
            <v>1992</v>
          </cell>
          <cell r="E1048" t="str">
            <v>HORIZON UTILITIES CORPORATION</v>
          </cell>
          <cell r="F1048">
            <v>30943533</v>
          </cell>
        </row>
        <row r="1049">
          <cell r="C1049">
            <v>1041</v>
          </cell>
          <cell r="D1049">
            <v>1992</v>
          </cell>
          <cell r="E1049" t="str">
            <v>HORIZON UTILITIES CORPORATION</v>
          </cell>
          <cell r="F1049">
            <v>159295864</v>
          </cell>
        </row>
        <row r="1050">
          <cell r="C1050">
            <v>1042</v>
          </cell>
          <cell r="D1050">
            <v>1992</v>
          </cell>
          <cell r="E1050" t="str">
            <v>HORIZON UTILITIES CORPORATION</v>
          </cell>
          <cell r="F1050">
            <v>65457618</v>
          </cell>
        </row>
        <row r="1051">
          <cell r="C1051">
            <v>1043</v>
          </cell>
          <cell r="D1051">
            <v>1992</v>
          </cell>
          <cell r="E1051" t="str">
            <v>HYDRO ONE NETWORKS INC.</v>
          </cell>
          <cell r="F1051">
            <v>328985</v>
          </cell>
        </row>
        <row r="1052">
          <cell r="C1052">
            <v>1044</v>
          </cell>
          <cell r="D1052">
            <v>1992</v>
          </cell>
          <cell r="E1052" t="str">
            <v>HYDRO ONE NETWORKS INC.</v>
          </cell>
          <cell r="F1052">
            <v>77854</v>
          </cell>
        </row>
        <row r="1053">
          <cell r="C1053">
            <v>1045</v>
          </cell>
          <cell r="D1053">
            <v>1992</v>
          </cell>
          <cell r="E1053" t="str">
            <v>HYDRO ONE NETWORKS INC.</v>
          </cell>
          <cell r="F1053">
            <v>4631536</v>
          </cell>
        </row>
        <row r="1054">
          <cell r="C1054">
            <v>1046</v>
          </cell>
          <cell r="D1054">
            <v>1992</v>
          </cell>
          <cell r="E1054" t="str">
            <v>HYDRO ONE NETWORKS INC.</v>
          </cell>
          <cell r="F1054">
            <v>413727</v>
          </cell>
        </row>
        <row r="1055">
          <cell r="C1055">
            <v>1047</v>
          </cell>
          <cell r="D1055">
            <v>1992</v>
          </cell>
          <cell r="E1055" t="str">
            <v>HYDRO ONE NETWORKS INC.</v>
          </cell>
          <cell r="F1055">
            <v>845324</v>
          </cell>
        </row>
        <row r="1056">
          <cell r="C1056">
            <v>1048</v>
          </cell>
          <cell r="D1056">
            <v>1992</v>
          </cell>
          <cell r="E1056" t="str">
            <v>HYDRO ONE NETWORKS INC.</v>
          </cell>
          <cell r="F1056">
            <v>379734</v>
          </cell>
        </row>
        <row r="1057">
          <cell r="C1057">
            <v>1049</v>
          </cell>
          <cell r="D1057">
            <v>1992</v>
          </cell>
          <cell r="E1057" t="str">
            <v>HYDRO ONE NETWORKS INC.</v>
          </cell>
          <cell r="F1057">
            <v>2249998</v>
          </cell>
        </row>
        <row r="1058">
          <cell r="C1058">
            <v>1050</v>
          </cell>
          <cell r="D1058">
            <v>1992</v>
          </cell>
          <cell r="E1058" t="str">
            <v>HYDRO ONE NETWORKS INC.</v>
          </cell>
          <cell r="F1058">
            <v>2687924</v>
          </cell>
        </row>
        <row r="1059">
          <cell r="C1059">
            <v>1051</v>
          </cell>
          <cell r="D1059">
            <v>1992</v>
          </cell>
          <cell r="E1059" t="str">
            <v>HYDRO ONE NETWORKS INC.</v>
          </cell>
          <cell r="F1059">
            <v>12665400</v>
          </cell>
        </row>
        <row r="1060">
          <cell r="C1060">
            <v>1052</v>
          </cell>
          <cell r="D1060">
            <v>1992</v>
          </cell>
          <cell r="E1060" t="str">
            <v>HYDRO ONE NETWORKS INC.</v>
          </cell>
          <cell r="F1060">
            <v>5788380</v>
          </cell>
        </row>
        <row r="1061">
          <cell r="C1061">
            <v>1053</v>
          </cell>
          <cell r="D1061">
            <v>1992</v>
          </cell>
          <cell r="E1061" t="str">
            <v>HYDRO ONE NETWORKS INC.</v>
          </cell>
          <cell r="F1061">
            <v>844194</v>
          </cell>
        </row>
        <row r="1062">
          <cell r="C1062">
            <v>1054</v>
          </cell>
          <cell r="D1062">
            <v>1992</v>
          </cell>
          <cell r="E1062" t="str">
            <v>HYDRO ONE NETWORKS INC.</v>
          </cell>
          <cell r="F1062">
            <v>1392500</v>
          </cell>
        </row>
        <row r="1063">
          <cell r="C1063">
            <v>1055</v>
          </cell>
          <cell r="D1063">
            <v>1992</v>
          </cell>
          <cell r="E1063" t="str">
            <v>HYDRO ONE NETWORKS INC.</v>
          </cell>
          <cell r="F1063">
            <v>451785</v>
          </cell>
        </row>
        <row r="1064">
          <cell r="C1064">
            <v>1056</v>
          </cell>
          <cell r="D1064">
            <v>1992</v>
          </cell>
          <cell r="E1064" t="str">
            <v>HYDRO ONE NETWORKS INC.</v>
          </cell>
          <cell r="F1064">
            <v>4807333</v>
          </cell>
        </row>
        <row r="1065">
          <cell r="C1065">
            <v>1057</v>
          </cell>
          <cell r="D1065">
            <v>1992</v>
          </cell>
          <cell r="E1065" t="str">
            <v>HYDRO ONE NETWORKS INC.</v>
          </cell>
          <cell r="F1065">
            <v>688493</v>
          </cell>
        </row>
        <row r="1066">
          <cell r="C1066">
            <v>1058</v>
          </cell>
          <cell r="D1066">
            <v>1992</v>
          </cell>
          <cell r="E1066" t="str">
            <v>HYDRO ONE NETWORKS INC.</v>
          </cell>
          <cell r="F1066">
            <v>3277989</v>
          </cell>
        </row>
        <row r="1067">
          <cell r="C1067">
            <v>1059</v>
          </cell>
          <cell r="D1067">
            <v>1992</v>
          </cell>
          <cell r="E1067" t="str">
            <v>HYDRO ONE NETWORKS INC.</v>
          </cell>
          <cell r="F1067">
            <v>604521</v>
          </cell>
        </row>
        <row r="1068">
          <cell r="C1068">
            <v>1060</v>
          </cell>
          <cell r="D1068">
            <v>1992</v>
          </cell>
          <cell r="E1068" t="str">
            <v>HYDRO ONE NETWORKS INC.</v>
          </cell>
          <cell r="F1068">
            <v>906144</v>
          </cell>
        </row>
        <row r="1069">
          <cell r="C1069">
            <v>1061</v>
          </cell>
          <cell r="D1069">
            <v>1992</v>
          </cell>
          <cell r="E1069" t="str">
            <v>HYDRO ONE NETWORKS INC.</v>
          </cell>
          <cell r="F1069">
            <v>1500781</v>
          </cell>
        </row>
        <row r="1070">
          <cell r="C1070">
            <v>1062</v>
          </cell>
          <cell r="D1070">
            <v>1992</v>
          </cell>
          <cell r="E1070" t="str">
            <v>HYDRO ONE NETWORKS INC.</v>
          </cell>
          <cell r="F1070">
            <v>2268261</v>
          </cell>
        </row>
        <row r="1071">
          <cell r="C1071">
            <v>1063</v>
          </cell>
          <cell r="D1071">
            <v>1992</v>
          </cell>
          <cell r="E1071" t="str">
            <v>HYDRO ONE NETWORKS INC.</v>
          </cell>
          <cell r="F1071">
            <v>1138704</v>
          </cell>
        </row>
        <row r="1072">
          <cell r="C1072">
            <v>1064</v>
          </cell>
          <cell r="D1072">
            <v>1992</v>
          </cell>
          <cell r="E1072" t="str">
            <v>HYDRO ONE NETWORKS INC.</v>
          </cell>
          <cell r="F1072">
            <v>1797818</v>
          </cell>
        </row>
        <row r="1073">
          <cell r="C1073">
            <v>1065</v>
          </cell>
          <cell r="D1073">
            <v>1992</v>
          </cell>
          <cell r="E1073" t="str">
            <v>HYDRO ONE NETWORKS INC.</v>
          </cell>
          <cell r="F1073">
            <v>1813947</v>
          </cell>
        </row>
        <row r="1074">
          <cell r="C1074">
            <v>1066</v>
          </cell>
          <cell r="D1074">
            <v>1992</v>
          </cell>
          <cell r="E1074" t="str">
            <v>HYDRO ONE NETWORKS INC.</v>
          </cell>
          <cell r="F1074">
            <v>1042144</v>
          </cell>
        </row>
        <row r="1075">
          <cell r="C1075">
            <v>1067</v>
          </cell>
          <cell r="D1075">
            <v>1992</v>
          </cell>
          <cell r="E1075" t="str">
            <v>HYDRO ONE NETWORKS INC.</v>
          </cell>
          <cell r="F1075">
            <v>1320654</v>
          </cell>
        </row>
        <row r="1076">
          <cell r="C1076">
            <v>1068</v>
          </cell>
          <cell r="D1076">
            <v>1992</v>
          </cell>
          <cell r="E1076" t="str">
            <v>HYDRO ONE NETWORKS INC.</v>
          </cell>
          <cell r="F1076">
            <v>838855</v>
          </cell>
        </row>
        <row r="1077">
          <cell r="C1077">
            <v>1069</v>
          </cell>
          <cell r="D1077">
            <v>1992</v>
          </cell>
          <cell r="E1077" t="str">
            <v>HYDRO ONE NETWORKS INC.</v>
          </cell>
          <cell r="F1077">
            <v>769918</v>
          </cell>
        </row>
        <row r="1078">
          <cell r="C1078">
            <v>1070</v>
          </cell>
          <cell r="D1078">
            <v>1992</v>
          </cell>
          <cell r="E1078" t="str">
            <v>HYDRO ONE NETWORKS INC.</v>
          </cell>
          <cell r="F1078">
            <v>533277</v>
          </cell>
        </row>
        <row r="1079">
          <cell r="C1079">
            <v>1071</v>
          </cell>
          <cell r="D1079">
            <v>1992</v>
          </cell>
          <cell r="E1079" t="str">
            <v>HYDRO ONE NETWORKS INC.</v>
          </cell>
          <cell r="F1079">
            <v>645138</v>
          </cell>
        </row>
        <row r="1080">
          <cell r="C1080">
            <v>1072</v>
          </cell>
          <cell r="D1080">
            <v>1992</v>
          </cell>
          <cell r="E1080" t="str">
            <v>HYDRO ONE NETWORKS INC.</v>
          </cell>
          <cell r="F1080">
            <v>132751</v>
          </cell>
        </row>
        <row r="1081">
          <cell r="C1081">
            <v>1073</v>
          </cell>
          <cell r="D1081">
            <v>1992</v>
          </cell>
          <cell r="E1081" t="str">
            <v>HYDRO ONE NETWORKS INC.</v>
          </cell>
          <cell r="F1081">
            <v>615435</v>
          </cell>
        </row>
        <row r="1082">
          <cell r="C1082">
            <v>1074</v>
          </cell>
          <cell r="D1082">
            <v>1992</v>
          </cell>
          <cell r="E1082" t="str">
            <v>HYDRO ONE NETWORKS INC.</v>
          </cell>
          <cell r="F1082">
            <v>550223</v>
          </cell>
        </row>
        <row r="1083">
          <cell r="C1083">
            <v>1075</v>
          </cell>
          <cell r="D1083">
            <v>1992</v>
          </cell>
          <cell r="E1083" t="str">
            <v>HYDRO ONE NETWORKS INC.</v>
          </cell>
          <cell r="F1083">
            <v>231095</v>
          </cell>
        </row>
        <row r="1084">
          <cell r="C1084">
            <v>1076</v>
          </cell>
          <cell r="D1084">
            <v>1992</v>
          </cell>
          <cell r="E1084" t="str">
            <v>HYDRO ONE NETWORKS INC.</v>
          </cell>
          <cell r="F1084">
            <v>12406329</v>
          </cell>
        </row>
        <row r="1085">
          <cell r="C1085">
            <v>1077</v>
          </cell>
          <cell r="D1085">
            <v>1992</v>
          </cell>
          <cell r="E1085" t="str">
            <v>HYDRO ONE NETWORKS INC.</v>
          </cell>
          <cell r="F1085">
            <v>142687</v>
          </cell>
        </row>
        <row r="1086">
          <cell r="C1086">
            <v>1078</v>
          </cell>
          <cell r="D1086">
            <v>1992</v>
          </cell>
          <cell r="E1086" t="str">
            <v>HYDRO ONE NETWORKS INC.</v>
          </cell>
          <cell r="F1086">
            <v>774036</v>
          </cell>
        </row>
        <row r="1087">
          <cell r="C1087">
            <v>1079</v>
          </cell>
          <cell r="D1087">
            <v>1992</v>
          </cell>
          <cell r="E1087" t="str">
            <v>HYDRO ONE NETWORKS INC.</v>
          </cell>
          <cell r="F1087">
            <v>875932</v>
          </cell>
        </row>
        <row r="1088">
          <cell r="C1088">
            <v>1080</v>
          </cell>
          <cell r="D1088">
            <v>1992</v>
          </cell>
          <cell r="E1088" t="str">
            <v>HYDRO ONE NETWORKS INC.</v>
          </cell>
          <cell r="F1088">
            <v>913726</v>
          </cell>
        </row>
        <row r="1089">
          <cell r="C1089">
            <v>1081</v>
          </cell>
          <cell r="D1089">
            <v>1992</v>
          </cell>
          <cell r="E1089" t="str">
            <v>HYDRO ONE NETWORKS INC.</v>
          </cell>
          <cell r="F1089">
            <v>3300483</v>
          </cell>
        </row>
        <row r="1090">
          <cell r="C1090">
            <v>1082</v>
          </cell>
          <cell r="D1090">
            <v>1992</v>
          </cell>
          <cell r="E1090" t="str">
            <v>HYDRO ONE NETWORKS INC.</v>
          </cell>
          <cell r="F1090">
            <v>822394</v>
          </cell>
        </row>
        <row r="1091">
          <cell r="C1091">
            <v>1083</v>
          </cell>
          <cell r="D1091">
            <v>1992</v>
          </cell>
          <cell r="E1091" t="str">
            <v>HYDRO ONE NETWORKS INC.</v>
          </cell>
          <cell r="F1091">
            <v>1868121</v>
          </cell>
        </row>
        <row r="1092">
          <cell r="C1092">
            <v>1084</v>
          </cell>
          <cell r="D1092">
            <v>1992</v>
          </cell>
          <cell r="E1092" t="str">
            <v>HYDRO ONE NETWORKS INC.</v>
          </cell>
          <cell r="F1092">
            <v>3854589</v>
          </cell>
        </row>
        <row r="1093">
          <cell r="C1093">
            <v>1085</v>
          </cell>
          <cell r="D1093">
            <v>1992</v>
          </cell>
          <cell r="E1093" t="str">
            <v>HYDRO ONE NETWORKS INC.</v>
          </cell>
          <cell r="F1093">
            <v>692579</v>
          </cell>
        </row>
        <row r="1094">
          <cell r="C1094">
            <v>1086</v>
          </cell>
          <cell r="D1094">
            <v>1992</v>
          </cell>
          <cell r="E1094" t="str">
            <v>HYDRO ONE NETWORKS INC.</v>
          </cell>
          <cell r="F1094">
            <v>832527</v>
          </cell>
        </row>
        <row r="1095">
          <cell r="C1095">
            <v>1087</v>
          </cell>
          <cell r="D1095">
            <v>1992</v>
          </cell>
          <cell r="E1095" t="str">
            <v>HYDRO ONE NETWORKS INC.</v>
          </cell>
          <cell r="F1095">
            <v>2225861</v>
          </cell>
        </row>
        <row r="1096">
          <cell r="C1096">
            <v>1088</v>
          </cell>
          <cell r="D1096">
            <v>1992</v>
          </cell>
          <cell r="E1096" t="str">
            <v>HYDRO ONE NETWORKS INC.</v>
          </cell>
          <cell r="F1096">
            <v>5460648</v>
          </cell>
        </row>
        <row r="1097">
          <cell r="C1097">
            <v>1089</v>
          </cell>
          <cell r="D1097">
            <v>1992</v>
          </cell>
          <cell r="E1097" t="str">
            <v>HYDRO ONE NETWORKS INC.</v>
          </cell>
          <cell r="F1097">
            <v>279917</v>
          </cell>
        </row>
        <row r="1098">
          <cell r="C1098">
            <v>1090</v>
          </cell>
          <cell r="D1098">
            <v>1992</v>
          </cell>
          <cell r="E1098" t="str">
            <v>HYDRO ONE NETWORKS INC.</v>
          </cell>
          <cell r="F1098">
            <v>312499</v>
          </cell>
        </row>
        <row r="1099">
          <cell r="C1099">
            <v>1091</v>
          </cell>
          <cell r="D1099">
            <v>1992</v>
          </cell>
          <cell r="E1099" t="str">
            <v>HYDRO ONE NETWORKS INC.</v>
          </cell>
          <cell r="F1099">
            <v>3739857</v>
          </cell>
        </row>
        <row r="1100">
          <cell r="C1100">
            <v>1092</v>
          </cell>
          <cell r="D1100">
            <v>1992</v>
          </cell>
          <cell r="E1100" t="str">
            <v>HYDRO ONE NETWORKS INC.</v>
          </cell>
          <cell r="F1100">
            <v>918125</v>
          </cell>
        </row>
        <row r="1101">
          <cell r="C1101">
            <v>1093</v>
          </cell>
          <cell r="D1101">
            <v>1992</v>
          </cell>
          <cell r="E1101" t="str">
            <v>HYDRO ONE NETWORKS INC.</v>
          </cell>
          <cell r="F1101">
            <v>645874</v>
          </cell>
        </row>
        <row r="1102">
          <cell r="C1102">
            <v>1094</v>
          </cell>
          <cell r="D1102">
            <v>1992</v>
          </cell>
          <cell r="E1102" t="str">
            <v>HYDRO ONE NETWORKS INC.</v>
          </cell>
          <cell r="F1102">
            <v>5232881</v>
          </cell>
        </row>
        <row r="1103">
          <cell r="C1103">
            <v>1095</v>
          </cell>
          <cell r="D1103">
            <v>1992</v>
          </cell>
          <cell r="E1103" t="str">
            <v>HYDRO ONE NETWORKS INC.</v>
          </cell>
          <cell r="F1103">
            <v>599467</v>
          </cell>
        </row>
        <row r="1104">
          <cell r="C1104">
            <v>1096</v>
          </cell>
          <cell r="D1104">
            <v>1992</v>
          </cell>
          <cell r="E1104" t="str">
            <v>HYDRO ONE NETWORKS INC.</v>
          </cell>
          <cell r="F1104">
            <v>1022649</v>
          </cell>
        </row>
        <row r="1105">
          <cell r="C1105">
            <v>1097</v>
          </cell>
          <cell r="D1105">
            <v>1992</v>
          </cell>
          <cell r="E1105" t="str">
            <v>HYDRO ONE NETWORKS INC.</v>
          </cell>
          <cell r="F1105">
            <v>1016844</v>
          </cell>
        </row>
        <row r="1106">
          <cell r="C1106">
            <v>1098</v>
          </cell>
          <cell r="D1106">
            <v>1992</v>
          </cell>
          <cell r="E1106" t="str">
            <v>HYDRO ONE NETWORKS INC.</v>
          </cell>
          <cell r="F1106">
            <v>3749266</v>
          </cell>
        </row>
        <row r="1107">
          <cell r="C1107">
            <v>1099</v>
          </cell>
          <cell r="D1107">
            <v>1992</v>
          </cell>
          <cell r="E1107" t="str">
            <v>HYDRO ONE NETWORKS INC.</v>
          </cell>
          <cell r="F1107">
            <v>1925620</v>
          </cell>
        </row>
        <row r="1108">
          <cell r="C1108">
            <v>1100</v>
          </cell>
          <cell r="D1108">
            <v>1992</v>
          </cell>
          <cell r="E1108" t="str">
            <v>HYDRO ONE NETWORKS INC.</v>
          </cell>
          <cell r="F1108">
            <v>3137544</v>
          </cell>
        </row>
        <row r="1109">
          <cell r="C1109">
            <v>1101</v>
          </cell>
          <cell r="D1109">
            <v>1992</v>
          </cell>
          <cell r="E1109" t="str">
            <v>HYDRO ONE NETWORKS INC.</v>
          </cell>
          <cell r="F1109">
            <v>2127933</v>
          </cell>
        </row>
        <row r="1110">
          <cell r="C1110">
            <v>1102</v>
          </cell>
          <cell r="D1110">
            <v>1992</v>
          </cell>
          <cell r="E1110" t="str">
            <v>HYDRO ONE NETWORKS INC.</v>
          </cell>
          <cell r="F1110">
            <v>927148</v>
          </cell>
        </row>
        <row r="1111">
          <cell r="C1111">
            <v>1103</v>
          </cell>
          <cell r="D1111">
            <v>1992</v>
          </cell>
          <cell r="E1111" t="str">
            <v>HYDRO ONE NETWORKS INC.</v>
          </cell>
          <cell r="F1111">
            <v>601496</v>
          </cell>
        </row>
        <row r="1112">
          <cell r="C1112">
            <v>1104</v>
          </cell>
          <cell r="D1112">
            <v>1992</v>
          </cell>
          <cell r="E1112" t="str">
            <v>HYDRO ONE NETWORKS INC.</v>
          </cell>
          <cell r="F1112">
            <v>315314</v>
          </cell>
        </row>
        <row r="1113">
          <cell r="C1113">
            <v>1105</v>
          </cell>
          <cell r="D1113">
            <v>1992</v>
          </cell>
          <cell r="E1113" t="str">
            <v>HYDRO ONE NETWORKS INC.</v>
          </cell>
          <cell r="F1113">
            <v>664938</v>
          </cell>
        </row>
        <row r="1114">
          <cell r="C1114">
            <v>1106</v>
          </cell>
          <cell r="D1114">
            <v>1992</v>
          </cell>
          <cell r="E1114" t="str">
            <v>HYDRO ONE NETWORKS INC.</v>
          </cell>
          <cell r="F1114">
            <v>112256</v>
          </cell>
        </row>
        <row r="1115">
          <cell r="C1115">
            <v>1107</v>
          </cell>
          <cell r="D1115">
            <v>1992</v>
          </cell>
          <cell r="E1115" t="str">
            <v>HYDRO ONE NETWORKS INC.</v>
          </cell>
          <cell r="F1115">
            <v>10035875</v>
          </cell>
        </row>
        <row r="1116">
          <cell r="C1116">
            <v>1108</v>
          </cell>
          <cell r="D1116">
            <v>1992</v>
          </cell>
          <cell r="E1116" t="str">
            <v>HYDRO ONE NETWORKS INC.</v>
          </cell>
          <cell r="F1116">
            <v>571750</v>
          </cell>
        </row>
        <row r="1117">
          <cell r="C1117">
            <v>1109</v>
          </cell>
          <cell r="D1117">
            <v>1992</v>
          </cell>
          <cell r="E1117" t="str">
            <v>HYDRO ONE NETWORKS INC.</v>
          </cell>
          <cell r="F1117">
            <v>916744</v>
          </cell>
        </row>
        <row r="1118">
          <cell r="C1118">
            <v>1110</v>
          </cell>
          <cell r="D1118">
            <v>1992</v>
          </cell>
          <cell r="E1118" t="str">
            <v>HYDRO ONE NETWORKS INC.</v>
          </cell>
          <cell r="F1118">
            <v>93555</v>
          </cell>
        </row>
        <row r="1119">
          <cell r="C1119">
            <v>1111</v>
          </cell>
          <cell r="D1119">
            <v>1992</v>
          </cell>
          <cell r="E1119" t="str">
            <v>HYDRO ONE NETWORKS INC.</v>
          </cell>
          <cell r="F1119">
            <v>412676</v>
          </cell>
        </row>
        <row r="1120">
          <cell r="C1120">
            <v>1112</v>
          </cell>
          <cell r="D1120">
            <v>1992</v>
          </cell>
          <cell r="E1120" t="str">
            <v>HYDRO ONE NETWORKS INC.</v>
          </cell>
          <cell r="F1120">
            <v>5442823</v>
          </cell>
        </row>
        <row r="1121">
          <cell r="C1121">
            <v>1113</v>
          </cell>
          <cell r="D1121">
            <v>1992</v>
          </cell>
          <cell r="E1121" t="str">
            <v>HYDRO ONE NETWORKS INC.</v>
          </cell>
          <cell r="F1121">
            <v>205061</v>
          </cell>
        </row>
        <row r="1122">
          <cell r="C1122">
            <v>1114</v>
          </cell>
          <cell r="D1122">
            <v>1992</v>
          </cell>
          <cell r="E1122" t="str">
            <v>HYDRO ONE NETWORKS INC.</v>
          </cell>
          <cell r="F1122">
            <v>690494</v>
          </cell>
        </row>
        <row r="1123">
          <cell r="C1123">
            <v>1115</v>
          </cell>
          <cell r="D1123">
            <v>1992</v>
          </cell>
          <cell r="E1123" t="str">
            <v>HYDRO OTTAWA LIMITED</v>
          </cell>
          <cell r="F1123">
            <v>1659758</v>
          </cell>
        </row>
        <row r="1124">
          <cell r="C1124">
            <v>1116</v>
          </cell>
          <cell r="D1124">
            <v>1992</v>
          </cell>
          <cell r="E1124" t="str">
            <v>HYDRO OTTAWA LIMITED</v>
          </cell>
          <cell r="F1124">
            <v>1809209</v>
          </cell>
        </row>
        <row r="1125">
          <cell r="C1125">
            <v>1117</v>
          </cell>
          <cell r="D1125">
            <v>1992</v>
          </cell>
          <cell r="E1125" t="str">
            <v>HYDRO OTTAWA LIMITED</v>
          </cell>
          <cell r="F1125">
            <v>33952761</v>
          </cell>
        </row>
        <row r="1126">
          <cell r="C1126">
            <v>1118</v>
          </cell>
          <cell r="D1126">
            <v>1992</v>
          </cell>
          <cell r="E1126" t="str">
            <v>HYDRO OTTAWA LIMITED</v>
          </cell>
          <cell r="F1126">
            <v>60405002</v>
          </cell>
        </row>
        <row r="1127">
          <cell r="C1127">
            <v>1119</v>
          </cell>
          <cell r="D1127">
            <v>1992</v>
          </cell>
          <cell r="E1127" t="str">
            <v>HYDRO OTTAWA LIMITED</v>
          </cell>
          <cell r="F1127">
            <v>62483623</v>
          </cell>
        </row>
        <row r="1128">
          <cell r="C1128">
            <v>1120</v>
          </cell>
          <cell r="D1128">
            <v>1992</v>
          </cell>
          <cell r="E1128" t="str">
            <v>LAKEFRONT UTILITIES INC.</v>
          </cell>
          <cell r="F1128">
            <v>1379098</v>
          </cell>
        </row>
        <row r="1129">
          <cell r="C1129">
            <v>1121</v>
          </cell>
          <cell r="D1129">
            <v>1992</v>
          </cell>
          <cell r="E1129" t="str">
            <v>LAKELAND POWER DISTRIBUTION LTD.</v>
          </cell>
          <cell r="F1129">
            <v>496045</v>
          </cell>
        </row>
        <row r="1130">
          <cell r="C1130">
            <v>1122</v>
          </cell>
          <cell r="D1130">
            <v>1992</v>
          </cell>
          <cell r="E1130" t="str">
            <v>LAKELAND POWER DISTRIBUTION LTD.</v>
          </cell>
          <cell r="F1130">
            <v>3344000</v>
          </cell>
        </row>
        <row r="1131">
          <cell r="C1131">
            <v>1123</v>
          </cell>
          <cell r="D1131">
            <v>1992</v>
          </cell>
          <cell r="E1131" t="str">
            <v>LAKELAND POWER DISTRIBUTION LTD.</v>
          </cell>
          <cell r="F1131">
            <v>244822</v>
          </cell>
        </row>
        <row r="1132">
          <cell r="C1132">
            <v>1124</v>
          </cell>
          <cell r="D1132">
            <v>1992</v>
          </cell>
          <cell r="E1132" t="str">
            <v>LAKELAND POWER DISTRIBUTION LTD.</v>
          </cell>
          <cell r="F1132">
            <v>691223</v>
          </cell>
        </row>
        <row r="1133">
          <cell r="C1133">
            <v>1125</v>
          </cell>
          <cell r="D1133">
            <v>1992</v>
          </cell>
          <cell r="E1133" t="str">
            <v>LONDON HYDRO INC.</v>
          </cell>
          <cell r="F1133">
            <v>167925573</v>
          </cell>
        </row>
        <row r="1134">
          <cell r="C1134">
            <v>1126</v>
          </cell>
          <cell r="D1134">
            <v>1992</v>
          </cell>
          <cell r="E1134" t="str">
            <v>MIDDLESEX POWER DISTRIBUTION CORPORATION</v>
          </cell>
          <cell r="F1134">
            <v>575572</v>
          </cell>
        </row>
        <row r="1135">
          <cell r="C1135">
            <v>1127</v>
          </cell>
          <cell r="D1135">
            <v>1992</v>
          </cell>
          <cell r="E1135" t="str">
            <v>MIDDLESEX POWER DISTRIBUTION CORPORATION</v>
          </cell>
          <cell r="F1135">
            <v>91667</v>
          </cell>
        </row>
        <row r="1136">
          <cell r="C1136">
            <v>1128</v>
          </cell>
          <cell r="D1136">
            <v>1992</v>
          </cell>
          <cell r="E1136" t="str">
            <v>MIDDLESEX POWER DISTRIBUTION CORPORATION</v>
          </cell>
          <cell r="F1136">
            <v>793918</v>
          </cell>
        </row>
        <row r="1137">
          <cell r="C1137">
            <v>1129</v>
          </cell>
          <cell r="D1137">
            <v>1992</v>
          </cell>
          <cell r="E1137" t="str">
            <v>MIDDLESEX POWER DISTRIBUTION CORPORATION</v>
          </cell>
          <cell r="F1137">
            <v>868952</v>
          </cell>
        </row>
        <row r="1138">
          <cell r="C1138">
            <v>1130</v>
          </cell>
          <cell r="D1138">
            <v>1992</v>
          </cell>
          <cell r="E1138" t="str">
            <v>NIAGARA PENINSULA ENERGY INC.</v>
          </cell>
          <cell r="F1138">
            <v>47731033</v>
          </cell>
        </row>
        <row r="1139">
          <cell r="C1139">
            <v>1131</v>
          </cell>
          <cell r="D1139">
            <v>1992</v>
          </cell>
          <cell r="E1139" t="str">
            <v>NORFOLK POWER DISTRIBUTION INC.</v>
          </cell>
          <cell r="F1139">
            <v>2479053</v>
          </cell>
        </row>
        <row r="1140">
          <cell r="C1140">
            <v>1132</v>
          </cell>
          <cell r="D1140">
            <v>1992</v>
          </cell>
          <cell r="E1140" t="str">
            <v>NORFOLK POWER DISTRIBUTION INC.</v>
          </cell>
          <cell r="F1140">
            <v>9427309</v>
          </cell>
        </row>
        <row r="1141">
          <cell r="C1141">
            <v>1133</v>
          </cell>
          <cell r="D1141">
            <v>1992</v>
          </cell>
          <cell r="E1141" t="str">
            <v>NORTHERN ONTARIO WIRES INC.</v>
          </cell>
          <cell r="F1141">
            <v>1646977</v>
          </cell>
        </row>
        <row r="1142">
          <cell r="C1142">
            <v>1134</v>
          </cell>
          <cell r="D1142">
            <v>1992</v>
          </cell>
          <cell r="E1142" t="str">
            <v>NORTHERN ONTARIO WIRES INC.</v>
          </cell>
          <cell r="F1142">
            <v>2313901</v>
          </cell>
        </row>
        <row r="1143">
          <cell r="C1143">
            <v>1135</v>
          </cell>
          <cell r="D1143">
            <v>1992</v>
          </cell>
          <cell r="E1143" t="str">
            <v>OTTAWA RIVER POWER CORPORATION</v>
          </cell>
          <cell r="F1143">
            <v>421725</v>
          </cell>
        </row>
        <row r="1144">
          <cell r="C1144">
            <v>1136</v>
          </cell>
          <cell r="D1144">
            <v>1992</v>
          </cell>
          <cell r="E1144" t="str">
            <v>OTTAWA RIVER POWER CORPORATION</v>
          </cell>
          <cell r="F1144">
            <v>344980</v>
          </cell>
        </row>
        <row r="1145">
          <cell r="C1145">
            <v>1137</v>
          </cell>
          <cell r="D1145">
            <v>1992</v>
          </cell>
          <cell r="E1145" t="str">
            <v>OTTAWA RIVER POWER CORPORATION</v>
          </cell>
          <cell r="F1145">
            <v>2373760</v>
          </cell>
        </row>
        <row r="1146">
          <cell r="C1146">
            <v>1138</v>
          </cell>
          <cell r="D1146">
            <v>1992</v>
          </cell>
          <cell r="E1146" t="str">
            <v>NIAGARA PENINSULA ENERGY INC.</v>
          </cell>
          <cell r="F1146">
            <v>1580946</v>
          </cell>
        </row>
        <row r="1147">
          <cell r="C1147">
            <v>1139</v>
          </cell>
          <cell r="D1147">
            <v>1992</v>
          </cell>
          <cell r="E1147" t="str">
            <v>NIAGARA PENINSULA ENERGY INC.</v>
          </cell>
          <cell r="F1147">
            <v>528826</v>
          </cell>
        </row>
        <row r="1148">
          <cell r="C1148">
            <v>1140</v>
          </cell>
          <cell r="D1148">
            <v>1992</v>
          </cell>
          <cell r="E1148" t="str">
            <v>PETERBOROUGH DISTRIBUTION INCORPORATED</v>
          </cell>
          <cell r="F1148">
            <v>556222</v>
          </cell>
        </row>
        <row r="1149">
          <cell r="C1149">
            <v>1141</v>
          </cell>
          <cell r="D1149">
            <v>1992</v>
          </cell>
          <cell r="E1149" t="str">
            <v>PETERBOROUGH DISTRIBUTION INCORPORATED</v>
          </cell>
          <cell r="F1149">
            <v>1843729</v>
          </cell>
        </row>
        <row r="1150">
          <cell r="C1150">
            <v>1142</v>
          </cell>
          <cell r="D1150">
            <v>1992</v>
          </cell>
          <cell r="E1150" t="str">
            <v>POWERSTREAM INC.</v>
          </cell>
          <cell r="F1150">
            <v>25128359</v>
          </cell>
        </row>
        <row r="1151">
          <cell r="C1151">
            <v>1143</v>
          </cell>
          <cell r="D1151">
            <v>1992</v>
          </cell>
          <cell r="E1151" t="str">
            <v>POWERSTREAM INC.</v>
          </cell>
          <cell r="F1151">
            <v>120866741</v>
          </cell>
        </row>
        <row r="1152">
          <cell r="C1152">
            <v>1144</v>
          </cell>
          <cell r="D1152">
            <v>1992</v>
          </cell>
          <cell r="E1152" t="str">
            <v>POWERSTREAM INC.</v>
          </cell>
          <cell r="F1152">
            <v>145376738</v>
          </cell>
        </row>
        <row r="1153">
          <cell r="C1153">
            <v>1145</v>
          </cell>
          <cell r="D1153">
            <v>1992</v>
          </cell>
          <cell r="E1153" t="str">
            <v>POWERSTREAM INC.</v>
          </cell>
          <cell r="F1153">
            <v>98709899</v>
          </cell>
        </row>
        <row r="1154">
          <cell r="C1154">
            <v>1146</v>
          </cell>
          <cell r="D1154">
            <v>1992</v>
          </cell>
          <cell r="E1154" t="str">
            <v>RIDEAU ST. LAWRENCE DISTRIBUTION INC.</v>
          </cell>
          <cell r="F1154">
            <v>1847070</v>
          </cell>
        </row>
        <row r="1155">
          <cell r="C1155">
            <v>1147</v>
          </cell>
          <cell r="D1155">
            <v>1992</v>
          </cell>
          <cell r="E1155" t="str">
            <v>VERIDIAN CONNECTIONS INC.</v>
          </cell>
          <cell r="F1155">
            <v>22732454</v>
          </cell>
        </row>
        <row r="1156">
          <cell r="C1156">
            <v>1148</v>
          </cell>
          <cell r="D1156">
            <v>1992</v>
          </cell>
          <cell r="E1156" t="str">
            <v>VERIDIAN CONNECTIONS INC.</v>
          </cell>
          <cell r="F1156">
            <v>14751476</v>
          </cell>
        </row>
        <row r="1157">
          <cell r="C1157">
            <v>1149</v>
          </cell>
          <cell r="D1157">
            <v>1992</v>
          </cell>
          <cell r="E1157" t="str">
            <v>VERIDIAN CONNECTIONS INC.</v>
          </cell>
          <cell r="F1157">
            <v>2851808</v>
          </cell>
        </row>
        <row r="1158">
          <cell r="C1158">
            <v>1150</v>
          </cell>
          <cell r="D1158">
            <v>1992</v>
          </cell>
          <cell r="E1158" t="str">
            <v>VERIDIAN CONNECTIONS INC.</v>
          </cell>
          <cell r="F1158">
            <v>41033698</v>
          </cell>
        </row>
        <row r="1159">
          <cell r="C1159">
            <v>1151</v>
          </cell>
          <cell r="D1159">
            <v>1992</v>
          </cell>
          <cell r="E1159" t="str">
            <v>VERIDIAN CONNECTIONS INC.</v>
          </cell>
          <cell r="F1159">
            <v>7058852</v>
          </cell>
        </row>
        <row r="1160">
          <cell r="C1160">
            <v>1152</v>
          </cell>
          <cell r="D1160">
            <v>1992</v>
          </cell>
          <cell r="E1160" t="str">
            <v>VERIDIAN CONNECTIONS INC.</v>
          </cell>
          <cell r="F1160">
            <v>2723637</v>
          </cell>
        </row>
        <row r="1161">
          <cell r="C1161">
            <v>1153</v>
          </cell>
          <cell r="D1161">
            <v>1992</v>
          </cell>
          <cell r="E1161" t="str">
            <v>VERIDIAN CONNECTIONS INC.</v>
          </cell>
          <cell r="F1161">
            <v>1757740</v>
          </cell>
        </row>
        <row r="1162">
          <cell r="C1162">
            <v>1154</v>
          </cell>
          <cell r="D1162">
            <v>1992</v>
          </cell>
          <cell r="E1162" t="str">
            <v>WELLINGTON NORTH POWER INC.</v>
          </cell>
          <cell r="F1162">
            <v>109464</v>
          </cell>
        </row>
        <row r="1163">
          <cell r="C1163">
            <v>1155</v>
          </cell>
          <cell r="D1163">
            <v>1992</v>
          </cell>
          <cell r="E1163" t="str">
            <v>WESTARIO POWER INC.</v>
          </cell>
          <cell r="F1163">
            <v>3336615</v>
          </cell>
        </row>
        <row r="1164">
          <cell r="C1164">
            <v>1156</v>
          </cell>
          <cell r="D1164">
            <v>1992</v>
          </cell>
          <cell r="E1164" t="str">
            <v>WESTARIO POWER INC.</v>
          </cell>
          <cell r="F1164">
            <v>4198039</v>
          </cell>
        </row>
        <row r="1165">
          <cell r="C1165">
            <v>1157</v>
          </cell>
          <cell r="D1165">
            <v>1992</v>
          </cell>
          <cell r="E1165" t="str">
            <v>WESTARIO POWER INC.</v>
          </cell>
          <cell r="F1165">
            <v>2672846</v>
          </cell>
        </row>
        <row r="1166">
          <cell r="C1166">
            <v>1158</v>
          </cell>
          <cell r="D1166">
            <v>1992</v>
          </cell>
          <cell r="E1166" t="str">
            <v>WESTARIO POWER INC.</v>
          </cell>
          <cell r="F1166">
            <v>2294819</v>
          </cell>
        </row>
        <row r="1167">
          <cell r="C1167">
            <v>1159</v>
          </cell>
          <cell r="D1167">
            <v>1992</v>
          </cell>
          <cell r="E1167" t="str">
            <v>VERIDIAN CONNECTIONS INC.</v>
          </cell>
          <cell r="F1167">
            <v>39347198</v>
          </cell>
        </row>
        <row r="1168">
          <cell r="C1168">
            <v>1160</v>
          </cell>
          <cell r="D1168">
            <v>1992</v>
          </cell>
          <cell r="E1168" t="str">
            <v>ANCASTER HYDRO-ELECTRIC COMMISSION</v>
          </cell>
          <cell r="F1168">
            <v>2790500</v>
          </cell>
        </row>
        <row r="1169">
          <cell r="C1169">
            <v>1161</v>
          </cell>
          <cell r="D1169">
            <v>1992</v>
          </cell>
          <cell r="E1169" t="str">
            <v>ATIKOKAN HYDRO INC.</v>
          </cell>
          <cell r="F1169">
            <v>4028554</v>
          </cell>
        </row>
        <row r="1170">
          <cell r="C1170">
            <v>1162</v>
          </cell>
          <cell r="D1170">
            <v>1992</v>
          </cell>
          <cell r="E1170" t="str">
            <v>AURORA HYDRO CONNECTIONS LIMITED</v>
          </cell>
          <cell r="F1170">
            <v>25128359</v>
          </cell>
        </row>
        <row r="1171">
          <cell r="C1171">
            <v>1163</v>
          </cell>
          <cell r="D1171">
            <v>1992</v>
          </cell>
          <cell r="E1171" t="str">
            <v>AYLMER PUBLIC UTILITIES COMMISSION</v>
          </cell>
          <cell r="F1171">
            <v>2738673</v>
          </cell>
        </row>
        <row r="1172">
          <cell r="C1172">
            <v>1164</v>
          </cell>
          <cell r="D1172">
            <v>1992</v>
          </cell>
          <cell r="E1172" t="str">
            <v>BLUE MOUNTAINS HYDRO SERVICES COMPANY INC.</v>
          </cell>
          <cell r="F1172">
            <v>1545795</v>
          </cell>
        </row>
        <row r="1173">
          <cell r="C1173">
            <v>1165</v>
          </cell>
          <cell r="D1173">
            <v>1992</v>
          </cell>
          <cell r="E1173" t="str">
            <v>BOARD OF LIGHT &amp; HEAT COMM. OF THE CITY OF GUELPH</v>
          </cell>
          <cell r="F1173">
            <v>60788018</v>
          </cell>
        </row>
        <row r="1174">
          <cell r="C1174">
            <v>1166</v>
          </cell>
          <cell r="D1174">
            <v>1992</v>
          </cell>
          <cell r="E1174" t="str">
            <v>BRADFORD WEST GWILLIMBURY PUBLIC UTILITIES COMMISSION</v>
          </cell>
          <cell r="F1174">
            <v>6784505</v>
          </cell>
        </row>
        <row r="1175">
          <cell r="C1175">
            <v>1167</v>
          </cell>
          <cell r="D1175">
            <v>1992</v>
          </cell>
          <cell r="E1175" t="str">
            <v>BROCK HYDRO-ELECTRIC COMMISSION</v>
          </cell>
          <cell r="F1175">
            <v>2354434</v>
          </cell>
        </row>
        <row r="1176">
          <cell r="C1176">
            <v>1168</v>
          </cell>
          <cell r="D1176">
            <v>1992</v>
          </cell>
          <cell r="E1176" t="str">
            <v>BURLINGTON HYDRO INC.</v>
          </cell>
          <cell r="F1176">
            <v>170262122</v>
          </cell>
        </row>
        <row r="1177">
          <cell r="C1177">
            <v>1169</v>
          </cell>
          <cell r="D1177">
            <v>1992</v>
          </cell>
          <cell r="E1177" t="str">
            <v>CAMBRIDGE AND NORTH DUMFRIES HYDRO INC.</v>
          </cell>
          <cell r="F1177">
            <v>129588798</v>
          </cell>
        </row>
        <row r="1178">
          <cell r="C1178">
            <v>1170</v>
          </cell>
          <cell r="D1178">
            <v>1992</v>
          </cell>
          <cell r="E1178" t="str">
            <v>CHAPLEAU PUBLIC UTILITIES CORPORATION</v>
          </cell>
          <cell r="F1178">
            <v>3128178</v>
          </cell>
        </row>
        <row r="1179">
          <cell r="C1179">
            <v>1171</v>
          </cell>
          <cell r="D1179">
            <v>1992</v>
          </cell>
          <cell r="E1179" t="str">
            <v>CLINTON POWER CORPORATION</v>
          </cell>
          <cell r="F1179">
            <v>3336754</v>
          </cell>
        </row>
        <row r="1180">
          <cell r="C1180">
            <v>1172</v>
          </cell>
          <cell r="D1180">
            <v>1992</v>
          </cell>
          <cell r="E1180" t="str">
            <v>COCHRANE POWER CORPORATION</v>
          </cell>
          <cell r="F1180">
            <v>2942422</v>
          </cell>
        </row>
        <row r="1181">
          <cell r="C1181">
            <v>1173</v>
          </cell>
          <cell r="D1181">
            <v>1992</v>
          </cell>
          <cell r="E1181" t="str">
            <v>COTTAM HYDRO-ELECTRIC SYSTEM</v>
          </cell>
          <cell r="F1181">
            <v>816947</v>
          </cell>
        </row>
        <row r="1182">
          <cell r="C1182">
            <v>1174</v>
          </cell>
          <cell r="D1182">
            <v>1992</v>
          </cell>
          <cell r="E1182" t="str">
            <v>CHATHAM-KENT HYDRO INC.</v>
          </cell>
          <cell r="F1182">
            <v>1153397</v>
          </cell>
        </row>
        <row r="1183">
          <cell r="C1183">
            <v>1175</v>
          </cell>
          <cell r="D1183">
            <v>1992</v>
          </cell>
          <cell r="E1183" t="str">
            <v>NA</v>
          </cell>
          <cell r="F1183">
            <v>575572</v>
          </cell>
        </row>
        <row r="1184">
          <cell r="C1184">
            <v>1176</v>
          </cell>
          <cell r="D1184">
            <v>1992</v>
          </cell>
          <cell r="E1184" t="str">
            <v>ELMWOOD HYDRO-ELECTRIC SYSTEM</v>
          </cell>
          <cell r="F1184">
            <v>94811</v>
          </cell>
        </row>
        <row r="1185">
          <cell r="C1185">
            <v>1177</v>
          </cell>
          <cell r="D1185">
            <v>1992</v>
          </cell>
          <cell r="E1185" t="str">
            <v>ER-2000-0063</v>
          </cell>
          <cell r="F1185">
            <v>27241741</v>
          </cell>
        </row>
        <row r="1186">
          <cell r="C1186">
            <v>1178</v>
          </cell>
          <cell r="D1186">
            <v>1992</v>
          </cell>
          <cell r="E1186" t="str">
            <v>ESSEX HYDRO-ELECTRIC COMMISSION</v>
          </cell>
          <cell r="F1186">
            <v>2948943</v>
          </cell>
        </row>
        <row r="1187">
          <cell r="C1187">
            <v>1179</v>
          </cell>
          <cell r="D1187">
            <v>1992</v>
          </cell>
          <cell r="E1187" t="str">
            <v>FORT FRANCES POWER CORPORATION</v>
          </cell>
          <cell r="F1187">
            <v>13119530</v>
          </cell>
        </row>
        <row r="1188">
          <cell r="C1188">
            <v>1180</v>
          </cell>
          <cell r="D1188">
            <v>1992</v>
          </cell>
          <cell r="E1188" t="str">
            <v>GRAND VALLEY ENERGY INC.</v>
          </cell>
          <cell r="F1188">
            <v>1611842</v>
          </cell>
        </row>
        <row r="1189">
          <cell r="C1189">
            <v>1181</v>
          </cell>
          <cell r="D1189">
            <v>1992</v>
          </cell>
          <cell r="E1189" t="str">
            <v>GRAVENHURST HYDRO ELECTRIC INC.</v>
          </cell>
          <cell r="F1189">
            <v>2851808</v>
          </cell>
        </row>
        <row r="1190">
          <cell r="C1190">
            <v>1182</v>
          </cell>
          <cell r="D1190">
            <v>1992</v>
          </cell>
          <cell r="E1190" t="str">
            <v>GRIMSBY POWER INCORPORATED</v>
          </cell>
          <cell r="F1190">
            <v>19188162</v>
          </cell>
        </row>
        <row r="1191">
          <cell r="C1191">
            <v>1183</v>
          </cell>
          <cell r="D1191">
            <v>1992</v>
          </cell>
          <cell r="E1191" t="str">
            <v>GUELPH/ERAMOSA HYDRO-ELECTRIC COMMISSION</v>
          </cell>
          <cell r="F1191">
            <v>1995275</v>
          </cell>
        </row>
        <row r="1192">
          <cell r="C1192">
            <v>1184</v>
          </cell>
          <cell r="D1192">
            <v>1992</v>
          </cell>
          <cell r="E1192" t="str">
            <v>HALDIMAND HYDRO-ELECTRIC COMMISSION</v>
          </cell>
          <cell r="F1192">
            <v>3344873</v>
          </cell>
        </row>
        <row r="1193">
          <cell r="C1193">
            <v>1185</v>
          </cell>
          <cell r="D1193">
            <v>1992</v>
          </cell>
          <cell r="E1193" t="str">
            <v>HALTON HILLS HYDRO INC.</v>
          </cell>
          <cell r="F1193">
            <v>46993022</v>
          </cell>
        </row>
        <row r="1194">
          <cell r="C1194">
            <v>1186</v>
          </cell>
          <cell r="D1194">
            <v>1992</v>
          </cell>
          <cell r="E1194" t="str">
            <v>HORIZON UTILITIES CORPORATION</v>
          </cell>
          <cell r="F1194">
            <v>159295864</v>
          </cell>
        </row>
        <row r="1195">
          <cell r="C1195">
            <v>1187</v>
          </cell>
          <cell r="D1195">
            <v>1992</v>
          </cell>
          <cell r="E1195" t="str">
            <v>HEARST POWER DISTRIBUTION COMPANY LIMITED</v>
          </cell>
          <cell r="F1195">
            <v>4318314</v>
          </cell>
        </row>
        <row r="1196">
          <cell r="C1196">
            <v>1188</v>
          </cell>
          <cell r="D1196">
            <v>1992</v>
          </cell>
          <cell r="E1196" t="str">
            <v>ESSEX POWERLINES CORPORATION</v>
          </cell>
          <cell r="F1196">
            <v>6682781</v>
          </cell>
        </row>
        <row r="1197">
          <cell r="C1197">
            <v>1189</v>
          </cell>
          <cell r="D1197">
            <v>1992</v>
          </cell>
          <cell r="E1197" t="str">
            <v>HYDRO HAWKESBURY INC.</v>
          </cell>
          <cell r="F1197">
            <v>4515245</v>
          </cell>
        </row>
        <row r="1198">
          <cell r="C1198">
            <v>1190</v>
          </cell>
          <cell r="D1198">
            <v>1992</v>
          </cell>
          <cell r="E1198" t="str">
            <v>HYDRO ONE BRAMPTON NETWORKS INC.</v>
          </cell>
          <cell r="F1198">
            <v>381882670</v>
          </cell>
        </row>
        <row r="1199">
          <cell r="C1199">
            <v>1191</v>
          </cell>
          <cell r="D1199">
            <v>1992</v>
          </cell>
          <cell r="E1199" t="str">
            <v>HYDRO OTTAWA LIMITED</v>
          </cell>
          <cell r="F1199">
            <v>223324293</v>
          </cell>
        </row>
        <row r="1200">
          <cell r="C1200">
            <v>1192</v>
          </cell>
          <cell r="D1200">
            <v>1992</v>
          </cell>
          <cell r="E1200" t="str">
            <v>HYDRO VAUGHAN DISTRIBUTION INC.</v>
          </cell>
          <cell r="F1200">
            <v>120866741</v>
          </cell>
        </row>
        <row r="1201">
          <cell r="C1201">
            <v>1193</v>
          </cell>
          <cell r="D1201">
            <v>1992</v>
          </cell>
          <cell r="E1201" t="str">
            <v>ESSEX POWERLINES CORPORATION</v>
          </cell>
          <cell r="F1201">
            <v>4095668</v>
          </cell>
        </row>
        <row r="1202">
          <cell r="C1202">
            <v>1194</v>
          </cell>
          <cell r="D1202">
            <v>1992</v>
          </cell>
          <cell r="E1202" t="str">
            <v>HYDRO-ELECTRIC COMMISSION OF SOUTH DUMFRIES</v>
          </cell>
          <cell r="F1202">
            <v>926351</v>
          </cell>
        </row>
        <row r="1203">
          <cell r="C1203">
            <v>1195</v>
          </cell>
          <cell r="D1203">
            <v>1992</v>
          </cell>
          <cell r="E1203" t="str">
            <v>BRANTFORD POWER INC.</v>
          </cell>
          <cell r="F1203">
            <v>45927405</v>
          </cell>
        </row>
        <row r="1204">
          <cell r="C1204">
            <v>1196</v>
          </cell>
          <cell r="D1204">
            <v>1992</v>
          </cell>
          <cell r="E1204" t="str">
            <v>OTTAWA RIVER POWER CORPORATION</v>
          </cell>
          <cell r="F1204">
            <v>10810233</v>
          </cell>
        </row>
        <row r="1205">
          <cell r="C1205">
            <v>1197</v>
          </cell>
          <cell r="D1205">
            <v>1992</v>
          </cell>
          <cell r="E1205" t="str">
            <v>BLUEWATER POWER DISTRIBUTION CORPORATION</v>
          </cell>
          <cell r="F1205">
            <v>28279229</v>
          </cell>
        </row>
        <row r="1206">
          <cell r="C1206">
            <v>1198</v>
          </cell>
          <cell r="D1206">
            <v>1992</v>
          </cell>
          <cell r="E1206" t="str">
            <v>TORONTO HYDRO-ELECTRIC SYSTEM LIMITED</v>
          </cell>
          <cell r="F1206">
            <v>40394375</v>
          </cell>
        </row>
        <row r="1207">
          <cell r="C1207">
            <v>1199</v>
          </cell>
          <cell r="D1207">
            <v>1992</v>
          </cell>
          <cell r="E1207" t="str">
            <v>TORONTO HYDRO-ELECTRIC SYSTEM LIMITED</v>
          </cell>
          <cell r="F1207">
            <v>154840979</v>
          </cell>
        </row>
        <row r="1208">
          <cell r="C1208">
            <v>1200</v>
          </cell>
          <cell r="D1208">
            <v>1992</v>
          </cell>
          <cell r="E1208" t="str">
            <v>TORONTO HYDRO-ELECTRIC SYSTEM LIMITED</v>
          </cell>
          <cell r="F1208">
            <v>406087150</v>
          </cell>
        </row>
        <row r="1209">
          <cell r="C1209">
            <v>1201</v>
          </cell>
          <cell r="D1209">
            <v>1992</v>
          </cell>
          <cell r="E1209" t="str">
            <v>TORONTO HYDRO-ELECTRIC SYSTEM LIMITED</v>
          </cell>
          <cell r="F1209">
            <v>256377812</v>
          </cell>
        </row>
        <row r="1210">
          <cell r="C1210">
            <v>1202</v>
          </cell>
          <cell r="D1210">
            <v>1992</v>
          </cell>
          <cell r="E1210" t="str">
            <v>TORONTO HYDRO-ELECTRIC SYSTEM LIMITED</v>
          </cell>
          <cell r="F1210">
            <v>609152869</v>
          </cell>
        </row>
        <row r="1211">
          <cell r="C1211">
            <v>1203</v>
          </cell>
          <cell r="D1211">
            <v>1992</v>
          </cell>
          <cell r="E1211" t="str">
            <v>TORONTO HYDRO-ELECTRIC SYSTEM LIMITED</v>
          </cell>
          <cell r="F1211">
            <v>41606037</v>
          </cell>
        </row>
        <row r="1212">
          <cell r="C1212">
            <v>1204</v>
          </cell>
          <cell r="D1212">
            <v>1992</v>
          </cell>
          <cell r="E1212" t="str">
            <v>CHATHAM-KENT HYDRO INC.</v>
          </cell>
          <cell r="F1212">
            <v>225727</v>
          </cell>
        </row>
        <row r="1213">
          <cell r="C1213">
            <v>1205</v>
          </cell>
          <cell r="D1213">
            <v>1992</v>
          </cell>
          <cell r="E1213" t="str">
            <v>LAKELAND POWER DISTRIBUTION LTD.</v>
          </cell>
          <cell r="F1213">
            <v>3677346</v>
          </cell>
        </row>
        <row r="1214">
          <cell r="C1214">
            <v>1206</v>
          </cell>
          <cell r="D1214">
            <v>1992</v>
          </cell>
          <cell r="E1214" t="str">
            <v>HYDRO-ELECTRIC COMMISSION OF THE TOWN OF CACHE BAY</v>
          </cell>
          <cell r="F1214">
            <v>310059</v>
          </cell>
        </row>
        <row r="1215">
          <cell r="C1215">
            <v>1207</v>
          </cell>
          <cell r="D1215">
            <v>1992</v>
          </cell>
          <cell r="E1215" t="str">
            <v>HYDRO-ELECTRIC COMMISSION OF THE TOWN OF HARRISTON</v>
          </cell>
          <cell r="F1215">
            <v>1872361</v>
          </cell>
        </row>
        <row r="1216">
          <cell r="C1216">
            <v>1208</v>
          </cell>
          <cell r="D1216">
            <v>1992</v>
          </cell>
          <cell r="E1216" t="str">
            <v>HYDRO-ELECTRIC COMMISSION OF THE TOWN OF HARROW</v>
          </cell>
          <cell r="F1216">
            <v>1490982</v>
          </cell>
        </row>
        <row r="1217">
          <cell r="C1217">
            <v>1209</v>
          </cell>
          <cell r="D1217">
            <v>1992</v>
          </cell>
          <cell r="E1217" t="str">
            <v>ESSEX POWERLINES CORPORATION</v>
          </cell>
          <cell r="F1217">
            <v>8144844</v>
          </cell>
        </row>
        <row r="1218">
          <cell r="C1218">
            <v>1210</v>
          </cell>
          <cell r="D1218">
            <v>1992</v>
          </cell>
          <cell r="E1218" t="str">
            <v>HYDRO-ELECTRIC COMMISSION OF THE TOWN OF PORT ELGIN</v>
          </cell>
          <cell r="F1218">
            <v>5320991</v>
          </cell>
        </row>
        <row r="1219">
          <cell r="C1219">
            <v>1211</v>
          </cell>
          <cell r="D1219">
            <v>1992</v>
          </cell>
          <cell r="E1219" t="str">
            <v>HYDRO-ELECTRIC COMMISSION OF THE TOWN OF STAYNER</v>
          </cell>
          <cell r="F1219">
            <v>1779648</v>
          </cell>
        </row>
        <row r="1220">
          <cell r="C1220">
            <v>1212</v>
          </cell>
          <cell r="D1220">
            <v>1992</v>
          </cell>
          <cell r="E1220" t="str">
            <v>HYDRO-ELECTRIC COMMISSION OF THE TOWN OF STURGEON FALLS</v>
          </cell>
          <cell r="F1220">
            <v>2703216</v>
          </cell>
        </row>
        <row r="1221">
          <cell r="C1221">
            <v>1213</v>
          </cell>
          <cell r="D1221">
            <v>1992</v>
          </cell>
          <cell r="E1221" t="str">
            <v>HYDRO-ELECTRIC COMMISSION OF THE TOWN OF VANKLEEK HILL</v>
          </cell>
          <cell r="F1221">
            <v>1182635</v>
          </cell>
        </row>
        <row r="1222">
          <cell r="C1222">
            <v>1214</v>
          </cell>
          <cell r="D1222">
            <v>1992</v>
          </cell>
          <cell r="E1222" t="str">
            <v>CHATHAM-KENT HYDRO INC.</v>
          </cell>
          <cell r="F1222">
            <v>7052241</v>
          </cell>
        </row>
        <row r="1223">
          <cell r="C1223">
            <v>1215</v>
          </cell>
          <cell r="D1223">
            <v>1992</v>
          </cell>
          <cell r="E1223" t="str">
            <v>WASAGA DISTRIBUTION INC.</v>
          </cell>
          <cell r="F1223">
            <v>7423141</v>
          </cell>
        </row>
        <row r="1224">
          <cell r="C1224">
            <v>1216</v>
          </cell>
          <cell r="D1224">
            <v>1992</v>
          </cell>
          <cell r="E1224" t="str">
            <v>ESPANOLA REGIONAL HYDRO DISTRIBUTION CORPORATION</v>
          </cell>
          <cell r="F1224">
            <v>246842</v>
          </cell>
        </row>
        <row r="1225">
          <cell r="C1225">
            <v>1217</v>
          </cell>
          <cell r="D1225">
            <v>1992</v>
          </cell>
          <cell r="E1225" t="str">
            <v>HYDRO-ELECTRIC COMMISSION OF THE TOWN OF WIARTON</v>
          </cell>
          <cell r="F1225">
            <v>1557368</v>
          </cell>
        </row>
        <row r="1226">
          <cell r="C1226">
            <v>1218</v>
          </cell>
          <cell r="D1226">
            <v>1992</v>
          </cell>
          <cell r="E1226" t="str">
            <v>BRANT COUNTY POWER INC.</v>
          </cell>
          <cell r="F1226">
            <v>4493227</v>
          </cell>
        </row>
        <row r="1227">
          <cell r="C1227">
            <v>1219</v>
          </cell>
          <cell r="D1227">
            <v>1992</v>
          </cell>
          <cell r="E1227" t="str">
            <v>BRANT COUNTY POWER INC.</v>
          </cell>
          <cell r="F1227">
            <v>624664</v>
          </cell>
        </row>
        <row r="1228">
          <cell r="C1228">
            <v>1220</v>
          </cell>
          <cell r="D1228">
            <v>1992</v>
          </cell>
          <cell r="E1228" t="str">
            <v>HYDRO-ELECTRIC COMMISSION OF THE VILLAGE OF ALFRED</v>
          </cell>
          <cell r="F1228">
            <v>379855</v>
          </cell>
        </row>
        <row r="1229">
          <cell r="C1229">
            <v>1221</v>
          </cell>
          <cell r="D1229">
            <v>1992</v>
          </cell>
          <cell r="E1229" t="str">
            <v>HYDRO-ELECTRIC COMMISSION OF THE VILLAGE OF CLIFFORD</v>
          </cell>
          <cell r="F1229">
            <v>314553</v>
          </cell>
        </row>
        <row r="1230">
          <cell r="C1230">
            <v>1222</v>
          </cell>
          <cell r="D1230">
            <v>1992</v>
          </cell>
          <cell r="E1230" t="str">
            <v>CENTRE WELLINGTON HYDRO LTD.</v>
          </cell>
          <cell r="F1230">
            <v>1628440</v>
          </cell>
        </row>
        <row r="1231">
          <cell r="C1231">
            <v>1223</v>
          </cell>
          <cell r="D1231">
            <v>1992</v>
          </cell>
          <cell r="E1231" t="str">
            <v>HYDRO-ELECTRIC COMMISSION OF THE VILLAGE OF FINCH</v>
          </cell>
          <cell r="F1231">
            <v>226207</v>
          </cell>
        </row>
        <row r="1232">
          <cell r="C1232">
            <v>1224</v>
          </cell>
          <cell r="D1232">
            <v>1992</v>
          </cell>
          <cell r="E1232" t="str">
            <v>HYDRO-ELECTRIC COMMISSION OF THE VILLAGE OF FRANKFORD</v>
          </cell>
          <cell r="F1232">
            <v>1193692</v>
          </cell>
        </row>
        <row r="1233">
          <cell r="C1233">
            <v>1225</v>
          </cell>
          <cell r="D1233">
            <v>1992</v>
          </cell>
          <cell r="E1233" t="str">
            <v>HYDRO-ELECTRIC COMMISSION OF THE VILLAGE OF L'ORIGNAL</v>
          </cell>
          <cell r="F1233">
            <v>1015585</v>
          </cell>
        </row>
        <row r="1234">
          <cell r="C1234">
            <v>1226</v>
          </cell>
          <cell r="D1234">
            <v>1992</v>
          </cell>
          <cell r="E1234" t="str">
            <v>HYDRO-ELECTRIC COMMISSION OF THE VILLAGE OF LUCAN</v>
          </cell>
          <cell r="F1234">
            <v>769636</v>
          </cell>
        </row>
        <row r="1235">
          <cell r="C1235">
            <v>1227</v>
          </cell>
          <cell r="D1235">
            <v>1992</v>
          </cell>
          <cell r="E1235" t="str">
            <v>RIDEAU ST. LAWRENCE DISTRIBUTION INC.</v>
          </cell>
          <cell r="F1235">
            <v>1811170</v>
          </cell>
        </row>
        <row r="1236">
          <cell r="C1236">
            <v>1228</v>
          </cell>
          <cell r="D1236">
            <v>1992</v>
          </cell>
          <cell r="E1236" t="str">
            <v>HYDRO-ELECTRIC COMMISSION OF THE VILLAGE OF NEUSTADT</v>
          </cell>
          <cell r="F1236">
            <v>260392</v>
          </cell>
        </row>
        <row r="1237">
          <cell r="C1237">
            <v>1229</v>
          </cell>
          <cell r="D1237">
            <v>1992</v>
          </cell>
          <cell r="E1237" t="str">
            <v>HYDRO-ELECTRIC COMMISSION OF THE VILLAGE OF PAISLEY</v>
          </cell>
          <cell r="F1237">
            <v>849585</v>
          </cell>
        </row>
        <row r="1238">
          <cell r="C1238">
            <v>1230</v>
          </cell>
          <cell r="D1238">
            <v>1992</v>
          </cell>
          <cell r="E1238" t="str">
            <v>HYDRO-ELECTRIC COMMISSION OF THE VILLAGE OF PLANTAGENET</v>
          </cell>
          <cell r="F1238">
            <v>431878</v>
          </cell>
        </row>
        <row r="1239">
          <cell r="C1239">
            <v>1231</v>
          </cell>
          <cell r="D1239">
            <v>1992</v>
          </cell>
          <cell r="E1239" t="str">
            <v>HYDRO-ELECTRIC COMMISSION OF THE VILLAGE OF ST. CLAIR BEACH</v>
          </cell>
          <cell r="F1239">
            <v>1602578</v>
          </cell>
        </row>
        <row r="1240">
          <cell r="C1240">
            <v>1232</v>
          </cell>
          <cell r="D1240">
            <v>1992</v>
          </cell>
          <cell r="E1240" t="str">
            <v>HYDRO-ELECTRIC COMMISSION OF THE VILLAGE OF VICTORIA HARBOUR</v>
          </cell>
          <cell r="F1240">
            <v>1171149</v>
          </cell>
        </row>
        <row r="1241">
          <cell r="C1241">
            <v>1233</v>
          </cell>
          <cell r="D1241">
            <v>1992</v>
          </cell>
          <cell r="E1241" t="str">
            <v>INNISFIL HYDRO DISTRIBUTION SYSTEMS LIMITED</v>
          </cell>
          <cell r="F1241">
            <v>1444390</v>
          </cell>
        </row>
        <row r="1242">
          <cell r="C1242">
            <v>1234</v>
          </cell>
          <cell r="D1242">
            <v>1992</v>
          </cell>
          <cell r="E1242" t="str">
            <v>KENORA HYDRO ELECTRIC CORPORATION LTD.</v>
          </cell>
          <cell r="F1242">
            <v>10447050</v>
          </cell>
        </row>
        <row r="1243">
          <cell r="C1243">
            <v>1235</v>
          </cell>
          <cell r="D1243">
            <v>1992</v>
          </cell>
          <cell r="E1243" t="str">
            <v>KINGSTON HYDRO CORPORATION</v>
          </cell>
          <cell r="F1243">
            <v>81725223</v>
          </cell>
        </row>
        <row r="1244">
          <cell r="C1244">
            <v>1236</v>
          </cell>
          <cell r="D1244">
            <v>1992</v>
          </cell>
          <cell r="E1244" t="str">
            <v>KINGSVILLE PUBLIC UTILITY COMMISSION</v>
          </cell>
          <cell r="F1244">
            <v>3105186</v>
          </cell>
        </row>
        <row r="1245">
          <cell r="C1245">
            <v>1237</v>
          </cell>
          <cell r="D1245">
            <v>1992</v>
          </cell>
          <cell r="E1245" t="str">
            <v>KITCHENER-WILMOT HYDRO INC.</v>
          </cell>
          <cell r="F1245">
            <v>244769874</v>
          </cell>
        </row>
        <row r="1246">
          <cell r="C1246">
            <v>1238</v>
          </cell>
          <cell r="D1246">
            <v>1992</v>
          </cell>
          <cell r="E1246" t="str">
            <v>LAKESHORE TOWNSHIP HEC</v>
          </cell>
          <cell r="F1246">
            <v>2258048</v>
          </cell>
        </row>
        <row r="1247">
          <cell r="C1247">
            <v>1239</v>
          </cell>
          <cell r="D1247">
            <v>1992</v>
          </cell>
          <cell r="E1247" t="str">
            <v>LINCOLN HYDRO-ELECTRIC COMMISSION</v>
          </cell>
          <cell r="F1247">
            <v>2917360</v>
          </cell>
        </row>
        <row r="1248">
          <cell r="C1248">
            <v>1240</v>
          </cell>
          <cell r="D1248">
            <v>1992</v>
          </cell>
          <cell r="E1248" t="str">
            <v>LONDON HYDRO UTILITIES SERVICES INC.</v>
          </cell>
          <cell r="F1248">
            <v>167925573</v>
          </cell>
        </row>
        <row r="1249">
          <cell r="C1249">
            <v>1241</v>
          </cell>
          <cell r="D1249">
            <v>1992</v>
          </cell>
          <cell r="E1249" t="str">
            <v>MARKHAM HYDRO DISTRIBUTION INC.</v>
          </cell>
          <cell r="F1249">
            <v>145376738</v>
          </cell>
        </row>
        <row r="1250">
          <cell r="C1250">
            <v>1242</v>
          </cell>
          <cell r="D1250">
            <v>1992</v>
          </cell>
          <cell r="E1250" t="str">
            <v>MARTINTOWN HYDRO SYSTEM</v>
          </cell>
          <cell r="F1250">
            <v>91144</v>
          </cell>
        </row>
        <row r="1251">
          <cell r="C1251">
            <v>1243</v>
          </cell>
          <cell r="D1251">
            <v>1992</v>
          </cell>
          <cell r="E1251" t="str">
            <v>MIDLAND POWER UTILITY CORPORATION</v>
          </cell>
          <cell r="F1251">
            <v>14266560</v>
          </cell>
        </row>
        <row r="1252">
          <cell r="C1252">
            <v>1244</v>
          </cell>
          <cell r="D1252">
            <v>1992</v>
          </cell>
          <cell r="E1252" t="str">
            <v>MILDMAY HYDRO-ELECTRIC COMMISSION</v>
          </cell>
          <cell r="F1252">
            <v>550088</v>
          </cell>
        </row>
        <row r="1253">
          <cell r="C1253">
            <v>1245</v>
          </cell>
          <cell r="D1253">
            <v>1992</v>
          </cell>
          <cell r="E1253" t="str">
            <v>MILTON HYDRO DISTRIBUTION INC.</v>
          </cell>
          <cell r="F1253">
            <v>59316648</v>
          </cell>
        </row>
        <row r="1254">
          <cell r="C1254">
            <v>1246</v>
          </cell>
          <cell r="D1254">
            <v>1992</v>
          </cell>
          <cell r="E1254" t="str">
            <v>NEPEAN HYDRO ELECTRIC COMMISSION</v>
          </cell>
          <cell r="F1254">
            <v>60405002</v>
          </cell>
        </row>
        <row r="1255">
          <cell r="C1255">
            <v>1247</v>
          </cell>
          <cell r="D1255">
            <v>1992</v>
          </cell>
          <cell r="E1255" t="str">
            <v>NA</v>
          </cell>
          <cell r="F1255">
            <v>91667</v>
          </cell>
        </row>
        <row r="1256">
          <cell r="C1256">
            <v>1248</v>
          </cell>
          <cell r="D1256">
            <v>1992</v>
          </cell>
          <cell r="E1256" t="str">
            <v>NEWMARKET HYDRO LTD.</v>
          </cell>
          <cell r="F1256">
            <v>37309614</v>
          </cell>
        </row>
        <row r="1257">
          <cell r="C1257">
            <v>1249</v>
          </cell>
          <cell r="D1257">
            <v>1992</v>
          </cell>
          <cell r="E1257" t="str">
            <v>NIAGARA FALLS HYDRO INC.</v>
          </cell>
          <cell r="F1257">
            <v>95462066</v>
          </cell>
        </row>
        <row r="1258">
          <cell r="C1258">
            <v>1250</v>
          </cell>
          <cell r="D1258">
            <v>1992</v>
          </cell>
          <cell r="E1258" t="str">
            <v>NIAGARA-ON-THE-LAKE HYDRO INC.</v>
          </cell>
          <cell r="F1258">
            <v>30512787</v>
          </cell>
        </row>
        <row r="1259">
          <cell r="C1259">
            <v>1251</v>
          </cell>
          <cell r="D1259">
            <v>1992</v>
          </cell>
          <cell r="E1259" t="str">
            <v>NORFOLK POWER DISTRIBUTION INC.</v>
          </cell>
          <cell r="F1259">
            <v>432336</v>
          </cell>
        </row>
        <row r="1260">
          <cell r="C1260">
            <v>1252</v>
          </cell>
          <cell r="D1260">
            <v>1992</v>
          </cell>
          <cell r="E1260" t="str">
            <v>NORTH BAY HYDRO DISTRIBUTION LIMITED</v>
          </cell>
          <cell r="F1260">
            <v>99030207</v>
          </cell>
        </row>
        <row r="1261">
          <cell r="C1261">
            <v>1253</v>
          </cell>
          <cell r="D1261">
            <v>1992</v>
          </cell>
          <cell r="E1261" t="str">
            <v>OAKVILLE HYDRO ELECTRICITY DISTRIBUTION INC.</v>
          </cell>
          <cell r="F1261">
            <v>98724725</v>
          </cell>
        </row>
        <row r="1262">
          <cell r="C1262">
            <v>1254</v>
          </cell>
          <cell r="D1262">
            <v>1992</v>
          </cell>
          <cell r="E1262" t="str">
            <v>ORANGEVILLE HYDRO LIMITED</v>
          </cell>
          <cell r="F1262">
            <v>24459586</v>
          </cell>
        </row>
        <row r="1263">
          <cell r="C1263">
            <v>1255</v>
          </cell>
          <cell r="D1263">
            <v>1992</v>
          </cell>
          <cell r="E1263" t="str">
            <v>ORILLIA POWER DISTRIBUTION CORPORATION</v>
          </cell>
          <cell r="F1263">
            <v>39389122</v>
          </cell>
        </row>
        <row r="1264">
          <cell r="C1264">
            <v>1256</v>
          </cell>
          <cell r="D1264">
            <v>1992</v>
          </cell>
          <cell r="E1264" t="str">
            <v>OSHAWA PUC NETWORKS INC.</v>
          </cell>
          <cell r="F1264">
            <v>122077838</v>
          </cell>
        </row>
        <row r="1265">
          <cell r="C1265">
            <v>1257</v>
          </cell>
          <cell r="D1265">
            <v>1992</v>
          </cell>
          <cell r="E1265" t="str">
            <v>PARRY SOUND POWER CORPORATION</v>
          </cell>
          <cell r="F1265">
            <v>10963742</v>
          </cell>
        </row>
        <row r="1266">
          <cell r="C1266">
            <v>1258</v>
          </cell>
          <cell r="D1266">
            <v>1992</v>
          </cell>
          <cell r="E1266" t="str">
            <v>PETERBOROUGH UTILITIES COMMISSION</v>
          </cell>
          <cell r="F1266">
            <v>52931070</v>
          </cell>
        </row>
        <row r="1267">
          <cell r="C1267">
            <v>1259</v>
          </cell>
          <cell r="D1267">
            <v>1992</v>
          </cell>
          <cell r="E1267" t="str">
            <v>POLICE VILLAGE OF APPLE HILL HYDRO SYSTEM</v>
          </cell>
          <cell r="F1267">
            <v>86515</v>
          </cell>
        </row>
        <row r="1268">
          <cell r="C1268">
            <v>1260</v>
          </cell>
          <cell r="D1268">
            <v>1992</v>
          </cell>
          <cell r="E1268" t="str">
            <v>POLICE VILLAGE OF AVONMORE HYDRO SYSTEM</v>
          </cell>
          <cell r="F1268">
            <v>123814</v>
          </cell>
        </row>
        <row r="1269">
          <cell r="C1269">
            <v>1261</v>
          </cell>
          <cell r="D1269">
            <v>1992</v>
          </cell>
          <cell r="E1269" t="str">
            <v>POLICE VILLAGE OF COMBER HYDRO SYSTEM</v>
          </cell>
          <cell r="F1269">
            <v>260385</v>
          </cell>
        </row>
        <row r="1270">
          <cell r="C1270">
            <v>1262</v>
          </cell>
          <cell r="D1270">
            <v>1992</v>
          </cell>
          <cell r="E1270" t="str">
            <v>POLICE VILLAGE OF DUBLIN HYDRO SYSTEM</v>
          </cell>
          <cell r="F1270">
            <v>141855</v>
          </cell>
        </row>
        <row r="1271">
          <cell r="C1271">
            <v>1263</v>
          </cell>
          <cell r="D1271">
            <v>1992</v>
          </cell>
          <cell r="E1271" t="str">
            <v>POLICE VILLAGE OF GRANTON HYDRO SYSTEM</v>
          </cell>
          <cell r="F1271">
            <v>133080</v>
          </cell>
        </row>
        <row r="1272">
          <cell r="C1272">
            <v>1264</v>
          </cell>
          <cell r="D1272">
            <v>1992</v>
          </cell>
          <cell r="E1272" t="str">
            <v>CHATHAM-KENT HYDRO INC.</v>
          </cell>
          <cell r="F1272">
            <v>141627</v>
          </cell>
        </row>
        <row r="1273">
          <cell r="C1273">
            <v>1265</v>
          </cell>
          <cell r="D1273">
            <v>1992</v>
          </cell>
          <cell r="E1273" t="str">
            <v>POLICE VILLAGE OF MOOREFIELD HYDRO SYSTEM</v>
          </cell>
          <cell r="F1273">
            <v>129276</v>
          </cell>
        </row>
        <row r="1274">
          <cell r="C1274">
            <v>1266</v>
          </cell>
          <cell r="D1274">
            <v>1992</v>
          </cell>
          <cell r="E1274" t="str">
            <v>POLICE VILLAGE OF PRICEVILLE HYDRO SYSTEM</v>
          </cell>
          <cell r="F1274">
            <v>115141</v>
          </cell>
        </row>
        <row r="1275">
          <cell r="C1275">
            <v>1267</v>
          </cell>
          <cell r="D1275">
            <v>1992</v>
          </cell>
          <cell r="E1275" t="str">
            <v>CANADIAN NIAGARA POWER INC.</v>
          </cell>
          <cell r="F1275">
            <v>24073188</v>
          </cell>
        </row>
        <row r="1276">
          <cell r="C1276">
            <v>1268</v>
          </cell>
          <cell r="D1276">
            <v>1992</v>
          </cell>
          <cell r="E1276" t="str">
            <v>CHATHAM-KENT HYDRO INC.</v>
          </cell>
          <cell r="F1276">
            <v>27023910</v>
          </cell>
        </row>
        <row r="1277">
          <cell r="C1277">
            <v>1269</v>
          </cell>
          <cell r="D1277">
            <v>1992</v>
          </cell>
          <cell r="E1277" t="str">
            <v>PUBLIC UTILITIES COMMISSION OF THE CITY OF BARRIE</v>
          </cell>
          <cell r="F1277">
            <v>75933461</v>
          </cell>
        </row>
        <row r="1278">
          <cell r="C1278">
            <v>1270</v>
          </cell>
          <cell r="D1278">
            <v>1992</v>
          </cell>
          <cell r="E1278" t="str">
            <v>PUBLIC UTILITIES COMMISSION OF THE CITY OF OWEN SOUND</v>
          </cell>
          <cell r="F1278">
            <v>10820422</v>
          </cell>
        </row>
        <row r="1279">
          <cell r="C1279">
            <v>1271</v>
          </cell>
          <cell r="D1279">
            <v>1992</v>
          </cell>
          <cell r="E1279" t="str">
            <v>PUBLIC UTILITIES COMMISSION OF THE CITY OF TRENTON</v>
          </cell>
          <cell r="F1279">
            <v>10968140</v>
          </cell>
        </row>
        <row r="1280">
          <cell r="C1280">
            <v>1272</v>
          </cell>
          <cell r="D1280">
            <v>1992</v>
          </cell>
          <cell r="E1280" t="str">
            <v>PUBLIC UTILITIES COMMISSION OF THE TOWN OF ALEXANDRIA</v>
          </cell>
          <cell r="F1280">
            <v>2373301</v>
          </cell>
        </row>
        <row r="1281">
          <cell r="C1281">
            <v>1273</v>
          </cell>
          <cell r="D1281">
            <v>1992</v>
          </cell>
          <cell r="E1281" t="str">
            <v>CHATHAM-KENT HYDRO INC.</v>
          </cell>
          <cell r="F1281">
            <v>1229124</v>
          </cell>
        </row>
        <row r="1282">
          <cell r="C1282">
            <v>1274</v>
          </cell>
          <cell r="D1282">
            <v>1992</v>
          </cell>
          <cell r="E1282" t="str">
            <v>PUBLIC UTILITIES COMMISSION OF THE TOWN OF CAMPBELLFORD</v>
          </cell>
          <cell r="F1282">
            <v>3105516</v>
          </cell>
        </row>
        <row r="1283">
          <cell r="C1283">
            <v>1275</v>
          </cell>
          <cell r="D1283">
            <v>1992</v>
          </cell>
          <cell r="E1283" t="str">
            <v>PUBLIC UTILITIES COMMISSION OF THE TOWN OF CHESLEY</v>
          </cell>
          <cell r="F1283">
            <v>1552707</v>
          </cell>
        </row>
        <row r="1284">
          <cell r="C1284">
            <v>1276</v>
          </cell>
          <cell r="D1284">
            <v>1992</v>
          </cell>
          <cell r="E1284" t="str">
            <v>LAKEFRONT UTILITIES INC.</v>
          </cell>
          <cell r="F1284">
            <v>8106521</v>
          </cell>
        </row>
        <row r="1285">
          <cell r="C1285">
            <v>1277</v>
          </cell>
          <cell r="D1285">
            <v>1992</v>
          </cell>
          <cell r="E1285" t="str">
            <v>CENTRE WELLINGTON HYDRO LTD.</v>
          </cell>
          <cell r="F1285">
            <v>4457559</v>
          </cell>
        </row>
        <row r="1286">
          <cell r="C1286">
            <v>1278</v>
          </cell>
          <cell r="D1286">
            <v>1992</v>
          </cell>
          <cell r="E1286" t="str">
            <v>WEST COAST HURON ENERGY INC.</v>
          </cell>
          <cell r="F1286">
            <v>4435666</v>
          </cell>
        </row>
        <row r="1287">
          <cell r="C1287">
            <v>1279</v>
          </cell>
          <cell r="D1287">
            <v>1992</v>
          </cell>
          <cell r="E1287" t="str">
            <v>ESPANOLA REGIONAL HYDRO DISTRIBUTION CORPORATION</v>
          </cell>
          <cell r="F1287">
            <v>445494</v>
          </cell>
        </row>
        <row r="1288">
          <cell r="C1288">
            <v>1280</v>
          </cell>
          <cell r="D1288">
            <v>1992</v>
          </cell>
          <cell r="E1288" t="str">
            <v>PUBLIC UTILITIES COMMISSION OF THE TOWN OF MITCHELL</v>
          </cell>
          <cell r="F1288">
            <v>2261809</v>
          </cell>
        </row>
        <row r="1289">
          <cell r="C1289">
            <v>1281</v>
          </cell>
          <cell r="D1289">
            <v>1992</v>
          </cell>
          <cell r="E1289" t="str">
            <v>WELLINGTON NORTH POWER INC.</v>
          </cell>
          <cell r="F1289">
            <v>2437498</v>
          </cell>
        </row>
        <row r="1290">
          <cell r="C1290">
            <v>1282</v>
          </cell>
          <cell r="D1290">
            <v>1992</v>
          </cell>
          <cell r="E1290" t="str">
            <v>PUBLIC UTILITIES COMMISSION OF THE TOWN OF PALMERSTON</v>
          </cell>
          <cell r="F1290">
            <v>1165175</v>
          </cell>
        </row>
        <row r="1291">
          <cell r="C1291">
            <v>1283</v>
          </cell>
          <cell r="D1291">
            <v>1992</v>
          </cell>
          <cell r="E1291" t="str">
            <v>BRANT COUNTY POWER INC.</v>
          </cell>
          <cell r="F1291">
            <v>5455588</v>
          </cell>
        </row>
        <row r="1292">
          <cell r="C1292">
            <v>1284</v>
          </cell>
          <cell r="D1292">
            <v>1992</v>
          </cell>
          <cell r="E1292" t="str">
            <v>PUBLIC UTILITIES COMMISSION OF THE TOWN OF PICTON</v>
          </cell>
          <cell r="F1292">
            <v>3102971</v>
          </cell>
        </row>
        <row r="1293">
          <cell r="C1293">
            <v>1285</v>
          </cell>
          <cell r="D1293">
            <v>1992</v>
          </cell>
          <cell r="E1293" t="str">
            <v>CHATHAM-KENT HYDRO INC.</v>
          </cell>
          <cell r="F1293">
            <v>1339981</v>
          </cell>
        </row>
        <row r="1294">
          <cell r="C1294">
            <v>1286</v>
          </cell>
          <cell r="D1294">
            <v>1992</v>
          </cell>
          <cell r="E1294" t="str">
            <v>PUBLIC UTILITIES COMMISSION OF THE TOWN OF SOUTHAMPTON</v>
          </cell>
          <cell r="F1294">
            <v>2074342</v>
          </cell>
        </row>
        <row r="1295">
          <cell r="C1295">
            <v>1287</v>
          </cell>
          <cell r="D1295">
            <v>1992</v>
          </cell>
          <cell r="E1295" t="str">
            <v>ESSEX POWERLINES CORPORATION</v>
          </cell>
          <cell r="F1295">
            <v>5583476</v>
          </cell>
        </row>
        <row r="1296">
          <cell r="C1296">
            <v>1288</v>
          </cell>
          <cell r="D1296">
            <v>1992</v>
          </cell>
          <cell r="E1296" t="str">
            <v>CHATHAM-KENT HYDRO INC.</v>
          </cell>
          <cell r="F1296">
            <v>2002634</v>
          </cell>
        </row>
        <row r="1297">
          <cell r="C1297">
            <v>1289</v>
          </cell>
          <cell r="D1297">
            <v>1992</v>
          </cell>
          <cell r="E1297" t="str">
            <v>PUBLIC UTILITIES COMMISSION OF THE TOWN OF WESTMINSTER</v>
          </cell>
          <cell r="F1297">
            <v>1709568</v>
          </cell>
        </row>
        <row r="1298">
          <cell r="C1298">
            <v>1290</v>
          </cell>
          <cell r="D1298">
            <v>1992</v>
          </cell>
          <cell r="E1298" t="str">
            <v>WELLINGTON NORTH POWER INC.</v>
          </cell>
          <cell r="F1298">
            <v>1000461</v>
          </cell>
        </row>
        <row r="1299">
          <cell r="C1299">
            <v>1291</v>
          </cell>
          <cell r="D1299">
            <v>1992</v>
          </cell>
          <cell r="E1299" t="str">
            <v>PUBLIC UTILITIES COMMISSION OF THE VILLAGE OF BELMONT</v>
          </cell>
          <cell r="F1299">
            <v>695101</v>
          </cell>
        </row>
        <row r="1300">
          <cell r="C1300">
            <v>1292</v>
          </cell>
          <cell r="D1300">
            <v>1992</v>
          </cell>
          <cell r="E1300" t="str">
            <v>PUBLIC UTILITIES COMMISSION OF THE VILLAGE OF LANCASTER</v>
          </cell>
          <cell r="F1300">
            <v>359654</v>
          </cell>
        </row>
        <row r="1301">
          <cell r="C1301">
            <v>1293</v>
          </cell>
          <cell r="D1301">
            <v>1992</v>
          </cell>
          <cell r="E1301" t="str">
            <v>PUBLIC UTILITIES COMMISSION OF THE VILLAGE OF PORT MCNICOLL</v>
          </cell>
          <cell r="F1301">
            <v>657538</v>
          </cell>
        </row>
        <row r="1302">
          <cell r="C1302">
            <v>1294</v>
          </cell>
          <cell r="D1302">
            <v>1992</v>
          </cell>
          <cell r="E1302" t="str">
            <v>PUBLIC UTILITIES COMMISSION OF THE VILLAGE OF PORT STANLEY</v>
          </cell>
          <cell r="F1302">
            <v>761724</v>
          </cell>
        </row>
        <row r="1303">
          <cell r="C1303">
            <v>1295</v>
          </cell>
          <cell r="D1303">
            <v>1992</v>
          </cell>
          <cell r="E1303" t="str">
            <v>CHATHAM-KENT HYDRO INC.</v>
          </cell>
          <cell r="F1303">
            <v>308917</v>
          </cell>
        </row>
        <row r="1304">
          <cell r="C1304">
            <v>1296</v>
          </cell>
          <cell r="D1304">
            <v>1992</v>
          </cell>
          <cell r="E1304" t="str">
            <v>RIDEAU ST. LAWRENCE DISTRIBUTION INC.</v>
          </cell>
          <cell r="F1304">
            <v>580472</v>
          </cell>
        </row>
        <row r="1305">
          <cell r="C1305">
            <v>1297</v>
          </cell>
          <cell r="D1305">
            <v>1992</v>
          </cell>
          <cell r="E1305" t="str">
            <v>CHATHAM-KENT HYDRO INC.</v>
          </cell>
          <cell r="F1305">
            <v>727859</v>
          </cell>
        </row>
        <row r="1306">
          <cell r="C1306">
            <v>1298</v>
          </cell>
          <cell r="D1306">
            <v>1992</v>
          </cell>
          <cell r="E1306" t="str">
            <v>PUBLIC UTILITY COMMISSION OF THE VILLAGE OF WEST LORNE</v>
          </cell>
          <cell r="F1306">
            <v>799560</v>
          </cell>
        </row>
        <row r="1307">
          <cell r="C1307">
            <v>1299</v>
          </cell>
          <cell r="D1307">
            <v>1992</v>
          </cell>
          <cell r="E1307" t="str">
            <v>REMARA-BRECHIN HYDRO</v>
          </cell>
          <cell r="F1307">
            <v>101138</v>
          </cell>
        </row>
        <row r="1308">
          <cell r="C1308">
            <v>1300</v>
          </cell>
          <cell r="D1308">
            <v>1992</v>
          </cell>
          <cell r="E1308" t="str">
            <v>RENFREW HYDRO INC.</v>
          </cell>
          <cell r="F1308">
            <v>11618794</v>
          </cell>
        </row>
        <row r="1309">
          <cell r="C1309">
            <v>1301</v>
          </cell>
          <cell r="D1309">
            <v>1992</v>
          </cell>
          <cell r="E1309" t="str">
            <v>RICHMOND HILL HYDRO INC.</v>
          </cell>
          <cell r="F1309">
            <v>98709899</v>
          </cell>
        </row>
        <row r="1310">
          <cell r="C1310">
            <v>1302</v>
          </cell>
          <cell r="D1310">
            <v>1992</v>
          </cell>
          <cell r="E1310" t="str">
            <v>RIPLEY PUBLIC UTILITIES COMMISSION</v>
          </cell>
          <cell r="F1310">
            <v>261124</v>
          </cell>
        </row>
        <row r="1311">
          <cell r="C1311">
            <v>1303</v>
          </cell>
          <cell r="D1311">
            <v>1992</v>
          </cell>
          <cell r="E1311" t="str">
            <v>RODNEY PUBLIC UTILITIES COMMISSION</v>
          </cell>
          <cell r="F1311">
            <v>282328</v>
          </cell>
        </row>
        <row r="1312">
          <cell r="C1312">
            <v>1304</v>
          </cell>
          <cell r="D1312">
            <v>1992</v>
          </cell>
          <cell r="E1312" t="str">
            <v>SIOUX LOOKOUT HYDRO INC.</v>
          </cell>
          <cell r="F1312">
            <v>3158864</v>
          </cell>
        </row>
        <row r="1313">
          <cell r="C1313">
            <v>1305</v>
          </cell>
          <cell r="D1313">
            <v>1992</v>
          </cell>
          <cell r="E1313" t="str">
            <v>ST. CATHARINES HYDRO UTILITY SERVICES INC.</v>
          </cell>
          <cell r="F1313">
            <v>65457618</v>
          </cell>
        </row>
        <row r="1314">
          <cell r="C1314">
            <v>1306</v>
          </cell>
          <cell r="D1314">
            <v>1992</v>
          </cell>
          <cell r="E1314" t="str">
            <v>ST. THOMAS ENERGY INC.</v>
          </cell>
          <cell r="F1314">
            <v>23751708</v>
          </cell>
        </row>
        <row r="1315">
          <cell r="C1315">
            <v>1307</v>
          </cell>
          <cell r="D1315">
            <v>1992</v>
          </cell>
          <cell r="E1315" t="str">
            <v>FESTIVAL HYDRO INC.</v>
          </cell>
          <cell r="F1315">
            <v>24305719</v>
          </cell>
        </row>
        <row r="1316">
          <cell r="C1316">
            <v>1308</v>
          </cell>
          <cell r="D1316">
            <v>1992</v>
          </cell>
          <cell r="E1316" t="str">
            <v>MIDDLESEX POWER DISTRIBUTION CORPORATION</v>
          </cell>
          <cell r="F1316">
            <v>4287181</v>
          </cell>
        </row>
        <row r="1317">
          <cell r="C1317">
            <v>1309</v>
          </cell>
          <cell r="D1317">
            <v>1992</v>
          </cell>
          <cell r="E1317" t="str">
            <v>GREATER SUDBURY HYDRO INC.</v>
          </cell>
          <cell r="F1317">
            <v>67686088</v>
          </cell>
        </row>
        <row r="1318">
          <cell r="C1318">
            <v>1310</v>
          </cell>
          <cell r="D1318">
            <v>1992</v>
          </cell>
          <cell r="E1318" t="str">
            <v>TARA HYDRO-ELECTRIC SYSTEM</v>
          </cell>
          <cell r="F1318">
            <v>351397</v>
          </cell>
        </row>
        <row r="1319">
          <cell r="C1319">
            <v>1311</v>
          </cell>
          <cell r="D1319">
            <v>1992</v>
          </cell>
          <cell r="E1319" t="str">
            <v>TEESWATER HYDRO-ELECTRIC COMMISSION</v>
          </cell>
          <cell r="F1319">
            <v>468529</v>
          </cell>
        </row>
        <row r="1320">
          <cell r="C1320">
            <v>1312</v>
          </cell>
          <cell r="D1320">
            <v>1992</v>
          </cell>
          <cell r="E1320" t="str">
            <v>TERRACE BAY SUPERIOR WIRES INC.</v>
          </cell>
          <cell r="F1320">
            <v>1016844</v>
          </cell>
        </row>
        <row r="1321">
          <cell r="C1321">
            <v>1313</v>
          </cell>
          <cell r="D1321">
            <v>1992</v>
          </cell>
          <cell r="E1321" t="str">
            <v>ESPANOLA REGIONAL HYDRO DISTRIBUTION CORPORATION</v>
          </cell>
          <cell r="F1321">
            <v>2023081</v>
          </cell>
        </row>
        <row r="1322">
          <cell r="C1322">
            <v>1314</v>
          </cell>
          <cell r="D1322">
            <v>1992</v>
          </cell>
          <cell r="E1322" t="str">
            <v>COLLUS POWER CORPORATION</v>
          </cell>
          <cell r="F1322">
            <v>7072944</v>
          </cell>
        </row>
        <row r="1323">
          <cell r="C1323">
            <v>1315</v>
          </cell>
          <cell r="D1323">
            <v>1992</v>
          </cell>
          <cell r="E1323" t="str">
            <v>THUNDER BAY HYDRO ELECTRICITY DISTRIBUTION INC.</v>
          </cell>
          <cell r="F1323">
            <v>73640257</v>
          </cell>
        </row>
        <row r="1324">
          <cell r="C1324">
            <v>1316</v>
          </cell>
          <cell r="D1324">
            <v>1992</v>
          </cell>
          <cell r="E1324" t="str">
            <v>TILLSONBURG HYDRO INC.</v>
          </cell>
          <cell r="F1324">
            <v>15743172</v>
          </cell>
        </row>
        <row r="1325">
          <cell r="C1325">
            <v>1317</v>
          </cell>
          <cell r="D1325">
            <v>1992</v>
          </cell>
          <cell r="E1325" t="str">
            <v>TOWNSHIP OF MCGARRY HYDRO SYSTEM</v>
          </cell>
          <cell r="F1325">
            <v>288261</v>
          </cell>
        </row>
        <row r="1326">
          <cell r="C1326">
            <v>1318</v>
          </cell>
          <cell r="D1326">
            <v>1992</v>
          </cell>
          <cell r="E1326" t="str">
            <v>VILLAGE OF BARRY'S BAY HYDRO SYSTEM</v>
          </cell>
          <cell r="F1326">
            <v>595581</v>
          </cell>
        </row>
        <row r="1327">
          <cell r="C1327">
            <v>1319</v>
          </cell>
          <cell r="D1327">
            <v>1992</v>
          </cell>
          <cell r="E1327" t="str">
            <v>VILLAGE OF BLOOMFIELD HYDRO SYSTEM</v>
          </cell>
          <cell r="F1327">
            <v>310839</v>
          </cell>
        </row>
        <row r="1328">
          <cell r="C1328">
            <v>1320</v>
          </cell>
          <cell r="D1328">
            <v>1992</v>
          </cell>
          <cell r="E1328" t="str">
            <v>RIDEAU ST. LAWRENCE DISTRIBUTION INC.</v>
          </cell>
          <cell r="F1328">
            <v>631441</v>
          </cell>
        </row>
        <row r="1329">
          <cell r="C1329">
            <v>1321</v>
          </cell>
          <cell r="D1329">
            <v>1992</v>
          </cell>
          <cell r="E1329" t="str">
            <v>VILLAGE OF CHESTERVILLE HYDRO SYSTEM</v>
          </cell>
          <cell r="F1329">
            <v>902616</v>
          </cell>
        </row>
        <row r="1330">
          <cell r="C1330">
            <v>1322</v>
          </cell>
          <cell r="D1330">
            <v>1992</v>
          </cell>
          <cell r="E1330" t="str">
            <v>VILLAGE OF CREEMORE HYDRO SYSTEM</v>
          </cell>
          <cell r="F1330">
            <v>495738</v>
          </cell>
        </row>
        <row r="1331">
          <cell r="C1331">
            <v>1323</v>
          </cell>
          <cell r="D1331">
            <v>1992</v>
          </cell>
          <cell r="E1331" t="str">
            <v>CHATHAM-KENT HYDRO INC.</v>
          </cell>
          <cell r="F1331">
            <v>194250</v>
          </cell>
        </row>
        <row r="1332">
          <cell r="C1332">
            <v>1324</v>
          </cell>
          <cell r="D1332">
            <v>1992</v>
          </cell>
          <cell r="E1332" t="str">
            <v>VILLAGE OF FLESHERTON HYDRO SYSTEM</v>
          </cell>
          <cell r="F1332">
            <v>346006</v>
          </cell>
        </row>
        <row r="1333">
          <cell r="C1333">
            <v>1325</v>
          </cell>
          <cell r="D1333">
            <v>1992</v>
          </cell>
          <cell r="E1333" t="str">
            <v>RIDEAU ST. LAWRENCE DISTRIBUTION INC.</v>
          </cell>
          <cell r="F1333">
            <v>784916</v>
          </cell>
        </row>
        <row r="1334">
          <cell r="C1334">
            <v>1326</v>
          </cell>
          <cell r="D1334">
            <v>1992</v>
          </cell>
          <cell r="E1334" t="str">
            <v>VILLAGE OF LUCKNOW HYDRO SYSTEM</v>
          </cell>
          <cell r="F1334">
            <v>588977</v>
          </cell>
        </row>
        <row r="1335">
          <cell r="C1335">
            <v>1327</v>
          </cell>
          <cell r="D1335">
            <v>1992</v>
          </cell>
          <cell r="E1335" t="str">
            <v>VILLAGE OF MAXVILLE HYDRO SYSTEM</v>
          </cell>
          <cell r="F1335">
            <v>399512</v>
          </cell>
        </row>
        <row r="1336">
          <cell r="C1336">
            <v>1328</v>
          </cell>
          <cell r="D1336">
            <v>1992</v>
          </cell>
          <cell r="E1336" t="str">
            <v>WATERLOO NORTH HYDRO INC.</v>
          </cell>
          <cell r="F1336">
            <v>150622488</v>
          </cell>
        </row>
        <row r="1337">
          <cell r="C1337">
            <v>1329</v>
          </cell>
          <cell r="D1337">
            <v>1992</v>
          </cell>
          <cell r="E1337" t="str">
            <v>WAUBAUSHENE PUBLIC UTILITIES COMMISSION</v>
          </cell>
          <cell r="F1337">
            <v>392817</v>
          </cell>
        </row>
        <row r="1338">
          <cell r="C1338">
            <v>1330</v>
          </cell>
          <cell r="D1338">
            <v>1992</v>
          </cell>
          <cell r="E1338" t="str">
            <v>WELLAND HYDRO-ELECTRIC SYSTEM CORP.</v>
          </cell>
          <cell r="F1338">
            <v>40342870</v>
          </cell>
        </row>
        <row r="1339">
          <cell r="C1339">
            <v>1331</v>
          </cell>
          <cell r="D1339">
            <v>1992</v>
          </cell>
          <cell r="E1339" t="str">
            <v>NA</v>
          </cell>
          <cell r="F1339">
            <v>587034</v>
          </cell>
        </row>
        <row r="1340">
          <cell r="C1340">
            <v>1332</v>
          </cell>
          <cell r="D1340">
            <v>1992</v>
          </cell>
          <cell r="E1340" t="str">
            <v>WHITBY HYDRO ELECTRIC CORPORATION</v>
          </cell>
          <cell r="F1340">
            <v>90640622</v>
          </cell>
        </row>
        <row r="1341">
          <cell r="C1341">
            <v>1333</v>
          </cell>
          <cell r="D1341">
            <v>1992</v>
          </cell>
          <cell r="E1341" t="str">
            <v>RIDEAU ST. LAWRENCE DISTRIBUTION INC.</v>
          </cell>
          <cell r="F1341">
            <v>200741</v>
          </cell>
        </row>
        <row r="1342">
          <cell r="C1342">
            <v>1334</v>
          </cell>
          <cell r="D1342">
            <v>1992</v>
          </cell>
          <cell r="E1342" t="str">
            <v>WINCHESTER HYDRO COMMISSION</v>
          </cell>
          <cell r="F1342">
            <v>1481715</v>
          </cell>
        </row>
        <row r="1343">
          <cell r="C1343">
            <v>1335</v>
          </cell>
          <cell r="D1343">
            <v>1992</v>
          </cell>
          <cell r="E1343" t="str">
            <v>ENWIN UTILITIES LTD.</v>
          </cell>
          <cell r="F1343">
            <v>113425583</v>
          </cell>
        </row>
        <row r="1344">
          <cell r="C1344">
            <v>1336</v>
          </cell>
          <cell r="D1344">
            <v>1992</v>
          </cell>
          <cell r="E1344" t="str">
            <v>WOODSTOCK HYDRO SERVICES INC.</v>
          </cell>
          <cell r="F1344">
            <v>29263172</v>
          </cell>
        </row>
        <row r="1345">
          <cell r="C1345">
            <v>1337</v>
          </cell>
          <cell r="D1345">
            <v>1992</v>
          </cell>
          <cell r="F1345">
            <v>7307743290</v>
          </cell>
        </row>
        <row r="1346">
          <cell r="C1346">
            <v>1338</v>
          </cell>
          <cell r="F1346">
            <v>0</v>
          </cell>
        </row>
        <row r="1347">
          <cell r="C1347">
            <v>1339</v>
          </cell>
          <cell r="F1347">
            <v>0</v>
          </cell>
        </row>
        <row r="1348">
          <cell r="C1348">
            <v>1340</v>
          </cell>
          <cell r="F1348">
            <v>56864</v>
          </cell>
        </row>
        <row r="1349">
          <cell r="C1349">
            <v>1341</v>
          </cell>
          <cell r="F1349">
            <v>0</v>
          </cell>
        </row>
        <row r="1350">
          <cell r="C1350">
            <v>1342</v>
          </cell>
          <cell r="F1350">
            <v>0</v>
          </cell>
        </row>
        <row r="1351">
          <cell r="C1351">
            <v>1343</v>
          </cell>
          <cell r="F1351">
            <v>58540</v>
          </cell>
        </row>
        <row r="1352">
          <cell r="C1352">
            <v>1344</v>
          </cell>
          <cell r="F1352">
            <v>0</v>
          </cell>
        </row>
        <row r="1353">
          <cell r="C1353">
            <v>1345</v>
          </cell>
          <cell r="D1353">
            <v>1993</v>
          </cell>
          <cell r="E1353" t="str">
            <v>POWERSTREAM INC.</v>
          </cell>
          <cell r="F1353">
            <v>253370</v>
          </cell>
        </row>
        <row r="1354">
          <cell r="C1354">
            <v>1346</v>
          </cell>
          <cell r="D1354">
            <v>1993</v>
          </cell>
          <cell r="E1354" t="str">
            <v>POWERSTREAM INC.</v>
          </cell>
          <cell r="F1354">
            <v>9766048</v>
          </cell>
        </row>
        <row r="1355">
          <cell r="C1355">
            <v>1347</v>
          </cell>
          <cell r="D1355">
            <v>1993</v>
          </cell>
          <cell r="E1355" t="str">
            <v>POWERSTREAM INC.</v>
          </cell>
          <cell r="F1355">
            <v>4187069</v>
          </cell>
        </row>
        <row r="1356">
          <cell r="C1356">
            <v>1348</v>
          </cell>
          <cell r="D1356">
            <v>1993</v>
          </cell>
          <cell r="E1356" t="str">
            <v>BLUEWATER POWER DISTRIBUTION CORPORATION</v>
          </cell>
          <cell r="F1356">
            <v>333581</v>
          </cell>
        </row>
        <row r="1357">
          <cell r="C1357">
            <v>1349</v>
          </cell>
          <cell r="D1357">
            <v>1993</v>
          </cell>
          <cell r="E1357" t="str">
            <v>BLUEWATER POWER DISTRIBUTION CORPORATION</v>
          </cell>
          <cell r="F1357">
            <v>157465</v>
          </cell>
        </row>
        <row r="1358">
          <cell r="C1358">
            <v>1350</v>
          </cell>
          <cell r="D1358">
            <v>1993</v>
          </cell>
          <cell r="E1358" t="str">
            <v>BLUEWATER POWER DISTRIBUTION CORPORATION</v>
          </cell>
          <cell r="F1358">
            <v>771223</v>
          </cell>
        </row>
        <row r="1359">
          <cell r="C1359">
            <v>1351</v>
          </cell>
          <cell r="D1359">
            <v>1993</v>
          </cell>
          <cell r="E1359" t="str">
            <v>BLUEWATER POWER DISTRIBUTION CORPORATION</v>
          </cell>
          <cell r="F1359">
            <v>3380204</v>
          </cell>
        </row>
        <row r="1360">
          <cell r="C1360">
            <v>1352</v>
          </cell>
          <cell r="D1360">
            <v>1993</v>
          </cell>
          <cell r="E1360" t="str">
            <v>BLUEWATER POWER DISTRIBUTION CORPORATION</v>
          </cell>
          <cell r="F1360">
            <v>842081</v>
          </cell>
        </row>
        <row r="1361">
          <cell r="C1361">
            <v>1353</v>
          </cell>
          <cell r="D1361">
            <v>1993</v>
          </cell>
          <cell r="E1361" t="str">
            <v>COOPERATIVE HYDRO EMBRUN INC.</v>
          </cell>
          <cell r="F1361">
            <v>2169816</v>
          </cell>
        </row>
        <row r="1362">
          <cell r="C1362">
            <v>1354</v>
          </cell>
          <cell r="D1362">
            <v>1993</v>
          </cell>
          <cell r="E1362" t="str">
            <v>ENERSOURCE HYDRO MISSISSAUGA INC.</v>
          </cell>
          <cell r="F1362">
            <v>395114162</v>
          </cell>
        </row>
        <row r="1363">
          <cell r="C1363">
            <v>1355</v>
          </cell>
          <cell r="D1363">
            <v>1993</v>
          </cell>
          <cell r="E1363" t="str">
            <v>ERIE THAMES POWERLINES CORPORATION</v>
          </cell>
          <cell r="F1363">
            <v>1073343</v>
          </cell>
        </row>
        <row r="1364">
          <cell r="C1364">
            <v>1356</v>
          </cell>
          <cell r="D1364">
            <v>1993</v>
          </cell>
          <cell r="E1364" t="str">
            <v>ERIE THAMES POWERLINES CORPORATION</v>
          </cell>
          <cell r="F1364">
            <v>6836492</v>
          </cell>
        </row>
        <row r="1365">
          <cell r="C1365">
            <v>1357</v>
          </cell>
          <cell r="D1365">
            <v>1993</v>
          </cell>
          <cell r="E1365" t="str">
            <v>ERIE THAMES POWERLINES CORPORATION</v>
          </cell>
          <cell r="F1365">
            <v>1710657</v>
          </cell>
        </row>
        <row r="1366">
          <cell r="C1366">
            <v>1358</v>
          </cell>
          <cell r="D1366">
            <v>1993</v>
          </cell>
          <cell r="E1366" t="str">
            <v>ERIE THAMES POWERLINES CORPORATION</v>
          </cell>
          <cell r="F1366">
            <v>417244</v>
          </cell>
        </row>
        <row r="1367">
          <cell r="C1367">
            <v>1359</v>
          </cell>
          <cell r="D1367">
            <v>1993</v>
          </cell>
          <cell r="E1367" t="str">
            <v>ERIE THAMES POWERLINES CORPORATION</v>
          </cell>
          <cell r="F1367">
            <v>1083385</v>
          </cell>
        </row>
        <row r="1368">
          <cell r="C1368">
            <v>1360</v>
          </cell>
          <cell r="D1368">
            <v>1993</v>
          </cell>
          <cell r="E1368" t="str">
            <v>FESTIVAL HYDRO INC.</v>
          </cell>
          <cell r="F1368">
            <v>442443</v>
          </cell>
        </row>
        <row r="1369">
          <cell r="C1369">
            <v>1361</v>
          </cell>
          <cell r="D1369">
            <v>1993</v>
          </cell>
          <cell r="E1369" t="str">
            <v>FESTIVAL HYDRO INC.</v>
          </cell>
          <cell r="F1369">
            <v>128461</v>
          </cell>
        </row>
        <row r="1370">
          <cell r="C1370">
            <v>1362</v>
          </cell>
          <cell r="D1370">
            <v>1993</v>
          </cell>
          <cell r="E1370" t="str">
            <v>FESTIVAL HYDRO INC.</v>
          </cell>
          <cell r="F1370">
            <v>461568</v>
          </cell>
        </row>
        <row r="1371">
          <cell r="C1371">
            <v>1363</v>
          </cell>
          <cell r="D1371">
            <v>1993</v>
          </cell>
          <cell r="E1371" t="str">
            <v>FESTIVAL HYDRO INC.</v>
          </cell>
          <cell r="F1371">
            <v>1240069</v>
          </cell>
        </row>
        <row r="1372">
          <cell r="C1372">
            <v>1364</v>
          </cell>
          <cell r="D1372">
            <v>1993</v>
          </cell>
          <cell r="E1372" t="str">
            <v>FESTIVAL HYDRO INC.</v>
          </cell>
          <cell r="F1372">
            <v>2982103</v>
          </cell>
        </row>
        <row r="1373">
          <cell r="C1373">
            <v>1365</v>
          </cell>
          <cell r="D1373">
            <v>1993</v>
          </cell>
          <cell r="E1373" t="str">
            <v>FESTIVAL HYDRO INC.</v>
          </cell>
          <cell r="F1373">
            <v>498913</v>
          </cell>
        </row>
        <row r="1374">
          <cell r="C1374">
            <v>1366</v>
          </cell>
          <cell r="D1374">
            <v>1993</v>
          </cell>
          <cell r="E1374" t="str">
            <v>GEORGIAN BAY ENERGY INC.</v>
          </cell>
          <cell r="F1374">
            <v>194336</v>
          </cell>
        </row>
        <row r="1375">
          <cell r="C1375">
            <v>1367</v>
          </cell>
          <cell r="D1375">
            <v>1993</v>
          </cell>
          <cell r="E1375" t="str">
            <v>GREATER SUDBURY HYDRO INC.</v>
          </cell>
          <cell r="F1375">
            <v>2196881</v>
          </cell>
        </row>
        <row r="1376">
          <cell r="C1376">
            <v>1368</v>
          </cell>
          <cell r="D1376">
            <v>1993</v>
          </cell>
          <cell r="E1376" t="str">
            <v>GREATER SUDBURY HYDRO INC.</v>
          </cell>
          <cell r="F1376">
            <v>988058</v>
          </cell>
        </row>
        <row r="1377">
          <cell r="C1377">
            <v>1369</v>
          </cell>
          <cell r="D1377">
            <v>1993</v>
          </cell>
          <cell r="E1377" t="str">
            <v>GUELPH HYDRO ELECTRIC SYSTEMS INC.</v>
          </cell>
          <cell r="F1377">
            <v>891636</v>
          </cell>
        </row>
        <row r="1378">
          <cell r="C1378">
            <v>1370</v>
          </cell>
          <cell r="D1378">
            <v>1993</v>
          </cell>
          <cell r="E1378" t="str">
            <v>HALDIMAND COUNTY HYDRO INC.</v>
          </cell>
          <cell r="F1378">
            <v>4882873</v>
          </cell>
        </row>
        <row r="1379">
          <cell r="C1379">
            <v>1371</v>
          </cell>
          <cell r="D1379">
            <v>1993</v>
          </cell>
          <cell r="E1379" t="str">
            <v>HALDIMAND COUNTY HYDRO INC.</v>
          </cell>
          <cell r="F1379">
            <v>5664754</v>
          </cell>
        </row>
        <row r="1380">
          <cell r="C1380">
            <v>1372</v>
          </cell>
          <cell r="D1380">
            <v>1993</v>
          </cell>
          <cell r="E1380" t="str">
            <v>HORIZON UTILITIES CORPORATION</v>
          </cell>
          <cell r="F1380">
            <v>11896605</v>
          </cell>
        </row>
        <row r="1381">
          <cell r="C1381">
            <v>1373</v>
          </cell>
          <cell r="D1381">
            <v>1993</v>
          </cell>
          <cell r="E1381" t="str">
            <v>HORIZON UTILITIES CORPORATION</v>
          </cell>
          <cell r="F1381">
            <v>1817258</v>
          </cell>
        </row>
        <row r="1382">
          <cell r="C1382">
            <v>1374</v>
          </cell>
          <cell r="D1382">
            <v>1993</v>
          </cell>
          <cell r="E1382" t="str">
            <v>HORIZON UTILITIES CORPORATION</v>
          </cell>
          <cell r="F1382">
            <v>33234888</v>
          </cell>
        </row>
        <row r="1383">
          <cell r="C1383">
            <v>1375</v>
          </cell>
          <cell r="D1383">
            <v>1993</v>
          </cell>
          <cell r="E1383" t="str">
            <v>HORIZON UTILITIES CORPORATION</v>
          </cell>
          <cell r="F1383">
            <v>170369124</v>
          </cell>
        </row>
        <row r="1384">
          <cell r="C1384">
            <v>1376</v>
          </cell>
          <cell r="D1384">
            <v>1993</v>
          </cell>
          <cell r="E1384" t="str">
            <v>HORIZON UTILITIES CORPORATION</v>
          </cell>
          <cell r="F1384">
            <v>68859396</v>
          </cell>
        </row>
        <row r="1385">
          <cell r="C1385">
            <v>1377</v>
          </cell>
          <cell r="D1385">
            <v>1993</v>
          </cell>
          <cell r="E1385" t="str">
            <v>HYDRO ONE NETWORKS INC.</v>
          </cell>
          <cell r="F1385">
            <v>349725</v>
          </cell>
        </row>
        <row r="1386">
          <cell r="C1386">
            <v>1378</v>
          </cell>
          <cell r="D1386">
            <v>1993</v>
          </cell>
          <cell r="E1386" t="str">
            <v>HYDRO ONE NETWORKS INC.</v>
          </cell>
          <cell r="F1386">
            <v>70625</v>
          </cell>
        </row>
        <row r="1387">
          <cell r="C1387">
            <v>1379</v>
          </cell>
          <cell r="D1387">
            <v>1993</v>
          </cell>
          <cell r="E1387" t="str">
            <v>HYDRO ONE NETWORKS INC.</v>
          </cell>
          <cell r="F1387">
            <v>4937004</v>
          </cell>
        </row>
        <row r="1388">
          <cell r="C1388">
            <v>1380</v>
          </cell>
          <cell r="D1388">
            <v>1993</v>
          </cell>
          <cell r="E1388" t="str">
            <v>HYDRO ONE NETWORKS INC.</v>
          </cell>
          <cell r="F1388">
            <v>634502</v>
          </cell>
        </row>
        <row r="1389">
          <cell r="C1389">
            <v>1381</v>
          </cell>
          <cell r="D1389">
            <v>1993</v>
          </cell>
          <cell r="E1389" t="str">
            <v>HYDRO ONE NETWORKS INC.</v>
          </cell>
          <cell r="F1389">
            <v>894387</v>
          </cell>
        </row>
        <row r="1390">
          <cell r="C1390">
            <v>1382</v>
          </cell>
          <cell r="D1390">
            <v>1993</v>
          </cell>
          <cell r="E1390" t="str">
            <v>HYDRO ONE NETWORKS INC.</v>
          </cell>
          <cell r="F1390">
            <v>417135</v>
          </cell>
        </row>
        <row r="1391">
          <cell r="C1391">
            <v>1383</v>
          </cell>
          <cell r="D1391">
            <v>1993</v>
          </cell>
          <cell r="E1391" t="str">
            <v>HYDRO ONE NETWORKS INC.</v>
          </cell>
          <cell r="F1391">
            <v>2267631</v>
          </cell>
        </row>
        <row r="1392">
          <cell r="C1392">
            <v>1384</v>
          </cell>
          <cell r="D1392">
            <v>1993</v>
          </cell>
          <cell r="E1392" t="str">
            <v>HYDRO ONE NETWORKS INC.</v>
          </cell>
          <cell r="F1392">
            <v>2726311</v>
          </cell>
        </row>
        <row r="1393">
          <cell r="C1393">
            <v>1385</v>
          </cell>
          <cell r="D1393">
            <v>1993</v>
          </cell>
          <cell r="E1393" t="str">
            <v>HYDRO ONE NETWORKS INC.</v>
          </cell>
          <cell r="F1393">
            <v>13260809</v>
          </cell>
        </row>
        <row r="1394">
          <cell r="C1394">
            <v>1386</v>
          </cell>
          <cell r="D1394">
            <v>1993</v>
          </cell>
          <cell r="E1394" t="str">
            <v>HYDRO ONE NETWORKS INC.</v>
          </cell>
          <cell r="F1394">
            <v>5997202</v>
          </cell>
        </row>
        <row r="1395">
          <cell r="C1395">
            <v>1387</v>
          </cell>
          <cell r="D1395">
            <v>1993</v>
          </cell>
          <cell r="E1395" t="str">
            <v>HYDRO ONE NETWORKS INC.</v>
          </cell>
          <cell r="F1395">
            <v>866562</v>
          </cell>
        </row>
        <row r="1396">
          <cell r="C1396">
            <v>1388</v>
          </cell>
          <cell r="D1396">
            <v>1993</v>
          </cell>
          <cell r="E1396" t="str">
            <v>HYDRO ONE NETWORKS INC.</v>
          </cell>
          <cell r="F1396">
            <v>1274551</v>
          </cell>
        </row>
        <row r="1397">
          <cell r="C1397">
            <v>1389</v>
          </cell>
          <cell r="D1397">
            <v>1993</v>
          </cell>
          <cell r="E1397" t="str">
            <v>HYDRO ONE NETWORKS INC.</v>
          </cell>
          <cell r="F1397">
            <v>472753</v>
          </cell>
        </row>
        <row r="1398">
          <cell r="C1398">
            <v>1390</v>
          </cell>
          <cell r="D1398">
            <v>1993</v>
          </cell>
          <cell r="E1398" t="str">
            <v>HYDRO ONE NETWORKS INC.</v>
          </cell>
          <cell r="F1398">
            <v>4910054</v>
          </cell>
        </row>
        <row r="1399">
          <cell r="C1399">
            <v>1391</v>
          </cell>
          <cell r="D1399">
            <v>1993</v>
          </cell>
          <cell r="E1399" t="str">
            <v>HYDRO ONE NETWORKS INC.</v>
          </cell>
          <cell r="F1399">
            <v>693463</v>
          </cell>
        </row>
        <row r="1400">
          <cell r="C1400">
            <v>1392</v>
          </cell>
          <cell r="D1400">
            <v>1993</v>
          </cell>
          <cell r="E1400" t="str">
            <v>HYDRO ONE NETWORKS INC.</v>
          </cell>
          <cell r="F1400">
            <v>2822742</v>
          </cell>
        </row>
        <row r="1401">
          <cell r="C1401">
            <v>1393</v>
          </cell>
          <cell r="D1401">
            <v>1993</v>
          </cell>
          <cell r="E1401" t="str">
            <v>HYDRO ONE NETWORKS INC.</v>
          </cell>
          <cell r="F1401">
            <v>655938</v>
          </cell>
        </row>
        <row r="1402">
          <cell r="C1402">
            <v>1394</v>
          </cell>
          <cell r="D1402">
            <v>1993</v>
          </cell>
          <cell r="E1402" t="str">
            <v>HYDRO ONE NETWORKS INC.</v>
          </cell>
          <cell r="F1402">
            <v>948410</v>
          </cell>
        </row>
        <row r="1403">
          <cell r="C1403">
            <v>1395</v>
          </cell>
          <cell r="D1403">
            <v>1993</v>
          </cell>
          <cell r="E1403" t="str">
            <v>HYDRO ONE NETWORKS INC.</v>
          </cell>
          <cell r="F1403">
            <v>1678487</v>
          </cell>
        </row>
        <row r="1404">
          <cell r="C1404">
            <v>1396</v>
          </cell>
          <cell r="D1404">
            <v>1993</v>
          </cell>
          <cell r="E1404" t="str">
            <v>HYDRO ONE NETWORKS INC.</v>
          </cell>
          <cell r="F1404">
            <v>2401161</v>
          </cell>
        </row>
        <row r="1405">
          <cell r="C1405">
            <v>1397</v>
          </cell>
          <cell r="D1405">
            <v>1993</v>
          </cell>
          <cell r="E1405" t="str">
            <v>HYDRO ONE NETWORKS INC.</v>
          </cell>
          <cell r="F1405">
            <v>1187097</v>
          </cell>
        </row>
        <row r="1406">
          <cell r="C1406">
            <v>1398</v>
          </cell>
          <cell r="D1406">
            <v>1993</v>
          </cell>
          <cell r="E1406" t="str">
            <v>HYDRO ONE NETWORKS INC.</v>
          </cell>
          <cell r="F1406">
            <v>1878373</v>
          </cell>
        </row>
        <row r="1407">
          <cell r="C1407">
            <v>1399</v>
          </cell>
          <cell r="D1407">
            <v>1993</v>
          </cell>
          <cell r="E1407" t="str">
            <v>HYDRO ONE NETWORKS INC.</v>
          </cell>
          <cell r="F1407">
            <v>1861185</v>
          </cell>
        </row>
        <row r="1408">
          <cell r="C1408">
            <v>1400</v>
          </cell>
          <cell r="D1408">
            <v>1993</v>
          </cell>
          <cell r="E1408" t="str">
            <v>HYDRO ONE NETWORKS INC.</v>
          </cell>
          <cell r="F1408">
            <v>1037624</v>
          </cell>
        </row>
        <row r="1409">
          <cell r="C1409">
            <v>1401</v>
          </cell>
          <cell r="D1409">
            <v>1993</v>
          </cell>
          <cell r="E1409" t="str">
            <v>HYDRO ONE NETWORKS INC.</v>
          </cell>
          <cell r="F1409">
            <v>1622696</v>
          </cell>
        </row>
        <row r="1410">
          <cell r="C1410">
            <v>1402</v>
          </cell>
          <cell r="D1410">
            <v>1993</v>
          </cell>
          <cell r="E1410" t="str">
            <v>HYDRO ONE NETWORKS INC.</v>
          </cell>
          <cell r="F1410">
            <v>880011</v>
          </cell>
        </row>
        <row r="1411">
          <cell r="C1411">
            <v>1403</v>
          </cell>
          <cell r="D1411">
            <v>1993</v>
          </cell>
          <cell r="E1411" t="str">
            <v>HYDRO ONE NETWORKS INC.</v>
          </cell>
          <cell r="F1411">
            <v>796552</v>
          </cell>
        </row>
        <row r="1412">
          <cell r="C1412">
            <v>1404</v>
          </cell>
          <cell r="D1412">
            <v>1993</v>
          </cell>
          <cell r="E1412" t="str">
            <v>HYDRO ONE NETWORKS INC.</v>
          </cell>
          <cell r="F1412">
            <v>571153</v>
          </cell>
        </row>
        <row r="1413">
          <cell r="C1413">
            <v>1405</v>
          </cell>
          <cell r="D1413">
            <v>1993</v>
          </cell>
          <cell r="E1413" t="str">
            <v>HYDRO ONE NETWORKS INC.</v>
          </cell>
          <cell r="F1413">
            <v>667491</v>
          </cell>
        </row>
        <row r="1414">
          <cell r="C1414">
            <v>1406</v>
          </cell>
          <cell r="D1414">
            <v>1993</v>
          </cell>
          <cell r="E1414" t="str">
            <v>HYDRO ONE NETWORKS INC.</v>
          </cell>
          <cell r="F1414">
            <v>136089</v>
          </cell>
        </row>
        <row r="1415">
          <cell r="C1415">
            <v>1407</v>
          </cell>
          <cell r="D1415">
            <v>1993</v>
          </cell>
          <cell r="E1415" t="str">
            <v>HYDRO ONE NETWORKS INC.</v>
          </cell>
          <cell r="F1415">
            <v>658769</v>
          </cell>
        </row>
        <row r="1416">
          <cell r="C1416">
            <v>1408</v>
          </cell>
          <cell r="D1416">
            <v>1993</v>
          </cell>
          <cell r="E1416" t="str">
            <v>HYDRO ONE NETWORKS INC.</v>
          </cell>
          <cell r="F1416">
            <v>562692</v>
          </cell>
        </row>
        <row r="1417">
          <cell r="C1417">
            <v>1409</v>
          </cell>
          <cell r="D1417">
            <v>1993</v>
          </cell>
          <cell r="E1417" t="str">
            <v>HYDRO ONE NETWORKS INC.</v>
          </cell>
          <cell r="F1417">
            <v>242158</v>
          </cell>
        </row>
        <row r="1418">
          <cell r="C1418">
            <v>1410</v>
          </cell>
          <cell r="D1418">
            <v>1993</v>
          </cell>
          <cell r="E1418" t="str">
            <v>HYDRO ONE NETWORKS INC.</v>
          </cell>
          <cell r="F1418">
            <v>12977332</v>
          </cell>
        </row>
        <row r="1419">
          <cell r="C1419">
            <v>1411</v>
          </cell>
          <cell r="D1419">
            <v>1993</v>
          </cell>
          <cell r="E1419" t="str">
            <v>HYDRO ONE NETWORKS INC.</v>
          </cell>
          <cell r="F1419">
            <v>147026</v>
          </cell>
        </row>
        <row r="1420">
          <cell r="C1420">
            <v>1412</v>
          </cell>
          <cell r="D1420">
            <v>1993</v>
          </cell>
          <cell r="E1420" t="str">
            <v>HYDRO ONE NETWORKS INC.</v>
          </cell>
          <cell r="F1420">
            <v>797364</v>
          </cell>
        </row>
        <row r="1421">
          <cell r="C1421">
            <v>1413</v>
          </cell>
          <cell r="D1421">
            <v>1993</v>
          </cell>
          <cell r="E1421" t="str">
            <v>HYDRO ONE NETWORKS INC.</v>
          </cell>
          <cell r="F1421">
            <v>894758</v>
          </cell>
        </row>
        <row r="1422">
          <cell r="C1422">
            <v>1414</v>
          </cell>
          <cell r="D1422">
            <v>1993</v>
          </cell>
          <cell r="E1422" t="str">
            <v>HYDRO ONE NETWORKS INC.</v>
          </cell>
          <cell r="F1422">
            <v>956931</v>
          </cell>
        </row>
        <row r="1423">
          <cell r="C1423">
            <v>1415</v>
          </cell>
          <cell r="D1423">
            <v>1993</v>
          </cell>
          <cell r="E1423" t="str">
            <v>HYDRO ONE NETWORKS INC.</v>
          </cell>
          <cell r="F1423">
            <v>3570490</v>
          </cell>
        </row>
        <row r="1424">
          <cell r="C1424">
            <v>1416</v>
          </cell>
          <cell r="D1424">
            <v>1993</v>
          </cell>
          <cell r="E1424" t="str">
            <v>HYDRO ONE NETWORKS INC.</v>
          </cell>
          <cell r="F1424">
            <v>910417</v>
          </cell>
        </row>
        <row r="1425">
          <cell r="C1425">
            <v>1417</v>
          </cell>
          <cell r="D1425">
            <v>1993</v>
          </cell>
          <cell r="E1425" t="str">
            <v>HYDRO ONE NETWORKS INC.</v>
          </cell>
          <cell r="F1425">
            <v>2120636</v>
          </cell>
        </row>
        <row r="1426">
          <cell r="C1426">
            <v>1418</v>
          </cell>
          <cell r="D1426">
            <v>1993</v>
          </cell>
          <cell r="E1426" t="str">
            <v>HYDRO ONE NETWORKS INC.</v>
          </cell>
          <cell r="F1426">
            <v>3982191</v>
          </cell>
        </row>
        <row r="1427">
          <cell r="C1427">
            <v>1419</v>
          </cell>
          <cell r="D1427">
            <v>1993</v>
          </cell>
          <cell r="E1427" t="str">
            <v>HYDRO ONE NETWORKS INC.</v>
          </cell>
          <cell r="F1427">
            <v>704184</v>
          </cell>
        </row>
        <row r="1428">
          <cell r="C1428">
            <v>1420</v>
          </cell>
          <cell r="D1428">
            <v>1993</v>
          </cell>
          <cell r="E1428" t="str">
            <v>HYDRO ONE NETWORKS INC.</v>
          </cell>
          <cell r="F1428">
            <v>847313</v>
          </cell>
        </row>
        <row r="1429">
          <cell r="C1429">
            <v>1421</v>
          </cell>
          <cell r="D1429">
            <v>1993</v>
          </cell>
          <cell r="E1429" t="str">
            <v>HYDRO ONE NETWORKS INC.</v>
          </cell>
          <cell r="F1429">
            <v>2329659</v>
          </cell>
        </row>
        <row r="1430">
          <cell r="C1430">
            <v>1422</v>
          </cell>
          <cell r="D1430">
            <v>1993</v>
          </cell>
          <cell r="E1430" t="str">
            <v>HYDRO ONE NETWORKS INC.</v>
          </cell>
          <cell r="F1430">
            <v>4967396</v>
          </cell>
        </row>
        <row r="1431">
          <cell r="C1431">
            <v>1423</v>
          </cell>
          <cell r="D1431">
            <v>1993</v>
          </cell>
          <cell r="E1431" t="str">
            <v>HYDRO ONE NETWORKS INC.</v>
          </cell>
          <cell r="F1431">
            <v>315646</v>
          </cell>
        </row>
        <row r="1432">
          <cell r="C1432">
            <v>1424</v>
          </cell>
          <cell r="D1432">
            <v>1993</v>
          </cell>
          <cell r="E1432" t="str">
            <v>HYDRO ONE NETWORKS INC.</v>
          </cell>
          <cell r="F1432">
            <v>379435</v>
          </cell>
        </row>
        <row r="1433">
          <cell r="C1433">
            <v>1425</v>
          </cell>
          <cell r="D1433">
            <v>1993</v>
          </cell>
          <cell r="E1433" t="str">
            <v>HYDRO ONE NETWORKS INC.</v>
          </cell>
          <cell r="F1433">
            <v>3935315</v>
          </cell>
        </row>
        <row r="1434">
          <cell r="C1434">
            <v>1426</v>
          </cell>
          <cell r="D1434">
            <v>1993</v>
          </cell>
          <cell r="E1434" t="str">
            <v>HYDRO ONE NETWORKS INC.</v>
          </cell>
          <cell r="F1434">
            <v>1051748</v>
          </cell>
        </row>
        <row r="1435">
          <cell r="C1435">
            <v>1427</v>
          </cell>
          <cell r="D1435">
            <v>1993</v>
          </cell>
          <cell r="E1435" t="str">
            <v>HYDRO ONE NETWORKS INC.</v>
          </cell>
          <cell r="F1435">
            <v>711087</v>
          </cell>
        </row>
        <row r="1436">
          <cell r="C1436">
            <v>1428</v>
          </cell>
          <cell r="D1436">
            <v>1993</v>
          </cell>
          <cell r="E1436" t="str">
            <v>HYDRO ONE NETWORKS INC.</v>
          </cell>
          <cell r="F1436">
            <v>5487034</v>
          </cell>
        </row>
        <row r="1437">
          <cell r="C1437">
            <v>1429</v>
          </cell>
          <cell r="D1437">
            <v>1993</v>
          </cell>
          <cell r="E1437" t="str">
            <v>HYDRO ONE NETWORKS INC.</v>
          </cell>
          <cell r="F1437">
            <v>632335</v>
          </cell>
        </row>
        <row r="1438">
          <cell r="C1438">
            <v>1430</v>
          </cell>
          <cell r="D1438">
            <v>1993</v>
          </cell>
          <cell r="E1438" t="str">
            <v>HYDRO ONE NETWORKS INC.</v>
          </cell>
          <cell r="F1438">
            <v>1064798</v>
          </cell>
        </row>
        <row r="1439">
          <cell r="C1439">
            <v>1431</v>
          </cell>
          <cell r="D1439">
            <v>1993</v>
          </cell>
          <cell r="E1439" t="str">
            <v>HYDRO ONE NETWORKS INC.</v>
          </cell>
          <cell r="F1439">
            <v>1106406</v>
          </cell>
        </row>
        <row r="1440">
          <cell r="C1440">
            <v>1432</v>
          </cell>
          <cell r="D1440">
            <v>1993</v>
          </cell>
          <cell r="E1440" t="str">
            <v>HYDRO ONE NETWORKS INC.</v>
          </cell>
          <cell r="F1440">
            <v>4020230</v>
          </cell>
        </row>
        <row r="1441">
          <cell r="C1441">
            <v>1433</v>
          </cell>
          <cell r="D1441">
            <v>1993</v>
          </cell>
          <cell r="E1441" t="str">
            <v>HYDRO ONE NETWORKS INC.</v>
          </cell>
          <cell r="F1441">
            <v>1944038</v>
          </cell>
        </row>
        <row r="1442">
          <cell r="C1442">
            <v>1434</v>
          </cell>
          <cell r="D1442">
            <v>1993</v>
          </cell>
          <cell r="E1442" t="str">
            <v>HYDRO ONE NETWORKS INC.</v>
          </cell>
          <cell r="F1442">
            <v>3330193</v>
          </cell>
        </row>
        <row r="1443">
          <cell r="C1443">
            <v>1435</v>
          </cell>
          <cell r="D1443">
            <v>1993</v>
          </cell>
          <cell r="E1443" t="str">
            <v>HYDRO ONE NETWORKS INC.</v>
          </cell>
          <cell r="F1443">
            <v>2170128</v>
          </cell>
        </row>
        <row r="1444">
          <cell r="C1444">
            <v>1436</v>
          </cell>
          <cell r="D1444">
            <v>1993</v>
          </cell>
          <cell r="E1444" t="str">
            <v>HYDRO ONE NETWORKS INC.</v>
          </cell>
          <cell r="F1444">
            <v>982034</v>
          </cell>
        </row>
        <row r="1445">
          <cell r="C1445">
            <v>1437</v>
          </cell>
          <cell r="D1445">
            <v>1993</v>
          </cell>
          <cell r="E1445" t="str">
            <v>HYDRO ONE NETWORKS INC.</v>
          </cell>
          <cell r="F1445">
            <v>692583</v>
          </cell>
        </row>
        <row r="1446">
          <cell r="C1446">
            <v>1438</v>
          </cell>
          <cell r="D1446">
            <v>1993</v>
          </cell>
          <cell r="E1446" t="str">
            <v>HYDRO ONE NETWORKS INC.</v>
          </cell>
          <cell r="F1446">
            <v>332408</v>
          </cell>
        </row>
        <row r="1447">
          <cell r="C1447">
            <v>1439</v>
          </cell>
          <cell r="D1447">
            <v>1993</v>
          </cell>
          <cell r="E1447" t="str">
            <v>HYDRO ONE NETWORKS INC.</v>
          </cell>
          <cell r="F1447">
            <v>730917</v>
          </cell>
        </row>
        <row r="1448">
          <cell r="C1448">
            <v>1440</v>
          </cell>
          <cell r="D1448">
            <v>1993</v>
          </cell>
          <cell r="E1448" t="str">
            <v>HYDRO ONE NETWORKS INC.</v>
          </cell>
          <cell r="F1448">
            <v>118556</v>
          </cell>
        </row>
        <row r="1449">
          <cell r="C1449">
            <v>1441</v>
          </cell>
          <cell r="D1449">
            <v>1993</v>
          </cell>
          <cell r="E1449" t="str">
            <v>HYDRO ONE NETWORKS INC.</v>
          </cell>
          <cell r="F1449">
            <v>10579196</v>
          </cell>
        </row>
        <row r="1450">
          <cell r="C1450">
            <v>1442</v>
          </cell>
          <cell r="D1450">
            <v>1993</v>
          </cell>
          <cell r="E1450" t="str">
            <v>HYDRO ONE NETWORKS INC.</v>
          </cell>
          <cell r="F1450">
            <v>495878</v>
          </cell>
        </row>
        <row r="1451">
          <cell r="C1451">
            <v>1443</v>
          </cell>
          <cell r="D1451">
            <v>1993</v>
          </cell>
          <cell r="E1451" t="str">
            <v>HYDRO ONE NETWORKS INC.</v>
          </cell>
          <cell r="F1451">
            <v>936296</v>
          </cell>
        </row>
        <row r="1452">
          <cell r="C1452">
            <v>1444</v>
          </cell>
          <cell r="D1452">
            <v>1993</v>
          </cell>
          <cell r="E1452" t="str">
            <v>HYDRO ONE NETWORKS INC.</v>
          </cell>
          <cell r="F1452">
            <v>102169</v>
          </cell>
        </row>
        <row r="1453">
          <cell r="C1453">
            <v>1445</v>
          </cell>
          <cell r="D1453">
            <v>1993</v>
          </cell>
          <cell r="E1453" t="str">
            <v>HYDRO ONE NETWORKS INC.</v>
          </cell>
          <cell r="F1453">
            <v>439482</v>
          </cell>
        </row>
        <row r="1454">
          <cell r="C1454">
            <v>1446</v>
          </cell>
          <cell r="D1454">
            <v>1993</v>
          </cell>
          <cell r="E1454" t="str">
            <v>HYDRO ONE NETWORKS INC.</v>
          </cell>
          <cell r="F1454">
            <v>5785526</v>
          </cell>
        </row>
        <row r="1455">
          <cell r="C1455">
            <v>1447</v>
          </cell>
          <cell r="D1455">
            <v>1993</v>
          </cell>
          <cell r="E1455" t="str">
            <v>HYDRO ONE NETWORKS INC.</v>
          </cell>
          <cell r="F1455">
            <v>217827</v>
          </cell>
        </row>
        <row r="1456">
          <cell r="C1456">
            <v>1448</v>
          </cell>
          <cell r="D1456">
            <v>1993</v>
          </cell>
          <cell r="E1456" t="str">
            <v>HYDRO ONE NETWORKS INC.</v>
          </cell>
          <cell r="F1456">
            <v>728593</v>
          </cell>
        </row>
        <row r="1457">
          <cell r="C1457">
            <v>1449</v>
          </cell>
          <cell r="D1457">
            <v>1993</v>
          </cell>
          <cell r="E1457" t="str">
            <v>HYDRO OTTAWA LIMITED</v>
          </cell>
          <cell r="F1457">
            <v>1812079</v>
          </cell>
        </row>
        <row r="1458">
          <cell r="C1458">
            <v>1450</v>
          </cell>
          <cell r="D1458">
            <v>1993</v>
          </cell>
          <cell r="E1458" t="str">
            <v>HYDRO OTTAWA LIMITED</v>
          </cell>
          <cell r="F1458">
            <v>2002903</v>
          </cell>
        </row>
        <row r="1459">
          <cell r="C1459">
            <v>1451</v>
          </cell>
          <cell r="D1459">
            <v>1993</v>
          </cell>
          <cell r="E1459" t="str">
            <v>HYDRO OTTAWA LIMITED</v>
          </cell>
          <cell r="F1459">
            <v>36544954</v>
          </cell>
        </row>
        <row r="1460">
          <cell r="C1460">
            <v>1452</v>
          </cell>
          <cell r="D1460">
            <v>1993</v>
          </cell>
          <cell r="E1460" t="str">
            <v>HYDRO OTTAWA LIMITED</v>
          </cell>
          <cell r="F1460">
            <v>64521360</v>
          </cell>
        </row>
        <row r="1461">
          <cell r="C1461">
            <v>1453</v>
          </cell>
          <cell r="D1461">
            <v>1993</v>
          </cell>
          <cell r="E1461" t="str">
            <v>HYDRO OTTAWA LIMITED</v>
          </cell>
          <cell r="F1461">
            <v>65250362</v>
          </cell>
        </row>
        <row r="1462">
          <cell r="C1462">
            <v>1454</v>
          </cell>
          <cell r="D1462">
            <v>1993</v>
          </cell>
          <cell r="E1462" t="str">
            <v>LAKEFRONT UTILITIES INC.</v>
          </cell>
          <cell r="F1462">
            <v>1400983</v>
          </cell>
        </row>
        <row r="1463">
          <cell r="C1463">
            <v>1455</v>
          </cell>
          <cell r="D1463">
            <v>1993</v>
          </cell>
          <cell r="E1463" t="str">
            <v>LAKELAND POWER DISTRIBUTION LTD.</v>
          </cell>
          <cell r="F1463">
            <v>519012</v>
          </cell>
        </row>
        <row r="1464">
          <cell r="C1464">
            <v>1456</v>
          </cell>
          <cell r="D1464">
            <v>1993</v>
          </cell>
          <cell r="E1464" t="str">
            <v>LAKELAND POWER DISTRIBUTION LTD.</v>
          </cell>
          <cell r="F1464">
            <v>3639130</v>
          </cell>
        </row>
        <row r="1465">
          <cell r="C1465">
            <v>1457</v>
          </cell>
          <cell r="D1465">
            <v>1993</v>
          </cell>
          <cell r="E1465" t="str">
            <v>LAKELAND POWER DISTRIBUTION LTD.</v>
          </cell>
          <cell r="F1465">
            <v>252663</v>
          </cell>
        </row>
        <row r="1466">
          <cell r="C1466">
            <v>1458</v>
          </cell>
          <cell r="D1466">
            <v>1993</v>
          </cell>
          <cell r="E1466" t="str">
            <v>LAKELAND POWER DISTRIBUTION LTD.</v>
          </cell>
          <cell r="F1466">
            <v>712619</v>
          </cell>
        </row>
        <row r="1467">
          <cell r="C1467">
            <v>1459</v>
          </cell>
          <cell r="D1467">
            <v>1993</v>
          </cell>
          <cell r="E1467" t="str">
            <v>LONDON HYDRO INC.</v>
          </cell>
          <cell r="F1467">
            <v>180495149</v>
          </cell>
        </row>
        <row r="1468">
          <cell r="C1468">
            <v>1460</v>
          </cell>
          <cell r="D1468">
            <v>1993</v>
          </cell>
          <cell r="E1468" t="str">
            <v>MIDDLESEX POWER DISTRIBUTION CORPORATION</v>
          </cell>
          <cell r="F1468">
            <v>610487</v>
          </cell>
        </row>
        <row r="1469">
          <cell r="C1469">
            <v>1461</v>
          </cell>
          <cell r="D1469">
            <v>1993</v>
          </cell>
          <cell r="E1469" t="str">
            <v>MIDDLESEX POWER DISTRIBUTION CORPORATION</v>
          </cell>
          <cell r="F1469">
            <v>95032</v>
          </cell>
        </row>
        <row r="1470">
          <cell r="C1470">
            <v>1462</v>
          </cell>
          <cell r="D1470">
            <v>1993</v>
          </cell>
          <cell r="E1470" t="str">
            <v>MIDDLESEX POWER DISTRIBUTION CORPORATION</v>
          </cell>
          <cell r="F1470">
            <v>805647</v>
          </cell>
        </row>
        <row r="1471">
          <cell r="C1471">
            <v>1463</v>
          </cell>
          <cell r="D1471">
            <v>1993</v>
          </cell>
          <cell r="E1471" t="str">
            <v>MIDDLESEX POWER DISTRIBUTION CORPORATION</v>
          </cell>
          <cell r="F1471">
            <v>904919</v>
          </cell>
        </row>
        <row r="1472">
          <cell r="C1472">
            <v>1464</v>
          </cell>
          <cell r="D1472">
            <v>1993</v>
          </cell>
          <cell r="E1472" t="str">
            <v>NIAGARA PENINSULA ENERGY INC.</v>
          </cell>
          <cell r="F1472">
            <v>50039635</v>
          </cell>
        </row>
        <row r="1473">
          <cell r="C1473">
            <v>1465</v>
          </cell>
          <cell r="D1473">
            <v>1993</v>
          </cell>
          <cell r="E1473" t="str">
            <v>NORFOLK POWER DISTRIBUTION INC.</v>
          </cell>
          <cell r="F1473">
            <v>2683589</v>
          </cell>
        </row>
        <row r="1474">
          <cell r="C1474">
            <v>1466</v>
          </cell>
          <cell r="D1474">
            <v>1993</v>
          </cell>
          <cell r="E1474" t="str">
            <v>NORFOLK POWER DISTRIBUTION INC.</v>
          </cell>
          <cell r="F1474">
            <v>10184139</v>
          </cell>
        </row>
        <row r="1475">
          <cell r="C1475">
            <v>1467</v>
          </cell>
          <cell r="D1475">
            <v>1993</v>
          </cell>
          <cell r="E1475" t="str">
            <v>NORTHERN ONTARIO WIRES INC.</v>
          </cell>
          <cell r="F1475">
            <v>1691323</v>
          </cell>
        </row>
        <row r="1476">
          <cell r="C1476">
            <v>1468</v>
          </cell>
          <cell r="D1476">
            <v>1993</v>
          </cell>
          <cell r="E1476" t="str">
            <v>NORTHERN ONTARIO WIRES INC.</v>
          </cell>
          <cell r="F1476">
            <v>2446785</v>
          </cell>
        </row>
        <row r="1477">
          <cell r="C1477">
            <v>1469</v>
          </cell>
          <cell r="D1477">
            <v>1993</v>
          </cell>
          <cell r="E1477" t="str">
            <v>OTTAWA RIVER POWER CORPORATION</v>
          </cell>
          <cell r="F1477">
            <v>430235</v>
          </cell>
        </row>
        <row r="1478">
          <cell r="C1478">
            <v>1470</v>
          </cell>
          <cell r="D1478">
            <v>1993</v>
          </cell>
          <cell r="E1478" t="str">
            <v>OTTAWA RIVER POWER CORPORATION</v>
          </cell>
          <cell r="F1478">
            <v>434112</v>
          </cell>
        </row>
        <row r="1479">
          <cell r="C1479">
            <v>1471</v>
          </cell>
          <cell r="D1479">
            <v>1993</v>
          </cell>
          <cell r="E1479" t="str">
            <v>OTTAWA RIVER POWER CORPORATION</v>
          </cell>
          <cell r="F1479">
            <v>2645959</v>
          </cell>
        </row>
        <row r="1480">
          <cell r="C1480">
            <v>1472</v>
          </cell>
          <cell r="D1480">
            <v>1993</v>
          </cell>
          <cell r="E1480" t="str">
            <v>NIAGARA PENINSULA ENERGY INC.</v>
          </cell>
          <cell r="F1480">
            <v>1654170</v>
          </cell>
        </row>
        <row r="1481">
          <cell r="C1481">
            <v>1473</v>
          </cell>
          <cell r="D1481">
            <v>1993</v>
          </cell>
          <cell r="E1481" t="str">
            <v>NIAGARA PENINSULA ENERGY INC.</v>
          </cell>
          <cell r="F1481">
            <v>550836</v>
          </cell>
        </row>
        <row r="1482">
          <cell r="C1482">
            <v>1474</v>
          </cell>
          <cell r="D1482">
            <v>1993</v>
          </cell>
          <cell r="E1482" t="str">
            <v>PETERBOROUGH DISTRIBUTION INCORPORATED</v>
          </cell>
          <cell r="F1482">
            <v>586063</v>
          </cell>
        </row>
        <row r="1483">
          <cell r="C1483">
            <v>1475</v>
          </cell>
          <cell r="D1483">
            <v>1993</v>
          </cell>
          <cell r="E1483" t="str">
            <v>PETERBOROUGH DISTRIBUTION INCORPORATED</v>
          </cell>
          <cell r="F1483">
            <v>1743772</v>
          </cell>
        </row>
        <row r="1484">
          <cell r="C1484">
            <v>1476</v>
          </cell>
          <cell r="D1484">
            <v>1993</v>
          </cell>
          <cell r="E1484" t="str">
            <v>POWERSTREAM INC.</v>
          </cell>
          <cell r="F1484">
            <v>26076770</v>
          </cell>
        </row>
        <row r="1485">
          <cell r="C1485">
            <v>1477</v>
          </cell>
          <cell r="D1485">
            <v>1993</v>
          </cell>
          <cell r="E1485" t="str">
            <v>POWERSTREAM INC.</v>
          </cell>
          <cell r="F1485">
            <v>133578009</v>
          </cell>
        </row>
        <row r="1486">
          <cell r="C1486">
            <v>1478</v>
          </cell>
          <cell r="D1486">
            <v>1993</v>
          </cell>
          <cell r="E1486" t="str">
            <v>POWERSTREAM INC.</v>
          </cell>
          <cell r="F1486">
            <v>152344065</v>
          </cell>
        </row>
        <row r="1487">
          <cell r="C1487">
            <v>1479</v>
          </cell>
          <cell r="D1487">
            <v>1993</v>
          </cell>
          <cell r="E1487" t="str">
            <v>POWERSTREAM INC.</v>
          </cell>
          <cell r="F1487">
            <v>105421017</v>
          </cell>
        </row>
        <row r="1488">
          <cell r="C1488">
            <v>1480</v>
          </cell>
          <cell r="D1488">
            <v>1993</v>
          </cell>
          <cell r="E1488" t="str">
            <v>RIDEAU ST. LAWRENCE DISTRIBUTION INC.</v>
          </cell>
          <cell r="F1488">
            <v>1448514</v>
          </cell>
        </row>
        <row r="1489">
          <cell r="C1489">
            <v>1481</v>
          </cell>
          <cell r="D1489">
            <v>1993</v>
          </cell>
          <cell r="E1489" t="str">
            <v>VERIDIAN CONNECTIONS INC.</v>
          </cell>
          <cell r="F1489">
            <v>23480895</v>
          </cell>
        </row>
        <row r="1490">
          <cell r="C1490">
            <v>1482</v>
          </cell>
          <cell r="D1490">
            <v>1993</v>
          </cell>
          <cell r="E1490" t="str">
            <v>VERIDIAN CONNECTIONS INC.</v>
          </cell>
          <cell r="F1490">
            <v>16887258</v>
          </cell>
        </row>
        <row r="1491">
          <cell r="C1491">
            <v>1483</v>
          </cell>
          <cell r="D1491">
            <v>1993</v>
          </cell>
          <cell r="E1491" t="str">
            <v>VERIDIAN CONNECTIONS INC.</v>
          </cell>
          <cell r="F1491">
            <v>3352074</v>
          </cell>
        </row>
        <row r="1492">
          <cell r="C1492">
            <v>1484</v>
          </cell>
          <cell r="D1492">
            <v>1993</v>
          </cell>
          <cell r="E1492" t="str">
            <v>VERIDIAN CONNECTIONS INC.</v>
          </cell>
          <cell r="F1492">
            <v>44521020</v>
          </cell>
        </row>
        <row r="1493">
          <cell r="C1493">
            <v>1485</v>
          </cell>
          <cell r="D1493">
            <v>1993</v>
          </cell>
          <cell r="E1493" t="str">
            <v>VERIDIAN CONNECTIONS INC.</v>
          </cell>
          <cell r="F1493">
            <v>7434229</v>
          </cell>
        </row>
        <row r="1494">
          <cell r="C1494">
            <v>1486</v>
          </cell>
          <cell r="D1494">
            <v>1993</v>
          </cell>
          <cell r="E1494" t="str">
            <v>VERIDIAN CONNECTIONS INC.</v>
          </cell>
          <cell r="F1494">
            <v>2857834</v>
          </cell>
        </row>
        <row r="1495">
          <cell r="C1495">
            <v>1487</v>
          </cell>
          <cell r="D1495">
            <v>1993</v>
          </cell>
          <cell r="E1495" t="str">
            <v>VERIDIAN CONNECTIONS INC.</v>
          </cell>
          <cell r="F1495">
            <v>1778100</v>
          </cell>
        </row>
        <row r="1496">
          <cell r="C1496">
            <v>1488</v>
          </cell>
          <cell r="D1496">
            <v>1993</v>
          </cell>
          <cell r="E1496" t="str">
            <v>WELLINGTON NORTH POWER INC.</v>
          </cell>
          <cell r="F1496">
            <v>125414</v>
          </cell>
        </row>
        <row r="1497">
          <cell r="C1497">
            <v>1489</v>
          </cell>
          <cell r="D1497">
            <v>1993</v>
          </cell>
          <cell r="E1497" t="str">
            <v>WESTARIO POWER INC.</v>
          </cell>
          <cell r="F1497">
            <v>3544400</v>
          </cell>
        </row>
        <row r="1498">
          <cell r="C1498">
            <v>1490</v>
          </cell>
          <cell r="D1498">
            <v>1993</v>
          </cell>
          <cell r="E1498" t="str">
            <v>WESTARIO POWER INC.</v>
          </cell>
          <cell r="F1498">
            <v>4854326</v>
          </cell>
        </row>
        <row r="1499">
          <cell r="C1499">
            <v>1491</v>
          </cell>
          <cell r="D1499">
            <v>1993</v>
          </cell>
          <cell r="E1499" t="str">
            <v>WESTARIO POWER INC.</v>
          </cell>
          <cell r="F1499">
            <v>2861021</v>
          </cell>
        </row>
        <row r="1500">
          <cell r="C1500">
            <v>1492</v>
          </cell>
          <cell r="D1500">
            <v>1993</v>
          </cell>
          <cell r="E1500" t="str">
            <v>WESTARIO POWER INC.</v>
          </cell>
          <cell r="F1500">
            <v>2370660</v>
          </cell>
        </row>
        <row r="1501">
          <cell r="C1501">
            <v>1493</v>
          </cell>
          <cell r="D1501">
            <v>1993</v>
          </cell>
          <cell r="E1501" t="str">
            <v>VERIDIAN CONNECTIONS INC.</v>
          </cell>
          <cell r="F1501">
            <v>42871798</v>
          </cell>
        </row>
        <row r="1502">
          <cell r="C1502">
            <v>1494</v>
          </cell>
          <cell r="D1502">
            <v>1993</v>
          </cell>
          <cell r="E1502" t="str">
            <v>ANCASTER HYDRO-ELECTRIC COMMISSION</v>
          </cell>
          <cell r="F1502">
            <v>2916005</v>
          </cell>
        </row>
        <row r="1503">
          <cell r="C1503">
            <v>1495</v>
          </cell>
          <cell r="D1503">
            <v>1993</v>
          </cell>
          <cell r="E1503" t="str">
            <v>ATIKOKAN HYDRO INC.</v>
          </cell>
          <cell r="F1503">
            <v>4238766</v>
          </cell>
        </row>
        <row r="1504">
          <cell r="C1504">
            <v>1496</v>
          </cell>
          <cell r="D1504">
            <v>1993</v>
          </cell>
          <cell r="E1504" t="str">
            <v>AURORA HYDRO CONNECTIONS LIMITED</v>
          </cell>
          <cell r="F1504">
            <v>26076770</v>
          </cell>
        </row>
        <row r="1505">
          <cell r="C1505">
            <v>1497</v>
          </cell>
          <cell r="D1505">
            <v>1993</v>
          </cell>
          <cell r="E1505" t="str">
            <v>AYLMER PUBLIC UTILITIES COMMISSION</v>
          </cell>
          <cell r="F1505">
            <v>2868139</v>
          </cell>
        </row>
        <row r="1506">
          <cell r="C1506">
            <v>1498</v>
          </cell>
          <cell r="D1506">
            <v>1993</v>
          </cell>
          <cell r="E1506" t="str">
            <v>BLUE MOUNTAINS HYDRO SERVICES COMPANY INC.</v>
          </cell>
          <cell r="F1506">
            <v>1687551</v>
          </cell>
        </row>
        <row r="1507">
          <cell r="C1507">
            <v>1499</v>
          </cell>
          <cell r="D1507">
            <v>1993</v>
          </cell>
          <cell r="E1507" t="str">
            <v>BOARD OF LIGHT &amp; HEAT COMM. OF THE CITY OF GUELPH</v>
          </cell>
          <cell r="F1507">
            <v>65586807</v>
          </cell>
        </row>
        <row r="1508">
          <cell r="C1508">
            <v>1500</v>
          </cell>
          <cell r="D1508">
            <v>1993</v>
          </cell>
          <cell r="E1508" t="str">
            <v>BRADFORD WEST GWILLIMBURY PUBLIC UTILITIES COMMISSION</v>
          </cell>
          <cell r="F1508">
            <v>7244641</v>
          </cell>
        </row>
        <row r="1509">
          <cell r="C1509">
            <v>1501</v>
          </cell>
          <cell r="D1509">
            <v>1993</v>
          </cell>
          <cell r="E1509" t="str">
            <v>BROCK HYDRO-ELECTRIC COMMISSION</v>
          </cell>
          <cell r="F1509">
            <v>2220245</v>
          </cell>
        </row>
        <row r="1510">
          <cell r="C1510">
            <v>1502</v>
          </cell>
          <cell r="D1510">
            <v>1993</v>
          </cell>
          <cell r="E1510" t="str">
            <v>BURLINGTON HYDRO INC.</v>
          </cell>
          <cell r="F1510">
            <v>181678746</v>
          </cell>
        </row>
        <row r="1511">
          <cell r="C1511">
            <v>1503</v>
          </cell>
          <cell r="D1511">
            <v>1993</v>
          </cell>
          <cell r="E1511" t="str">
            <v>CAMBRIDGE AND NORTH DUMFRIES HYDRO INC.</v>
          </cell>
          <cell r="F1511">
            <v>135989948</v>
          </cell>
        </row>
        <row r="1512">
          <cell r="C1512">
            <v>1504</v>
          </cell>
          <cell r="D1512">
            <v>1993</v>
          </cell>
          <cell r="E1512" t="str">
            <v>CHAPLEAU PUBLIC UTILITIES CORPORATION</v>
          </cell>
          <cell r="F1512">
            <v>3228056</v>
          </cell>
        </row>
        <row r="1513">
          <cell r="C1513">
            <v>1505</v>
          </cell>
          <cell r="D1513">
            <v>1993</v>
          </cell>
          <cell r="E1513" t="str">
            <v>CLINTON POWER CORPORATION</v>
          </cell>
          <cell r="F1513">
            <v>3505324</v>
          </cell>
        </row>
        <row r="1514">
          <cell r="C1514">
            <v>1506</v>
          </cell>
          <cell r="D1514">
            <v>1993</v>
          </cell>
          <cell r="E1514" t="str">
            <v>COCHRANE POWER CORPORATION</v>
          </cell>
          <cell r="F1514">
            <v>2957571</v>
          </cell>
        </row>
        <row r="1515">
          <cell r="C1515">
            <v>1507</v>
          </cell>
          <cell r="D1515">
            <v>1993</v>
          </cell>
          <cell r="E1515" t="str">
            <v>COTTAM HYDRO-ELECTRIC SYSTEM</v>
          </cell>
          <cell r="F1515">
            <v>849417</v>
          </cell>
        </row>
        <row r="1516">
          <cell r="C1516">
            <v>1508</v>
          </cell>
          <cell r="D1516">
            <v>1993</v>
          </cell>
          <cell r="E1516" t="str">
            <v>CHATHAM-KENT HYDRO INC.</v>
          </cell>
          <cell r="F1516">
            <v>1215720</v>
          </cell>
        </row>
        <row r="1517">
          <cell r="C1517">
            <v>1509</v>
          </cell>
          <cell r="D1517">
            <v>1993</v>
          </cell>
          <cell r="E1517" t="str">
            <v>NA</v>
          </cell>
          <cell r="F1517">
            <v>610487</v>
          </cell>
        </row>
        <row r="1518">
          <cell r="C1518">
            <v>1510</v>
          </cell>
          <cell r="D1518">
            <v>1993</v>
          </cell>
          <cell r="E1518" t="str">
            <v>ELMWOOD HYDRO-ELECTRIC SYSTEM</v>
          </cell>
          <cell r="F1518">
            <v>101883</v>
          </cell>
        </row>
        <row r="1519">
          <cell r="C1519">
            <v>1511</v>
          </cell>
          <cell r="D1519">
            <v>1993</v>
          </cell>
          <cell r="E1519" t="str">
            <v>ER-2000-0063</v>
          </cell>
          <cell r="F1519">
            <v>29000071</v>
          </cell>
        </row>
        <row r="1520">
          <cell r="C1520">
            <v>1512</v>
          </cell>
          <cell r="D1520">
            <v>1993</v>
          </cell>
          <cell r="E1520" t="str">
            <v>ESSEX HYDRO-ELECTRIC COMMISSION</v>
          </cell>
          <cell r="F1520">
            <v>3016508</v>
          </cell>
        </row>
        <row r="1521">
          <cell r="C1521">
            <v>1513</v>
          </cell>
          <cell r="D1521">
            <v>1993</v>
          </cell>
          <cell r="E1521" t="str">
            <v>FORT FRANCES POWER CORPORATION</v>
          </cell>
          <cell r="F1521">
            <v>13573810</v>
          </cell>
        </row>
        <row r="1522">
          <cell r="C1522">
            <v>1514</v>
          </cell>
          <cell r="D1522">
            <v>1993</v>
          </cell>
          <cell r="E1522" t="str">
            <v>GRAND VALLEY ENERGY INC.</v>
          </cell>
          <cell r="F1522">
            <v>1676534</v>
          </cell>
        </row>
        <row r="1523">
          <cell r="C1523">
            <v>1515</v>
          </cell>
          <cell r="D1523">
            <v>1993</v>
          </cell>
          <cell r="E1523" t="str">
            <v>GRAVENHURST HYDRO ELECTRIC INC.</v>
          </cell>
          <cell r="F1523">
            <v>3352074</v>
          </cell>
        </row>
        <row r="1524">
          <cell r="C1524">
            <v>1516</v>
          </cell>
          <cell r="D1524">
            <v>1993</v>
          </cell>
          <cell r="E1524" t="str">
            <v>GRIMSBY POWER INCORPORATED</v>
          </cell>
          <cell r="F1524">
            <v>20524794</v>
          </cell>
        </row>
        <row r="1525">
          <cell r="C1525">
            <v>1517</v>
          </cell>
          <cell r="D1525">
            <v>1993</v>
          </cell>
          <cell r="E1525" t="str">
            <v>GUELPH/ERAMOSA HYDRO-ELECTRIC COMMISSION</v>
          </cell>
          <cell r="F1525">
            <v>2016749</v>
          </cell>
        </row>
        <row r="1526">
          <cell r="C1526">
            <v>1518</v>
          </cell>
          <cell r="D1526">
            <v>1993</v>
          </cell>
          <cell r="E1526" t="str">
            <v>HALDIMAND HYDRO-ELECTRIC COMMISSION</v>
          </cell>
          <cell r="F1526">
            <v>3967809</v>
          </cell>
        </row>
        <row r="1527">
          <cell r="C1527">
            <v>1519</v>
          </cell>
          <cell r="D1527">
            <v>1993</v>
          </cell>
          <cell r="E1527" t="str">
            <v>HALTON HILLS HYDRO INC.</v>
          </cell>
          <cell r="F1527">
            <v>48779756</v>
          </cell>
        </row>
        <row r="1528">
          <cell r="C1528">
            <v>1520</v>
          </cell>
          <cell r="D1528">
            <v>1993</v>
          </cell>
          <cell r="E1528" t="str">
            <v>HORIZON UTILITIES CORPORATION</v>
          </cell>
          <cell r="F1528">
            <v>170369124</v>
          </cell>
        </row>
        <row r="1529">
          <cell r="C1529">
            <v>1521</v>
          </cell>
          <cell r="D1529">
            <v>1993</v>
          </cell>
          <cell r="E1529" t="str">
            <v>HEARST POWER DISTRIBUTION COMPANY LIMITED</v>
          </cell>
          <cell r="F1529">
            <v>4407776</v>
          </cell>
        </row>
        <row r="1530">
          <cell r="C1530">
            <v>1522</v>
          </cell>
          <cell r="D1530">
            <v>1993</v>
          </cell>
          <cell r="E1530" t="str">
            <v>ESSEX POWERLINES CORPORATION</v>
          </cell>
          <cell r="F1530">
            <v>7392502</v>
          </cell>
        </row>
        <row r="1531">
          <cell r="C1531">
            <v>1523</v>
          </cell>
          <cell r="D1531">
            <v>1993</v>
          </cell>
          <cell r="E1531" t="str">
            <v>HYDRO HAWKESBURY INC.</v>
          </cell>
          <cell r="F1531">
            <v>4660326</v>
          </cell>
        </row>
        <row r="1532">
          <cell r="C1532">
            <v>1524</v>
          </cell>
          <cell r="D1532">
            <v>1993</v>
          </cell>
          <cell r="E1532" t="str">
            <v>HYDRO ONE BRAMPTON NETWORKS INC.</v>
          </cell>
          <cell r="F1532">
            <v>401263612</v>
          </cell>
        </row>
        <row r="1533">
          <cell r="C1533">
            <v>1525</v>
          </cell>
          <cell r="D1533">
            <v>1993</v>
          </cell>
          <cell r="E1533" t="str">
            <v>HYDRO OTTAWA LIMITED</v>
          </cell>
          <cell r="F1533">
            <v>235255936</v>
          </cell>
        </row>
        <row r="1534">
          <cell r="C1534">
            <v>1526</v>
          </cell>
          <cell r="D1534">
            <v>1993</v>
          </cell>
          <cell r="E1534" t="str">
            <v>HYDRO VAUGHAN DISTRIBUTION INC.</v>
          </cell>
          <cell r="F1534">
            <v>133578009</v>
          </cell>
        </row>
        <row r="1535">
          <cell r="C1535">
            <v>1527</v>
          </cell>
          <cell r="D1535">
            <v>1993</v>
          </cell>
          <cell r="E1535" t="str">
            <v>ESSEX POWERLINES CORPORATION</v>
          </cell>
          <cell r="F1535">
            <v>4300603</v>
          </cell>
        </row>
        <row r="1536">
          <cell r="C1536">
            <v>1528</v>
          </cell>
          <cell r="D1536">
            <v>1993</v>
          </cell>
          <cell r="E1536" t="str">
            <v>HYDRO-ELECTRIC COMMISSION OF SOUTH DUMFRIES</v>
          </cell>
          <cell r="F1536">
            <v>954254</v>
          </cell>
        </row>
        <row r="1537">
          <cell r="C1537">
            <v>1529</v>
          </cell>
          <cell r="D1537">
            <v>1993</v>
          </cell>
          <cell r="E1537" t="str">
            <v>BRANTFORD POWER INC.</v>
          </cell>
          <cell r="F1537">
            <v>50037876</v>
          </cell>
        </row>
        <row r="1538">
          <cell r="C1538">
            <v>1530</v>
          </cell>
          <cell r="D1538">
            <v>1993</v>
          </cell>
          <cell r="E1538" t="str">
            <v>OTTAWA RIVER POWER CORPORATION</v>
          </cell>
          <cell r="F1538">
            <v>11361428</v>
          </cell>
        </row>
        <row r="1539">
          <cell r="C1539">
            <v>1531</v>
          </cell>
          <cell r="D1539">
            <v>1993</v>
          </cell>
          <cell r="E1539" t="str">
            <v>BLUEWATER POWER DISTRIBUTION CORPORATION</v>
          </cell>
          <cell r="F1539">
            <v>28233075</v>
          </cell>
        </row>
        <row r="1540">
          <cell r="C1540">
            <v>1532</v>
          </cell>
          <cell r="D1540">
            <v>1993</v>
          </cell>
          <cell r="E1540" t="str">
            <v>TORONTO HYDRO-ELECTRIC SYSTEM LIMITED</v>
          </cell>
          <cell r="F1540">
            <v>40525513</v>
          </cell>
        </row>
        <row r="1541">
          <cell r="C1541">
            <v>1533</v>
          </cell>
          <cell r="D1541">
            <v>1993</v>
          </cell>
          <cell r="E1541" t="str">
            <v>TORONTO HYDRO-ELECTRIC SYSTEM LIMITED</v>
          </cell>
          <cell r="F1541">
            <v>174888200</v>
          </cell>
        </row>
        <row r="1542">
          <cell r="C1542">
            <v>1534</v>
          </cell>
          <cell r="D1542">
            <v>1993</v>
          </cell>
          <cell r="E1542" t="str">
            <v>TORONTO HYDRO-ELECTRIC SYSTEM LIMITED</v>
          </cell>
          <cell r="F1542">
            <v>410122103</v>
          </cell>
        </row>
        <row r="1543">
          <cell r="C1543">
            <v>1535</v>
          </cell>
          <cell r="D1543">
            <v>1993</v>
          </cell>
          <cell r="E1543" t="str">
            <v>TORONTO HYDRO-ELECTRIC SYSTEM LIMITED</v>
          </cell>
          <cell r="F1543">
            <v>275684079</v>
          </cell>
        </row>
        <row r="1544">
          <cell r="C1544">
            <v>1536</v>
          </cell>
          <cell r="D1544">
            <v>1993</v>
          </cell>
          <cell r="E1544" t="str">
            <v>TORONTO HYDRO-ELECTRIC SYSTEM LIMITED</v>
          </cell>
          <cell r="F1544">
            <v>697414528</v>
          </cell>
        </row>
        <row r="1545">
          <cell r="C1545">
            <v>1537</v>
          </cell>
          <cell r="D1545">
            <v>1993</v>
          </cell>
          <cell r="E1545" t="str">
            <v>TORONTO HYDRO-ELECTRIC SYSTEM LIMITED</v>
          </cell>
          <cell r="F1545">
            <v>37403947</v>
          </cell>
        </row>
        <row r="1546">
          <cell r="C1546">
            <v>1538</v>
          </cell>
          <cell r="D1546">
            <v>1993</v>
          </cell>
          <cell r="E1546" t="str">
            <v>CHATHAM-KENT HYDRO INC.</v>
          </cell>
          <cell r="F1546">
            <v>233140</v>
          </cell>
        </row>
        <row r="1547">
          <cell r="C1547">
            <v>1539</v>
          </cell>
          <cell r="D1547">
            <v>1993</v>
          </cell>
          <cell r="E1547" t="str">
            <v>LAKELAND POWER DISTRIBUTION LTD.</v>
          </cell>
          <cell r="F1547">
            <v>3996020</v>
          </cell>
        </row>
        <row r="1548">
          <cell r="C1548">
            <v>1540</v>
          </cell>
          <cell r="D1548">
            <v>1993</v>
          </cell>
          <cell r="E1548" t="str">
            <v>HYDRO-ELECTRIC COMMISSION OF THE TOWN OF CACHE BAY</v>
          </cell>
          <cell r="F1548">
            <v>313121</v>
          </cell>
        </row>
        <row r="1549">
          <cell r="C1549">
            <v>1541</v>
          </cell>
          <cell r="D1549">
            <v>1993</v>
          </cell>
          <cell r="E1549" t="str">
            <v>HYDRO-ELECTRIC COMMISSION OF THE TOWN OF HARRISTON</v>
          </cell>
          <cell r="F1549">
            <v>2035069</v>
          </cell>
        </row>
        <row r="1550">
          <cell r="C1550">
            <v>1542</v>
          </cell>
          <cell r="D1550">
            <v>1993</v>
          </cell>
          <cell r="E1550" t="str">
            <v>HYDRO-ELECTRIC COMMISSION OF THE TOWN OF HARROW</v>
          </cell>
          <cell r="F1550">
            <v>1592232</v>
          </cell>
        </row>
        <row r="1551">
          <cell r="C1551">
            <v>1543</v>
          </cell>
          <cell r="D1551">
            <v>1993</v>
          </cell>
          <cell r="E1551" t="str">
            <v>ESSEX POWERLINES CORPORATION</v>
          </cell>
          <cell r="F1551">
            <v>8905766</v>
          </cell>
        </row>
        <row r="1552">
          <cell r="C1552">
            <v>1544</v>
          </cell>
          <cell r="D1552">
            <v>1993</v>
          </cell>
          <cell r="E1552" t="str">
            <v>HYDRO-ELECTRIC COMMISSION OF THE TOWN OF PORT ELGIN</v>
          </cell>
          <cell r="F1552">
            <v>5594534</v>
          </cell>
        </row>
        <row r="1553">
          <cell r="C1553">
            <v>1545</v>
          </cell>
          <cell r="D1553">
            <v>1993</v>
          </cell>
          <cell r="E1553" t="str">
            <v>HYDRO-ELECTRIC COMMISSION OF THE TOWN OF STAYNER</v>
          </cell>
          <cell r="F1553">
            <v>1956160</v>
          </cell>
        </row>
        <row r="1554">
          <cell r="C1554">
            <v>1546</v>
          </cell>
          <cell r="D1554">
            <v>1993</v>
          </cell>
          <cell r="E1554" t="str">
            <v>HYDRO-ELECTRIC COMMISSION OF THE TOWN OF STURGEON FALLS</v>
          </cell>
          <cell r="F1554">
            <v>2769990</v>
          </cell>
        </row>
        <row r="1555">
          <cell r="C1555">
            <v>1547</v>
          </cell>
          <cell r="D1555">
            <v>1993</v>
          </cell>
          <cell r="E1555" t="str">
            <v>HYDRO-ELECTRIC COMMISSION OF THE TOWN OF VANKLEEK HILL</v>
          </cell>
          <cell r="F1555">
            <v>1217564</v>
          </cell>
        </row>
        <row r="1556">
          <cell r="C1556">
            <v>1548</v>
          </cell>
          <cell r="D1556">
            <v>1993</v>
          </cell>
          <cell r="E1556" t="str">
            <v>CHATHAM-KENT HYDRO INC.</v>
          </cell>
          <cell r="F1556">
            <v>7537694</v>
          </cell>
        </row>
        <row r="1557">
          <cell r="C1557">
            <v>1549</v>
          </cell>
          <cell r="D1557">
            <v>1993</v>
          </cell>
          <cell r="E1557" t="str">
            <v>WASAGA DISTRIBUTION INC.</v>
          </cell>
          <cell r="F1557">
            <v>8098482</v>
          </cell>
        </row>
        <row r="1558">
          <cell r="C1558">
            <v>1550</v>
          </cell>
          <cell r="D1558">
            <v>1993</v>
          </cell>
          <cell r="E1558" t="str">
            <v>ESPANOLA REGIONAL HYDRO DISTRIBUTION CORPORATION</v>
          </cell>
          <cell r="F1558">
            <v>259156</v>
          </cell>
        </row>
        <row r="1559">
          <cell r="C1559">
            <v>1551</v>
          </cell>
          <cell r="D1559">
            <v>1993</v>
          </cell>
          <cell r="E1559" t="str">
            <v>HYDRO-ELECTRIC COMMISSION OF THE TOWN OF WIARTON</v>
          </cell>
          <cell r="F1559">
            <v>1686620</v>
          </cell>
        </row>
        <row r="1560">
          <cell r="C1560">
            <v>1552</v>
          </cell>
          <cell r="D1560">
            <v>1993</v>
          </cell>
          <cell r="E1560" t="str">
            <v>BRANT COUNTY POWER INC.</v>
          </cell>
          <cell r="F1560">
            <v>4835619</v>
          </cell>
        </row>
        <row r="1561">
          <cell r="C1561">
            <v>1553</v>
          </cell>
          <cell r="D1561">
            <v>1993</v>
          </cell>
          <cell r="E1561" t="str">
            <v>BRANT COUNTY POWER INC.</v>
          </cell>
          <cell r="F1561">
            <v>679489</v>
          </cell>
        </row>
        <row r="1562">
          <cell r="C1562">
            <v>1554</v>
          </cell>
          <cell r="D1562">
            <v>1993</v>
          </cell>
          <cell r="E1562" t="str">
            <v>HYDRO-ELECTRIC COMMISSION OF THE VILLAGE OF ALFRED</v>
          </cell>
          <cell r="F1562">
            <v>452180</v>
          </cell>
        </row>
        <row r="1563">
          <cell r="C1563">
            <v>1555</v>
          </cell>
          <cell r="D1563">
            <v>1993</v>
          </cell>
          <cell r="E1563" t="str">
            <v>HYDRO-ELECTRIC COMMISSION OF THE VILLAGE OF CLIFFORD</v>
          </cell>
          <cell r="F1563">
            <v>339496</v>
          </cell>
        </row>
        <row r="1564">
          <cell r="C1564">
            <v>1556</v>
          </cell>
          <cell r="D1564">
            <v>1993</v>
          </cell>
          <cell r="E1564" t="str">
            <v>CENTRE WELLINGTON HYDRO LTD.</v>
          </cell>
          <cell r="F1564">
            <v>1850998</v>
          </cell>
        </row>
        <row r="1565">
          <cell r="C1565">
            <v>1557</v>
          </cell>
          <cell r="D1565">
            <v>1993</v>
          </cell>
          <cell r="E1565" t="str">
            <v>HYDRO-ELECTRIC COMMISSION OF THE VILLAGE OF FINCH</v>
          </cell>
          <cell r="F1565">
            <v>240724</v>
          </cell>
        </row>
        <row r="1566">
          <cell r="C1566">
            <v>1558</v>
          </cell>
          <cell r="D1566">
            <v>1993</v>
          </cell>
          <cell r="E1566" t="str">
            <v>HYDRO-ELECTRIC COMMISSION OF THE VILLAGE OF FRANKFORD</v>
          </cell>
          <cell r="F1566">
            <v>1239797</v>
          </cell>
        </row>
        <row r="1567">
          <cell r="C1567">
            <v>1559</v>
          </cell>
          <cell r="D1567">
            <v>1993</v>
          </cell>
          <cell r="E1567" t="str">
            <v>HYDRO-ELECTRIC COMMISSION OF THE VILLAGE OF L'ORIGNAL</v>
          </cell>
          <cell r="F1567">
            <v>1049177</v>
          </cell>
        </row>
        <row r="1568">
          <cell r="C1568">
            <v>1560</v>
          </cell>
          <cell r="D1568">
            <v>1993</v>
          </cell>
          <cell r="E1568" t="str">
            <v>HYDRO-ELECTRIC COMMISSION OF THE VILLAGE OF LUCAN</v>
          </cell>
          <cell r="F1568">
            <v>825705</v>
          </cell>
        </row>
        <row r="1569">
          <cell r="C1569">
            <v>1561</v>
          </cell>
          <cell r="D1569">
            <v>1993</v>
          </cell>
          <cell r="E1569" t="str">
            <v>RIDEAU ST. LAWRENCE DISTRIBUTION INC.</v>
          </cell>
          <cell r="F1569">
            <v>1743450</v>
          </cell>
        </row>
        <row r="1570">
          <cell r="C1570">
            <v>1562</v>
          </cell>
          <cell r="D1570">
            <v>1993</v>
          </cell>
          <cell r="E1570" t="str">
            <v>HYDRO-ELECTRIC COMMISSION OF THE VILLAGE OF NEUSTADT</v>
          </cell>
          <cell r="F1570">
            <v>270346</v>
          </cell>
        </row>
        <row r="1571">
          <cell r="C1571">
            <v>1563</v>
          </cell>
          <cell r="D1571">
            <v>1993</v>
          </cell>
          <cell r="E1571" t="str">
            <v>HYDRO-ELECTRIC COMMISSION OF THE VILLAGE OF PAISLEY</v>
          </cell>
          <cell r="F1571">
            <v>857699</v>
          </cell>
        </row>
        <row r="1572">
          <cell r="C1572">
            <v>1564</v>
          </cell>
          <cell r="D1572">
            <v>1993</v>
          </cell>
          <cell r="E1572" t="str">
            <v>HYDRO-ELECTRIC COMMISSION OF THE VILLAGE OF PLANTAGENET</v>
          </cell>
          <cell r="F1572">
            <v>457341</v>
          </cell>
        </row>
        <row r="1573">
          <cell r="C1573">
            <v>1565</v>
          </cell>
          <cell r="D1573">
            <v>1993</v>
          </cell>
          <cell r="E1573" t="str">
            <v>HYDRO-ELECTRIC COMMISSION OF THE VILLAGE OF ST. CLAIR BEACH</v>
          </cell>
          <cell r="F1573">
            <v>1660402</v>
          </cell>
        </row>
        <row r="1574">
          <cell r="C1574">
            <v>1566</v>
          </cell>
          <cell r="D1574">
            <v>1993</v>
          </cell>
          <cell r="E1574" t="str">
            <v>HYDRO-ELECTRIC COMMISSION OF THE VILLAGE OF VICTORIA HARBOUR</v>
          </cell>
          <cell r="F1574">
            <v>1265994</v>
          </cell>
        </row>
        <row r="1575">
          <cell r="C1575">
            <v>1567</v>
          </cell>
          <cell r="D1575">
            <v>1993</v>
          </cell>
          <cell r="E1575" t="str">
            <v>INNISFIL HYDRO DISTRIBUTION SYSTEMS LIMITED</v>
          </cell>
          <cell r="F1575">
            <v>33094050</v>
          </cell>
        </row>
        <row r="1576">
          <cell r="C1576">
            <v>1568</v>
          </cell>
          <cell r="D1576">
            <v>1993</v>
          </cell>
          <cell r="E1576" t="str">
            <v>KENORA HYDRO ELECTRIC CORPORATION LTD.</v>
          </cell>
          <cell r="F1576">
            <v>11361116</v>
          </cell>
        </row>
        <row r="1577">
          <cell r="C1577">
            <v>1569</v>
          </cell>
          <cell r="D1577">
            <v>1993</v>
          </cell>
          <cell r="E1577" t="str">
            <v>KINGSTON HYDRO CORPORATION</v>
          </cell>
          <cell r="F1577">
            <v>87000213</v>
          </cell>
        </row>
        <row r="1578">
          <cell r="C1578">
            <v>1570</v>
          </cell>
          <cell r="D1578">
            <v>1993</v>
          </cell>
          <cell r="E1578" t="str">
            <v>KINGSVILLE PUBLIC UTILITY COMMISSION</v>
          </cell>
          <cell r="F1578">
            <v>3328303</v>
          </cell>
        </row>
        <row r="1579">
          <cell r="C1579">
            <v>1571</v>
          </cell>
          <cell r="D1579">
            <v>1993</v>
          </cell>
          <cell r="E1579" t="str">
            <v>KITCHENER-WILMOT HYDRO INC.</v>
          </cell>
          <cell r="F1579">
            <v>268704964</v>
          </cell>
        </row>
        <row r="1580">
          <cell r="C1580">
            <v>1572</v>
          </cell>
          <cell r="D1580">
            <v>1993</v>
          </cell>
          <cell r="E1580" t="str">
            <v>LAKESHORE TOWNSHIP HEC</v>
          </cell>
          <cell r="F1580">
            <v>2416230</v>
          </cell>
        </row>
        <row r="1581">
          <cell r="C1581">
            <v>1573</v>
          </cell>
          <cell r="D1581">
            <v>1993</v>
          </cell>
          <cell r="E1581" t="str">
            <v>LINCOLN HYDRO-ELECTRIC COMMISSION</v>
          </cell>
          <cell r="F1581">
            <v>3293575</v>
          </cell>
        </row>
        <row r="1582">
          <cell r="C1582">
            <v>1574</v>
          </cell>
          <cell r="D1582">
            <v>1993</v>
          </cell>
          <cell r="E1582" t="str">
            <v>LONDON HYDRO UTILITIES SERVICES INC.</v>
          </cell>
          <cell r="F1582">
            <v>180495149</v>
          </cell>
        </row>
        <row r="1583">
          <cell r="C1583">
            <v>1575</v>
          </cell>
          <cell r="D1583">
            <v>1993</v>
          </cell>
          <cell r="E1583" t="str">
            <v>MARKHAM HYDRO DISTRIBUTION INC.</v>
          </cell>
          <cell r="F1583">
            <v>152344065</v>
          </cell>
        </row>
        <row r="1584">
          <cell r="C1584">
            <v>1576</v>
          </cell>
          <cell r="D1584">
            <v>1993</v>
          </cell>
          <cell r="E1584" t="str">
            <v>MARTINTOWN HYDRO SYSTEM</v>
          </cell>
          <cell r="F1584">
            <v>97098</v>
          </cell>
        </row>
        <row r="1585">
          <cell r="C1585">
            <v>1577</v>
          </cell>
          <cell r="D1585">
            <v>1993</v>
          </cell>
          <cell r="E1585" t="str">
            <v>MIDLAND POWER UTILITY CORPORATION</v>
          </cell>
          <cell r="F1585">
            <v>15203814</v>
          </cell>
        </row>
        <row r="1586">
          <cell r="C1586">
            <v>1578</v>
          </cell>
          <cell r="D1586">
            <v>1993</v>
          </cell>
          <cell r="E1586" t="str">
            <v>MILDMAY HYDRO-ELECTRIC COMMISSION</v>
          </cell>
          <cell r="F1586">
            <v>575115</v>
          </cell>
        </row>
        <row r="1587">
          <cell r="C1587">
            <v>1579</v>
          </cell>
          <cell r="D1587">
            <v>1993</v>
          </cell>
          <cell r="E1587" t="str">
            <v>MILTON HYDRO DISTRIBUTION INC.</v>
          </cell>
          <cell r="F1587">
            <v>63248390</v>
          </cell>
        </row>
        <row r="1588">
          <cell r="C1588">
            <v>1580</v>
          </cell>
          <cell r="D1588">
            <v>1993</v>
          </cell>
          <cell r="E1588" t="str">
            <v>NEPEAN HYDRO ELECTRIC COMMISSION</v>
          </cell>
          <cell r="F1588">
            <v>64521360</v>
          </cell>
        </row>
        <row r="1589">
          <cell r="C1589">
            <v>1581</v>
          </cell>
          <cell r="D1589">
            <v>1993</v>
          </cell>
          <cell r="E1589" t="str">
            <v>NA</v>
          </cell>
          <cell r="F1589">
            <v>95032</v>
          </cell>
        </row>
        <row r="1590">
          <cell r="C1590">
            <v>1582</v>
          </cell>
          <cell r="D1590">
            <v>1993</v>
          </cell>
          <cell r="E1590" t="str">
            <v>NEWMARKET HYDRO LTD.</v>
          </cell>
          <cell r="F1590">
            <v>41305207</v>
          </cell>
        </row>
        <row r="1591">
          <cell r="C1591">
            <v>1583</v>
          </cell>
          <cell r="D1591">
            <v>1993</v>
          </cell>
          <cell r="E1591" t="str">
            <v>NIAGARA FALLS HYDRO INC.</v>
          </cell>
          <cell r="F1591">
            <v>100079270</v>
          </cell>
        </row>
        <row r="1592">
          <cell r="C1592">
            <v>1584</v>
          </cell>
          <cell r="D1592">
            <v>1993</v>
          </cell>
          <cell r="E1592" t="str">
            <v>NIAGARA-ON-THE-LAKE HYDRO INC.</v>
          </cell>
          <cell r="F1592">
            <v>34475820</v>
          </cell>
        </row>
        <row r="1593">
          <cell r="C1593">
            <v>1585</v>
          </cell>
          <cell r="D1593">
            <v>1993</v>
          </cell>
          <cell r="E1593" t="str">
            <v>NORFOLK POWER DISTRIBUTION INC.</v>
          </cell>
          <cell r="F1593">
            <v>445894</v>
          </cell>
        </row>
        <row r="1594">
          <cell r="C1594">
            <v>1586</v>
          </cell>
          <cell r="D1594">
            <v>1993</v>
          </cell>
          <cell r="E1594" t="str">
            <v>NORTH BAY HYDRO DISTRIBUTION LIMITED</v>
          </cell>
          <cell r="F1594">
            <v>106092282</v>
          </cell>
        </row>
        <row r="1595">
          <cell r="C1595">
            <v>1587</v>
          </cell>
          <cell r="D1595">
            <v>1993</v>
          </cell>
          <cell r="E1595" t="str">
            <v>OAKVILLE HYDRO ELECTRICITY DISTRIBUTION INC.</v>
          </cell>
          <cell r="F1595">
            <v>103842384</v>
          </cell>
        </row>
        <row r="1596">
          <cell r="C1596">
            <v>1588</v>
          </cell>
          <cell r="D1596">
            <v>1993</v>
          </cell>
          <cell r="E1596" t="str">
            <v>ORANGEVILLE HYDRO LIMITED</v>
          </cell>
          <cell r="F1596">
            <v>25598574</v>
          </cell>
        </row>
        <row r="1597">
          <cell r="C1597">
            <v>1589</v>
          </cell>
          <cell r="D1597">
            <v>1993</v>
          </cell>
          <cell r="E1597" t="str">
            <v>ORILLIA POWER DISTRIBUTION CORPORATION</v>
          </cell>
          <cell r="F1597">
            <v>42204492</v>
          </cell>
        </row>
        <row r="1598">
          <cell r="C1598">
            <v>1590</v>
          </cell>
          <cell r="D1598">
            <v>1993</v>
          </cell>
          <cell r="E1598" t="str">
            <v>OSHAWA PUC NETWORKS INC.</v>
          </cell>
          <cell r="F1598">
            <v>127219112</v>
          </cell>
        </row>
        <row r="1599">
          <cell r="C1599">
            <v>1591</v>
          </cell>
          <cell r="D1599">
            <v>1993</v>
          </cell>
          <cell r="E1599" t="str">
            <v>PARRY SOUND POWER CORPORATION</v>
          </cell>
          <cell r="F1599">
            <v>11581668</v>
          </cell>
        </row>
        <row r="1600">
          <cell r="C1600">
            <v>1592</v>
          </cell>
          <cell r="D1600">
            <v>1993</v>
          </cell>
          <cell r="E1600" t="str">
            <v>PETERBOROUGH UTILITIES COMMISSION</v>
          </cell>
          <cell r="F1600">
            <v>56796586</v>
          </cell>
        </row>
        <row r="1601">
          <cell r="C1601">
            <v>1593</v>
          </cell>
          <cell r="D1601">
            <v>1993</v>
          </cell>
          <cell r="E1601" t="str">
            <v>POLICE VILLAGE OF APPLE HILL HYDRO SYSTEM</v>
          </cell>
          <cell r="F1601">
            <v>86515</v>
          </cell>
        </row>
        <row r="1602">
          <cell r="C1602">
            <v>1594</v>
          </cell>
          <cell r="D1602">
            <v>1993</v>
          </cell>
          <cell r="E1602" t="str">
            <v>POLICE VILLAGE OF AVONMORE HYDRO SYSTEM</v>
          </cell>
          <cell r="F1602">
            <v>86210</v>
          </cell>
        </row>
        <row r="1603">
          <cell r="C1603">
            <v>1595</v>
          </cell>
          <cell r="D1603">
            <v>1993</v>
          </cell>
          <cell r="E1603" t="str">
            <v>POLICE VILLAGE OF COMBER HYDRO SYSTEM</v>
          </cell>
          <cell r="F1603">
            <v>261962</v>
          </cell>
        </row>
        <row r="1604">
          <cell r="C1604">
            <v>1596</v>
          </cell>
          <cell r="D1604">
            <v>1993</v>
          </cell>
          <cell r="E1604" t="str">
            <v>POLICE VILLAGE OF DUBLIN HYDRO SYSTEM</v>
          </cell>
          <cell r="F1604">
            <v>124215</v>
          </cell>
        </row>
        <row r="1605">
          <cell r="C1605">
            <v>1597</v>
          </cell>
          <cell r="D1605">
            <v>1993</v>
          </cell>
          <cell r="E1605" t="str">
            <v>POLICE VILLAGE OF GRANTON HYDRO SYSTEM</v>
          </cell>
          <cell r="F1605">
            <v>136847</v>
          </cell>
        </row>
        <row r="1606">
          <cell r="C1606">
            <v>1598</v>
          </cell>
          <cell r="D1606">
            <v>1993</v>
          </cell>
          <cell r="E1606" t="str">
            <v>CHATHAM-KENT HYDRO INC.</v>
          </cell>
          <cell r="F1606">
            <v>128626</v>
          </cell>
        </row>
        <row r="1607">
          <cell r="C1607">
            <v>1599</v>
          </cell>
          <cell r="D1607">
            <v>1993</v>
          </cell>
          <cell r="E1607" t="str">
            <v>POLICE VILLAGE OF MOOREFIELD HYDRO SYSTEM</v>
          </cell>
          <cell r="F1607">
            <v>130127</v>
          </cell>
        </row>
        <row r="1608">
          <cell r="C1608">
            <v>1600</v>
          </cell>
          <cell r="D1608">
            <v>1993</v>
          </cell>
          <cell r="E1608" t="str">
            <v>POLICE VILLAGE OF PRICEVILLE HYDRO SYSTEM</v>
          </cell>
          <cell r="F1608">
            <v>116739</v>
          </cell>
        </row>
        <row r="1609">
          <cell r="C1609">
            <v>1601</v>
          </cell>
          <cell r="D1609">
            <v>1993</v>
          </cell>
          <cell r="E1609" t="str">
            <v>CANADIAN NIAGARA POWER INC.</v>
          </cell>
          <cell r="F1609">
            <v>25485930</v>
          </cell>
        </row>
        <row r="1610">
          <cell r="C1610">
            <v>1602</v>
          </cell>
          <cell r="D1610">
            <v>1993</v>
          </cell>
          <cell r="E1610" t="str">
            <v>CHATHAM-KENT HYDRO INC.</v>
          </cell>
          <cell r="F1610">
            <v>27804820</v>
          </cell>
        </row>
        <row r="1611">
          <cell r="C1611">
            <v>1603</v>
          </cell>
          <cell r="D1611">
            <v>1993</v>
          </cell>
          <cell r="E1611" t="str">
            <v>PUBLIC UTILITIES COMMISSION OF THE CITY OF BARRIE</v>
          </cell>
          <cell r="F1611">
            <v>78274338</v>
          </cell>
        </row>
        <row r="1612">
          <cell r="C1612">
            <v>1604</v>
          </cell>
          <cell r="D1612">
            <v>1993</v>
          </cell>
          <cell r="E1612" t="str">
            <v>PUBLIC UTILITIES COMMISSION OF THE CITY OF OWEN SOUND</v>
          </cell>
          <cell r="F1612">
            <v>11371599</v>
          </cell>
        </row>
        <row r="1613">
          <cell r="C1613">
            <v>1605</v>
          </cell>
          <cell r="D1613">
            <v>1993</v>
          </cell>
          <cell r="E1613" t="str">
            <v>PUBLIC UTILITIES COMMISSION OF THE CITY OF TRENTON</v>
          </cell>
          <cell r="F1613">
            <v>11338706</v>
          </cell>
        </row>
        <row r="1614">
          <cell r="C1614">
            <v>1606</v>
          </cell>
          <cell r="D1614">
            <v>1993</v>
          </cell>
          <cell r="E1614" t="str">
            <v>PUBLIC UTILITIES COMMISSION OF THE TOWN OF ALEXANDRIA</v>
          </cell>
          <cell r="F1614">
            <v>2439682</v>
          </cell>
        </row>
        <row r="1615">
          <cell r="C1615">
            <v>1607</v>
          </cell>
          <cell r="D1615">
            <v>1993</v>
          </cell>
          <cell r="E1615" t="str">
            <v>CHATHAM-KENT HYDRO INC.</v>
          </cell>
          <cell r="F1615">
            <v>1299615</v>
          </cell>
        </row>
        <row r="1616">
          <cell r="C1616">
            <v>1608</v>
          </cell>
          <cell r="D1616">
            <v>1993</v>
          </cell>
          <cell r="E1616" t="str">
            <v>PUBLIC UTILITIES COMMISSION OF THE TOWN OF CAMPBELLFORD</v>
          </cell>
          <cell r="F1616">
            <v>3204779</v>
          </cell>
        </row>
        <row r="1617">
          <cell r="C1617">
            <v>1609</v>
          </cell>
          <cell r="D1617">
            <v>1993</v>
          </cell>
          <cell r="E1617" t="str">
            <v>PUBLIC UTILITIES COMMISSION OF THE TOWN OF CHESLEY</v>
          </cell>
          <cell r="F1617">
            <v>1573324</v>
          </cell>
        </row>
        <row r="1618">
          <cell r="C1618">
            <v>1610</v>
          </cell>
          <cell r="D1618">
            <v>1993</v>
          </cell>
          <cell r="E1618" t="str">
            <v>LAKEFRONT UTILITIES INC.</v>
          </cell>
          <cell r="F1618">
            <v>9326279</v>
          </cell>
        </row>
        <row r="1619">
          <cell r="C1619">
            <v>1611</v>
          </cell>
          <cell r="D1619">
            <v>1993</v>
          </cell>
          <cell r="E1619" t="str">
            <v>CENTRE WELLINGTON HYDRO LTD.</v>
          </cell>
          <cell r="F1619">
            <v>4898882</v>
          </cell>
        </row>
        <row r="1620">
          <cell r="C1620">
            <v>1612</v>
          </cell>
          <cell r="D1620">
            <v>1993</v>
          </cell>
          <cell r="E1620" t="str">
            <v>WEST COAST HURON ENERGY INC.</v>
          </cell>
          <cell r="F1620">
            <v>4761086</v>
          </cell>
        </row>
        <row r="1621">
          <cell r="C1621">
            <v>1613</v>
          </cell>
          <cell r="D1621">
            <v>1993</v>
          </cell>
          <cell r="E1621" t="str">
            <v>ESPANOLA REGIONAL HYDRO DISTRIBUTION CORPORATION</v>
          </cell>
          <cell r="F1621">
            <v>456021</v>
          </cell>
        </row>
        <row r="1622">
          <cell r="C1622">
            <v>1614</v>
          </cell>
          <cell r="D1622">
            <v>1993</v>
          </cell>
          <cell r="E1622" t="str">
            <v>PUBLIC UTILITIES COMMISSION OF THE TOWN OF MITCHELL</v>
          </cell>
          <cell r="F1622">
            <v>2422348</v>
          </cell>
        </row>
        <row r="1623">
          <cell r="C1623">
            <v>1615</v>
          </cell>
          <cell r="D1623">
            <v>1993</v>
          </cell>
          <cell r="E1623" t="str">
            <v>WELLINGTON NORTH POWER INC.</v>
          </cell>
          <cell r="F1623">
            <v>2510719</v>
          </cell>
        </row>
        <row r="1624">
          <cell r="C1624">
            <v>1616</v>
          </cell>
          <cell r="D1624">
            <v>1993</v>
          </cell>
          <cell r="E1624" t="str">
            <v>PUBLIC UTILITIES COMMISSION OF THE TOWN OF PALMERSTON</v>
          </cell>
          <cell r="F1624">
            <v>1225054</v>
          </cell>
        </row>
        <row r="1625">
          <cell r="C1625">
            <v>1617</v>
          </cell>
          <cell r="D1625">
            <v>1993</v>
          </cell>
          <cell r="E1625" t="str">
            <v>BRANT COUNTY POWER INC.</v>
          </cell>
          <cell r="F1625">
            <v>5651935</v>
          </cell>
        </row>
        <row r="1626">
          <cell r="C1626">
            <v>1618</v>
          </cell>
          <cell r="D1626">
            <v>1993</v>
          </cell>
          <cell r="E1626" t="str">
            <v>PUBLIC UTILITIES COMMISSION OF THE TOWN OF PICTON</v>
          </cell>
          <cell r="F1626">
            <v>2792499</v>
          </cell>
        </row>
        <row r="1627">
          <cell r="C1627">
            <v>1619</v>
          </cell>
          <cell r="D1627">
            <v>1993</v>
          </cell>
          <cell r="E1627" t="str">
            <v>CHATHAM-KENT HYDRO INC.</v>
          </cell>
          <cell r="F1627">
            <v>1252115</v>
          </cell>
        </row>
        <row r="1628">
          <cell r="C1628">
            <v>1620</v>
          </cell>
          <cell r="D1628">
            <v>1993</v>
          </cell>
          <cell r="E1628" t="str">
            <v>PUBLIC UTILITIES COMMISSION OF THE TOWN OF SOUTHAMPTON</v>
          </cell>
          <cell r="F1628">
            <v>2220503</v>
          </cell>
        </row>
        <row r="1629">
          <cell r="C1629">
            <v>1621</v>
          </cell>
          <cell r="D1629">
            <v>1993</v>
          </cell>
          <cell r="E1629" t="str">
            <v>ESSEX POWERLINES CORPORATION</v>
          </cell>
          <cell r="F1629">
            <v>6049263</v>
          </cell>
        </row>
        <row r="1630">
          <cell r="C1630">
            <v>1622</v>
          </cell>
          <cell r="D1630">
            <v>1993</v>
          </cell>
          <cell r="E1630" t="str">
            <v>CHATHAM-KENT HYDRO INC.</v>
          </cell>
          <cell r="F1630">
            <v>2085482</v>
          </cell>
        </row>
        <row r="1631">
          <cell r="C1631">
            <v>1623</v>
          </cell>
          <cell r="D1631">
            <v>1993</v>
          </cell>
          <cell r="E1631" t="str">
            <v>WELLINGTON NORTH POWER INC.</v>
          </cell>
          <cell r="F1631">
            <v>1036494</v>
          </cell>
        </row>
        <row r="1632">
          <cell r="C1632">
            <v>1624</v>
          </cell>
          <cell r="D1632">
            <v>1993</v>
          </cell>
          <cell r="E1632" t="str">
            <v>PUBLIC UTILITIES COMMISSION OF THE VILLAGE OF BELMONT</v>
          </cell>
          <cell r="F1632">
            <v>746648</v>
          </cell>
        </row>
        <row r="1633">
          <cell r="C1633">
            <v>1625</v>
          </cell>
          <cell r="D1633">
            <v>1993</v>
          </cell>
          <cell r="E1633" t="str">
            <v>PUBLIC UTILITIES COMMISSION OF THE VILLAGE OF LANCASTER</v>
          </cell>
          <cell r="F1633">
            <v>374167</v>
          </cell>
        </row>
        <row r="1634">
          <cell r="C1634">
            <v>1626</v>
          </cell>
          <cell r="D1634">
            <v>1993</v>
          </cell>
          <cell r="E1634" t="str">
            <v>PUBLIC UTILITIES COMMISSION OF THE VILLAGE OF PORT MCNICOLL</v>
          </cell>
          <cell r="F1634">
            <v>840048</v>
          </cell>
        </row>
        <row r="1635">
          <cell r="C1635">
            <v>1627</v>
          </cell>
          <cell r="D1635">
            <v>1993</v>
          </cell>
          <cell r="E1635" t="str">
            <v>PUBLIC UTILITIES COMMISSION OF THE VILLAGE OF PORT STANLEY</v>
          </cell>
          <cell r="F1635">
            <v>820258</v>
          </cell>
        </row>
        <row r="1636">
          <cell r="C1636">
            <v>1628</v>
          </cell>
          <cell r="D1636">
            <v>1993</v>
          </cell>
          <cell r="E1636" t="str">
            <v>CHATHAM-KENT HYDRO INC.</v>
          </cell>
          <cell r="F1636">
            <v>315134</v>
          </cell>
        </row>
        <row r="1637">
          <cell r="C1637">
            <v>1629</v>
          </cell>
          <cell r="D1637">
            <v>1993</v>
          </cell>
          <cell r="E1637" t="str">
            <v>RIDEAU ST. LAWRENCE DISTRIBUTION INC.</v>
          </cell>
          <cell r="F1637">
            <v>641807</v>
          </cell>
        </row>
        <row r="1638">
          <cell r="C1638">
            <v>1630</v>
          </cell>
          <cell r="D1638">
            <v>1993</v>
          </cell>
          <cell r="E1638" t="str">
            <v>CHATHAM-KENT HYDRO INC.</v>
          </cell>
          <cell r="F1638">
            <v>708357</v>
          </cell>
        </row>
        <row r="1639">
          <cell r="C1639">
            <v>1631</v>
          </cell>
          <cell r="D1639">
            <v>1993</v>
          </cell>
          <cell r="E1639" t="str">
            <v>PUBLIC UTILITY COMMISSION OF THE VILLAGE OF WEST LORNE</v>
          </cell>
          <cell r="F1639">
            <v>866269</v>
          </cell>
        </row>
        <row r="1640">
          <cell r="C1640">
            <v>1632</v>
          </cell>
          <cell r="D1640">
            <v>1993</v>
          </cell>
          <cell r="E1640" t="str">
            <v>REMARA-BRECHIN HYDRO</v>
          </cell>
          <cell r="F1640">
            <v>100874</v>
          </cell>
        </row>
        <row r="1641">
          <cell r="C1641">
            <v>1633</v>
          </cell>
          <cell r="D1641">
            <v>1993</v>
          </cell>
          <cell r="E1641" t="str">
            <v>RENFREW HYDRO INC.</v>
          </cell>
          <cell r="F1641">
            <v>12154692</v>
          </cell>
        </row>
        <row r="1642">
          <cell r="C1642">
            <v>1634</v>
          </cell>
          <cell r="D1642">
            <v>1993</v>
          </cell>
          <cell r="E1642" t="str">
            <v>RICHMOND HILL HYDRO INC.</v>
          </cell>
          <cell r="F1642">
            <v>105421017</v>
          </cell>
        </row>
        <row r="1643">
          <cell r="C1643">
            <v>1635</v>
          </cell>
          <cell r="D1643">
            <v>1993</v>
          </cell>
          <cell r="E1643" t="str">
            <v>RIPLEY PUBLIC UTILITIES COMMISSION</v>
          </cell>
          <cell r="F1643">
            <v>264551</v>
          </cell>
        </row>
        <row r="1644">
          <cell r="C1644">
            <v>1636</v>
          </cell>
          <cell r="D1644">
            <v>1993</v>
          </cell>
          <cell r="E1644" t="str">
            <v>RODNEY PUBLIC UTILITIES COMMISSION</v>
          </cell>
          <cell r="F1644">
            <v>286063</v>
          </cell>
        </row>
        <row r="1645">
          <cell r="C1645">
            <v>1637</v>
          </cell>
          <cell r="D1645">
            <v>1993</v>
          </cell>
          <cell r="E1645" t="str">
            <v>SIOUX LOOKOUT HYDRO INC.</v>
          </cell>
          <cell r="F1645">
            <v>3326321</v>
          </cell>
        </row>
        <row r="1646">
          <cell r="C1646">
            <v>1638</v>
          </cell>
          <cell r="D1646">
            <v>1993</v>
          </cell>
          <cell r="E1646" t="str">
            <v>ST. CATHARINES HYDRO UTILITY SERVICES INC.</v>
          </cell>
          <cell r="F1646">
            <v>68859396</v>
          </cell>
        </row>
        <row r="1647">
          <cell r="C1647">
            <v>1639</v>
          </cell>
          <cell r="D1647">
            <v>1993</v>
          </cell>
          <cell r="E1647" t="str">
            <v>ST. THOMAS ENERGY INC.</v>
          </cell>
          <cell r="F1647">
            <v>26721758</v>
          </cell>
        </row>
        <row r="1648">
          <cell r="C1648">
            <v>1640</v>
          </cell>
          <cell r="D1648">
            <v>1993</v>
          </cell>
          <cell r="E1648" t="str">
            <v>FESTIVAL HYDRO INC.</v>
          </cell>
          <cell r="F1648">
            <v>25310159</v>
          </cell>
        </row>
        <row r="1649">
          <cell r="C1649">
            <v>1641</v>
          </cell>
          <cell r="D1649">
            <v>1993</v>
          </cell>
          <cell r="E1649" t="str">
            <v>MIDDLESEX POWER DISTRIBUTION CORPORATION</v>
          </cell>
          <cell r="F1649">
            <v>4728386</v>
          </cell>
        </row>
        <row r="1650">
          <cell r="C1650">
            <v>1642</v>
          </cell>
          <cell r="D1650">
            <v>1993</v>
          </cell>
          <cell r="E1650" t="str">
            <v>GREATER SUDBURY HYDRO INC.</v>
          </cell>
          <cell r="F1650">
            <v>72488638</v>
          </cell>
        </row>
        <row r="1651">
          <cell r="C1651">
            <v>1643</v>
          </cell>
          <cell r="D1651">
            <v>1993</v>
          </cell>
          <cell r="E1651" t="str">
            <v>TARA HYDRO-ELECTRIC SYSTEM</v>
          </cell>
          <cell r="F1651">
            <v>365055</v>
          </cell>
        </row>
        <row r="1652">
          <cell r="C1652">
            <v>1644</v>
          </cell>
          <cell r="D1652">
            <v>1993</v>
          </cell>
          <cell r="E1652" t="str">
            <v>TEESWATER HYDRO-ELECTRIC COMMISSION</v>
          </cell>
          <cell r="F1652">
            <v>471718</v>
          </cell>
        </row>
        <row r="1653">
          <cell r="C1653">
            <v>1645</v>
          </cell>
          <cell r="D1653">
            <v>1993</v>
          </cell>
          <cell r="E1653" t="str">
            <v>TERRACE BAY SUPERIOR WIRES INC.</v>
          </cell>
          <cell r="F1653">
            <v>1106406</v>
          </cell>
        </row>
        <row r="1654">
          <cell r="C1654">
            <v>1646</v>
          </cell>
          <cell r="D1654">
            <v>1993</v>
          </cell>
          <cell r="E1654" t="str">
            <v>ESPANOLA REGIONAL HYDRO DISTRIBUTION CORPORATION</v>
          </cell>
          <cell r="F1654">
            <v>2076004</v>
          </cell>
        </row>
        <row r="1655">
          <cell r="C1655">
            <v>1647</v>
          </cell>
          <cell r="D1655">
            <v>1993</v>
          </cell>
          <cell r="E1655" t="str">
            <v>COLLUS POWER CORPORATION</v>
          </cell>
          <cell r="F1655">
            <v>7397996</v>
          </cell>
        </row>
        <row r="1656">
          <cell r="C1656">
            <v>1648</v>
          </cell>
          <cell r="D1656">
            <v>1993</v>
          </cell>
          <cell r="E1656" t="str">
            <v>THUNDER BAY HYDRO ELECTRICITY DISTRIBUTION INC.</v>
          </cell>
          <cell r="F1656">
            <v>80120086</v>
          </cell>
        </row>
        <row r="1657">
          <cell r="C1657">
            <v>1649</v>
          </cell>
          <cell r="D1657">
            <v>1993</v>
          </cell>
          <cell r="E1657" t="str">
            <v>TILLSONBURG HYDRO INC.</v>
          </cell>
          <cell r="F1657">
            <v>16820644</v>
          </cell>
        </row>
        <row r="1658">
          <cell r="C1658">
            <v>1650</v>
          </cell>
          <cell r="D1658">
            <v>1993</v>
          </cell>
          <cell r="E1658" t="str">
            <v>TOWNSHIP OF MCGARRY HYDRO SYSTEM</v>
          </cell>
          <cell r="F1658">
            <v>314485</v>
          </cell>
        </row>
        <row r="1659">
          <cell r="C1659">
            <v>1651</v>
          </cell>
          <cell r="D1659">
            <v>1993</v>
          </cell>
          <cell r="E1659" t="str">
            <v>VILLAGE OF BARRY'S BAY HYDRO SYSTEM</v>
          </cell>
          <cell r="F1659">
            <v>611102</v>
          </cell>
        </row>
        <row r="1660">
          <cell r="C1660">
            <v>1652</v>
          </cell>
          <cell r="D1660">
            <v>1993</v>
          </cell>
          <cell r="E1660" t="str">
            <v>VILLAGE OF BLOOMFIELD HYDRO SYSTEM</v>
          </cell>
          <cell r="F1660">
            <v>273300</v>
          </cell>
        </row>
        <row r="1661">
          <cell r="C1661">
            <v>1653</v>
          </cell>
          <cell r="D1661">
            <v>1993</v>
          </cell>
          <cell r="E1661" t="str">
            <v>RIDEAU ST. LAWRENCE DISTRIBUTION INC.</v>
          </cell>
          <cell r="F1661">
            <v>694857</v>
          </cell>
        </row>
        <row r="1662">
          <cell r="C1662">
            <v>1654</v>
          </cell>
          <cell r="D1662">
            <v>1993</v>
          </cell>
          <cell r="E1662" t="str">
            <v>VILLAGE OF CHESTERVILLE HYDRO SYSTEM</v>
          </cell>
          <cell r="F1662">
            <v>983888</v>
          </cell>
        </row>
        <row r="1663">
          <cell r="C1663">
            <v>1655</v>
          </cell>
          <cell r="D1663">
            <v>1993</v>
          </cell>
          <cell r="E1663" t="str">
            <v>VILLAGE OF CREEMORE HYDRO SYSTEM</v>
          </cell>
          <cell r="F1663">
            <v>496276</v>
          </cell>
        </row>
        <row r="1664">
          <cell r="C1664">
            <v>1656</v>
          </cell>
          <cell r="D1664">
            <v>1993</v>
          </cell>
          <cell r="E1664" t="str">
            <v>CHATHAM-KENT HYDRO INC.</v>
          </cell>
          <cell r="F1664">
            <v>206656</v>
          </cell>
        </row>
        <row r="1665">
          <cell r="C1665">
            <v>1657</v>
          </cell>
          <cell r="D1665">
            <v>1993</v>
          </cell>
          <cell r="E1665" t="str">
            <v>VILLAGE OF FLESHERTON HYDRO SYSTEM</v>
          </cell>
          <cell r="F1665">
            <v>346434</v>
          </cell>
        </row>
        <row r="1666">
          <cell r="C1666">
            <v>1658</v>
          </cell>
          <cell r="D1666">
            <v>1993</v>
          </cell>
          <cell r="E1666" t="str">
            <v>RIDEAU ST. LAWRENCE DISTRIBUTION INC.</v>
          </cell>
          <cell r="F1666">
            <v>751759</v>
          </cell>
        </row>
        <row r="1667">
          <cell r="C1667">
            <v>1659</v>
          </cell>
          <cell r="D1667">
            <v>1993</v>
          </cell>
          <cell r="E1667" t="str">
            <v>VILLAGE OF LUCKNOW HYDRO SYSTEM</v>
          </cell>
          <cell r="F1667">
            <v>825245</v>
          </cell>
        </row>
        <row r="1668">
          <cell r="C1668">
            <v>1660</v>
          </cell>
          <cell r="D1668">
            <v>1993</v>
          </cell>
          <cell r="E1668" t="str">
            <v>VILLAGE OF MAXVILLE HYDRO SYSTEM</v>
          </cell>
          <cell r="F1668">
            <v>407757</v>
          </cell>
        </row>
        <row r="1669">
          <cell r="C1669">
            <v>1661</v>
          </cell>
          <cell r="D1669">
            <v>1993</v>
          </cell>
          <cell r="E1669" t="str">
            <v>WATERLOO NORTH HYDRO INC.</v>
          </cell>
          <cell r="F1669">
            <v>160001888</v>
          </cell>
        </row>
        <row r="1670">
          <cell r="C1670">
            <v>1662</v>
          </cell>
          <cell r="D1670">
            <v>1993</v>
          </cell>
          <cell r="E1670" t="str">
            <v>WAUBAUSHENE PUBLIC UTILITIES COMMISSION</v>
          </cell>
          <cell r="F1670">
            <v>448623</v>
          </cell>
        </row>
        <row r="1671">
          <cell r="C1671">
            <v>1663</v>
          </cell>
          <cell r="D1671">
            <v>1993</v>
          </cell>
          <cell r="E1671" t="str">
            <v>WELLAND HYDRO-ELECTRIC SYSTEM CORP.</v>
          </cell>
          <cell r="F1671">
            <v>43479268</v>
          </cell>
        </row>
        <row r="1672">
          <cell r="C1672">
            <v>1664</v>
          </cell>
          <cell r="D1672">
            <v>1993</v>
          </cell>
          <cell r="E1672" t="str">
            <v>NA</v>
          </cell>
          <cell r="F1672">
            <v>891636</v>
          </cell>
        </row>
        <row r="1673">
          <cell r="C1673">
            <v>1665</v>
          </cell>
          <cell r="D1673">
            <v>1993</v>
          </cell>
          <cell r="E1673" t="str">
            <v>WHITBY HYDRO ELECTRIC CORPORATION</v>
          </cell>
          <cell r="F1673">
            <v>95505340</v>
          </cell>
        </row>
        <row r="1674">
          <cell r="C1674">
            <v>1666</v>
          </cell>
          <cell r="D1674">
            <v>1993</v>
          </cell>
          <cell r="E1674" t="str">
            <v>RIDEAU ST. LAWRENCE DISTRIBUTION INC.</v>
          </cell>
          <cell r="F1674">
            <v>172010</v>
          </cell>
        </row>
        <row r="1675">
          <cell r="C1675">
            <v>1667</v>
          </cell>
          <cell r="D1675">
            <v>1993</v>
          </cell>
          <cell r="E1675" t="str">
            <v>WINCHESTER HYDRO COMMISSION</v>
          </cell>
          <cell r="F1675">
            <v>1541169</v>
          </cell>
        </row>
        <row r="1676">
          <cell r="C1676">
            <v>1668</v>
          </cell>
          <cell r="D1676">
            <v>1993</v>
          </cell>
          <cell r="E1676" t="str">
            <v>ENWIN UTILITIES LTD.</v>
          </cell>
          <cell r="F1676">
            <v>124361535</v>
          </cell>
        </row>
        <row r="1677">
          <cell r="C1677">
            <v>1669</v>
          </cell>
          <cell r="D1677">
            <v>1993</v>
          </cell>
          <cell r="E1677" t="str">
            <v>WOODSTOCK HYDRO SERVICES INC.</v>
          </cell>
          <cell r="F1677">
            <v>30715096</v>
          </cell>
        </row>
        <row r="1678">
          <cell r="C1678">
            <v>1670</v>
          </cell>
          <cell r="F1678">
            <v>7852222014</v>
          </cell>
        </row>
        <row r="1679">
          <cell r="C1679">
            <v>1671</v>
          </cell>
          <cell r="F1679">
            <v>0</v>
          </cell>
        </row>
        <row r="1680">
          <cell r="C1680">
            <v>1672</v>
          </cell>
          <cell r="F1680">
            <v>0</v>
          </cell>
        </row>
        <row r="1681">
          <cell r="C1681">
            <v>1673</v>
          </cell>
          <cell r="F1681">
            <v>56864</v>
          </cell>
        </row>
        <row r="1682">
          <cell r="C1682">
            <v>1674</v>
          </cell>
          <cell r="F1682">
            <v>0</v>
          </cell>
        </row>
        <row r="1683">
          <cell r="C1683">
            <v>1675</v>
          </cell>
          <cell r="F1683">
            <v>0</v>
          </cell>
        </row>
        <row r="1684">
          <cell r="C1684">
            <v>1676</v>
          </cell>
          <cell r="F1684">
            <v>58540</v>
          </cell>
        </row>
        <row r="1685">
          <cell r="C1685">
            <v>1677</v>
          </cell>
          <cell r="F1685">
            <v>0</v>
          </cell>
        </row>
        <row r="1686">
          <cell r="C1686">
            <v>1678</v>
          </cell>
          <cell r="D1686">
            <v>1994</v>
          </cell>
          <cell r="E1686" t="str">
            <v>POWERSTREAM INC.</v>
          </cell>
          <cell r="F1686">
            <v>254021</v>
          </cell>
        </row>
        <row r="1687">
          <cell r="C1687">
            <v>1679</v>
          </cell>
          <cell r="D1687">
            <v>1994</v>
          </cell>
          <cell r="E1687" t="str">
            <v>POWERSTREAM INC.</v>
          </cell>
          <cell r="F1687">
            <v>10595657</v>
          </cell>
        </row>
        <row r="1688">
          <cell r="C1688">
            <v>1680</v>
          </cell>
          <cell r="D1688">
            <v>1994</v>
          </cell>
          <cell r="E1688" t="str">
            <v>POWERSTREAM INC.</v>
          </cell>
          <cell r="F1688">
            <v>4334335</v>
          </cell>
        </row>
        <row r="1689">
          <cell r="C1689">
            <v>1681</v>
          </cell>
          <cell r="D1689">
            <v>1994</v>
          </cell>
          <cell r="E1689" t="str">
            <v>BLUEWATER POWER DISTRIBUTION CORPORATION</v>
          </cell>
          <cell r="F1689">
            <v>334808</v>
          </cell>
        </row>
        <row r="1690">
          <cell r="C1690">
            <v>1682</v>
          </cell>
          <cell r="D1690">
            <v>1994</v>
          </cell>
          <cell r="E1690" t="str">
            <v>BLUEWATER POWER DISTRIBUTION CORPORATION</v>
          </cell>
          <cell r="F1690">
            <v>179649</v>
          </cell>
        </row>
        <row r="1691">
          <cell r="C1691">
            <v>1683</v>
          </cell>
          <cell r="D1691">
            <v>1994</v>
          </cell>
          <cell r="E1691" t="str">
            <v>BLUEWATER POWER DISTRIBUTION CORPORATION</v>
          </cell>
          <cell r="F1691">
            <v>785257</v>
          </cell>
        </row>
        <row r="1692">
          <cell r="C1692">
            <v>1684</v>
          </cell>
          <cell r="D1692">
            <v>1994</v>
          </cell>
          <cell r="E1692" t="str">
            <v>BLUEWATER POWER DISTRIBUTION CORPORATION</v>
          </cell>
          <cell r="F1692">
            <v>3730462</v>
          </cell>
        </row>
        <row r="1693">
          <cell r="C1693">
            <v>1685</v>
          </cell>
          <cell r="D1693">
            <v>1994</v>
          </cell>
          <cell r="E1693" t="str">
            <v>BLUEWATER POWER DISTRIBUTION CORPORATION</v>
          </cell>
          <cell r="F1693">
            <v>854274</v>
          </cell>
        </row>
        <row r="1694">
          <cell r="C1694">
            <v>1686</v>
          </cell>
          <cell r="D1694">
            <v>1994</v>
          </cell>
          <cell r="E1694" t="str">
            <v>COOPERATIVE HYDRO EMBRUN INC.</v>
          </cell>
          <cell r="F1694">
            <v>2195431</v>
          </cell>
        </row>
        <row r="1695">
          <cell r="C1695">
            <v>1687</v>
          </cell>
          <cell r="D1695">
            <v>1994</v>
          </cell>
          <cell r="E1695" t="str">
            <v>ENERSOURCE HYDRO MISSISSAUGA INC.</v>
          </cell>
          <cell r="F1695">
            <v>424092976</v>
          </cell>
        </row>
        <row r="1696">
          <cell r="C1696">
            <v>1688</v>
          </cell>
          <cell r="D1696">
            <v>1994</v>
          </cell>
          <cell r="E1696" t="str">
            <v>ERIE THAMES POWERLINES CORPORATION</v>
          </cell>
          <cell r="F1696">
            <v>1140926</v>
          </cell>
        </row>
        <row r="1697">
          <cell r="C1697">
            <v>1689</v>
          </cell>
          <cell r="D1697">
            <v>1994</v>
          </cell>
          <cell r="E1697" t="str">
            <v>ERIE THAMES POWERLINES CORPORATION</v>
          </cell>
          <cell r="F1697">
            <v>7102027</v>
          </cell>
        </row>
        <row r="1698">
          <cell r="C1698">
            <v>1690</v>
          </cell>
          <cell r="D1698">
            <v>1994</v>
          </cell>
          <cell r="E1698" t="str">
            <v>ERIE THAMES POWERLINES CORPORATION</v>
          </cell>
          <cell r="F1698">
            <v>1558709</v>
          </cell>
        </row>
        <row r="1699">
          <cell r="C1699">
            <v>1691</v>
          </cell>
          <cell r="D1699">
            <v>1994</v>
          </cell>
          <cell r="E1699" t="str">
            <v>ERIE THAMES POWERLINES CORPORATION</v>
          </cell>
          <cell r="F1699">
            <v>421304</v>
          </cell>
        </row>
        <row r="1700">
          <cell r="C1700">
            <v>1692</v>
          </cell>
          <cell r="D1700">
            <v>1994</v>
          </cell>
          <cell r="E1700" t="str">
            <v>ERIE THAMES POWERLINES CORPORATION</v>
          </cell>
          <cell r="F1700">
            <v>1134782</v>
          </cell>
        </row>
        <row r="1701">
          <cell r="C1701">
            <v>1693</v>
          </cell>
          <cell r="D1701">
            <v>1994</v>
          </cell>
          <cell r="E1701" t="str">
            <v>FESTIVAL HYDRO INC.</v>
          </cell>
          <cell r="F1701">
            <v>378546</v>
          </cell>
        </row>
        <row r="1702">
          <cell r="C1702">
            <v>1694</v>
          </cell>
          <cell r="D1702">
            <v>1994</v>
          </cell>
          <cell r="E1702" t="str">
            <v>FESTIVAL HYDRO INC.</v>
          </cell>
          <cell r="F1702">
            <v>142295</v>
          </cell>
        </row>
        <row r="1703">
          <cell r="C1703">
            <v>1695</v>
          </cell>
          <cell r="D1703">
            <v>1994</v>
          </cell>
          <cell r="E1703" t="str">
            <v>FESTIVAL HYDRO INC.</v>
          </cell>
          <cell r="F1703">
            <v>488950</v>
          </cell>
        </row>
        <row r="1704">
          <cell r="C1704">
            <v>1696</v>
          </cell>
          <cell r="D1704">
            <v>1994</v>
          </cell>
          <cell r="E1704" t="str">
            <v>FESTIVAL HYDRO INC.</v>
          </cell>
          <cell r="F1704">
            <v>1354986</v>
          </cell>
        </row>
        <row r="1705">
          <cell r="C1705">
            <v>1697</v>
          </cell>
          <cell r="D1705">
            <v>1994</v>
          </cell>
          <cell r="E1705" t="str">
            <v>FESTIVAL HYDRO INC.</v>
          </cell>
          <cell r="F1705">
            <v>3163903</v>
          </cell>
        </row>
        <row r="1706">
          <cell r="C1706">
            <v>1698</v>
          </cell>
          <cell r="D1706">
            <v>1994</v>
          </cell>
          <cell r="E1706" t="str">
            <v>FESTIVAL HYDRO INC.</v>
          </cell>
          <cell r="F1706">
            <v>508220</v>
          </cell>
        </row>
        <row r="1707">
          <cell r="C1707">
            <v>1699</v>
          </cell>
          <cell r="D1707">
            <v>1994</v>
          </cell>
          <cell r="E1707" t="str">
            <v>GEORGIAN BAY ENERGY INC.</v>
          </cell>
          <cell r="F1707">
            <v>202599</v>
          </cell>
        </row>
        <row r="1708">
          <cell r="C1708">
            <v>1700</v>
          </cell>
          <cell r="D1708">
            <v>1994</v>
          </cell>
          <cell r="E1708" t="str">
            <v>GREATER SUDBURY HYDRO INC.</v>
          </cell>
          <cell r="F1708">
            <v>2303326</v>
          </cell>
        </row>
        <row r="1709">
          <cell r="C1709">
            <v>1701</v>
          </cell>
          <cell r="D1709">
            <v>1994</v>
          </cell>
          <cell r="E1709" t="str">
            <v>GREATER SUDBURY HYDRO INC.</v>
          </cell>
          <cell r="F1709">
            <v>1061397</v>
          </cell>
        </row>
        <row r="1710">
          <cell r="C1710">
            <v>1702</v>
          </cell>
          <cell r="D1710">
            <v>1994</v>
          </cell>
          <cell r="E1710" t="str">
            <v>GUELPH HYDRO ELECTRIC SYSTEMS INC.</v>
          </cell>
          <cell r="F1710">
            <v>925055</v>
          </cell>
        </row>
        <row r="1711">
          <cell r="C1711">
            <v>1703</v>
          </cell>
          <cell r="D1711">
            <v>1994</v>
          </cell>
          <cell r="E1711" t="str">
            <v>HALDIMAND COUNTY HYDRO INC.</v>
          </cell>
          <cell r="F1711">
            <v>5748478</v>
          </cell>
        </row>
        <row r="1712">
          <cell r="C1712">
            <v>1704</v>
          </cell>
          <cell r="D1712">
            <v>1994</v>
          </cell>
          <cell r="E1712" t="str">
            <v>HALDIMAND COUNTY HYDRO INC.</v>
          </cell>
          <cell r="F1712">
            <v>6232156</v>
          </cell>
        </row>
        <row r="1713">
          <cell r="C1713">
            <v>1705</v>
          </cell>
          <cell r="D1713">
            <v>1994</v>
          </cell>
          <cell r="E1713" t="str">
            <v>HORIZON UTILITIES CORPORATION</v>
          </cell>
          <cell r="F1713">
            <v>11201000</v>
          </cell>
        </row>
        <row r="1714">
          <cell r="C1714">
            <v>1706</v>
          </cell>
          <cell r="D1714">
            <v>1994</v>
          </cell>
          <cell r="E1714" t="str">
            <v>HORIZON UTILITIES CORPORATION</v>
          </cell>
          <cell r="F1714">
            <v>1903236</v>
          </cell>
        </row>
        <row r="1715">
          <cell r="C1715">
            <v>1707</v>
          </cell>
          <cell r="D1715">
            <v>1994</v>
          </cell>
          <cell r="E1715" t="str">
            <v>HORIZON UTILITIES CORPORATION</v>
          </cell>
          <cell r="F1715">
            <v>35360775</v>
          </cell>
        </row>
        <row r="1716">
          <cell r="C1716">
            <v>1708</v>
          </cell>
          <cell r="D1716">
            <v>1994</v>
          </cell>
          <cell r="E1716" t="str">
            <v>HORIZON UTILITIES CORPORATION</v>
          </cell>
          <cell r="F1716">
            <v>182272400</v>
          </cell>
        </row>
        <row r="1717">
          <cell r="C1717">
            <v>1709</v>
          </cell>
          <cell r="D1717">
            <v>1994</v>
          </cell>
          <cell r="E1717" t="str">
            <v>HORIZON UTILITIES CORPORATION</v>
          </cell>
          <cell r="F1717">
            <v>71673289</v>
          </cell>
        </row>
        <row r="1718">
          <cell r="C1718">
            <v>1710</v>
          </cell>
          <cell r="D1718">
            <v>1994</v>
          </cell>
          <cell r="E1718" t="str">
            <v>HYDRO ONE NETWORKS INC.</v>
          </cell>
          <cell r="F1718">
            <v>374065</v>
          </cell>
        </row>
        <row r="1719">
          <cell r="C1719">
            <v>1711</v>
          </cell>
          <cell r="D1719">
            <v>1994</v>
          </cell>
          <cell r="E1719" t="str">
            <v>HYDRO ONE NETWORKS INC.</v>
          </cell>
          <cell r="F1719">
            <v>103707</v>
          </cell>
        </row>
        <row r="1720">
          <cell r="C1720">
            <v>1712</v>
          </cell>
          <cell r="D1720">
            <v>1994</v>
          </cell>
          <cell r="E1720" t="str">
            <v>HYDRO ONE NETWORKS INC.</v>
          </cell>
          <cell r="F1720">
            <v>5155643</v>
          </cell>
        </row>
        <row r="1721">
          <cell r="C1721">
            <v>1713</v>
          </cell>
          <cell r="D1721">
            <v>1994</v>
          </cell>
          <cell r="E1721" t="str">
            <v>HYDRO ONE NETWORKS INC.</v>
          </cell>
          <cell r="F1721">
            <v>657439</v>
          </cell>
        </row>
        <row r="1722">
          <cell r="C1722">
            <v>1714</v>
          </cell>
          <cell r="D1722">
            <v>1994</v>
          </cell>
          <cell r="E1722" t="str">
            <v>HYDRO ONE NETWORKS INC.</v>
          </cell>
          <cell r="F1722">
            <v>971138</v>
          </cell>
        </row>
        <row r="1723">
          <cell r="C1723">
            <v>1715</v>
          </cell>
          <cell r="D1723">
            <v>1994</v>
          </cell>
          <cell r="E1723" t="str">
            <v>HYDRO ONE NETWORKS INC.</v>
          </cell>
          <cell r="F1723">
            <v>453774</v>
          </cell>
        </row>
        <row r="1724">
          <cell r="C1724">
            <v>1716</v>
          </cell>
          <cell r="D1724">
            <v>1994</v>
          </cell>
          <cell r="E1724" t="str">
            <v>HYDRO ONE NETWORKS INC.</v>
          </cell>
          <cell r="F1724">
            <v>2301495</v>
          </cell>
        </row>
        <row r="1725">
          <cell r="C1725">
            <v>1717</v>
          </cell>
          <cell r="D1725">
            <v>1994</v>
          </cell>
          <cell r="E1725" t="str">
            <v>HYDRO ONE NETWORKS INC.</v>
          </cell>
          <cell r="F1725">
            <v>2787085</v>
          </cell>
        </row>
        <row r="1726">
          <cell r="C1726">
            <v>1718</v>
          </cell>
          <cell r="D1726">
            <v>1994</v>
          </cell>
          <cell r="E1726" t="str">
            <v>HYDRO ONE NETWORKS INC.</v>
          </cell>
          <cell r="F1726">
            <v>13916080</v>
          </cell>
        </row>
        <row r="1727">
          <cell r="C1727">
            <v>1719</v>
          </cell>
          <cell r="D1727">
            <v>1994</v>
          </cell>
          <cell r="E1727" t="str">
            <v>HYDRO ONE NETWORKS INC.</v>
          </cell>
          <cell r="F1727">
            <v>6489231</v>
          </cell>
        </row>
        <row r="1728">
          <cell r="C1728">
            <v>1720</v>
          </cell>
          <cell r="D1728">
            <v>1994</v>
          </cell>
          <cell r="E1728" t="str">
            <v>HYDRO ONE NETWORKS INC.</v>
          </cell>
          <cell r="F1728">
            <v>892045</v>
          </cell>
        </row>
        <row r="1729">
          <cell r="C1729">
            <v>1721</v>
          </cell>
          <cell r="D1729">
            <v>1994</v>
          </cell>
          <cell r="E1729" t="str">
            <v>HYDRO ONE NETWORKS INC.</v>
          </cell>
          <cell r="F1729">
            <v>1348485</v>
          </cell>
        </row>
        <row r="1730">
          <cell r="C1730">
            <v>1722</v>
          </cell>
          <cell r="D1730">
            <v>1994</v>
          </cell>
          <cell r="E1730" t="str">
            <v>HYDRO ONE NETWORKS INC.</v>
          </cell>
          <cell r="F1730">
            <v>484142</v>
          </cell>
        </row>
        <row r="1731">
          <cell r="C1731">
            <v>1723</v>
          </cell>
          <cell r="D1731">
            <v>1994</v>
          </cell>
          <cell r="E1731" t="str">
            <v>HYDRO ONE NETWORKS INC.</v>
          </cell>
          <cell r="F1731">
            <v>5006005</v>
          </cell>
        </row>
        <row r="1732">
          <cell r="C1732">
            <v>1724</v>
          </cell>
          <cell r="D1732">
            <v>1994</v>
          </cell>
          <cell r="E1732" t="str">
            <v>HYDRO ONE NETWORKS INC.</v>
          </cell>
          <cell r="F1732">
            <v>796835</v>
          </cell>
        </row>
        <row r="1733">
          <cell r="C1733">
            <v>1725</v>
          </cell>
          <cell r="D1733">
            <v>1994</v>
          </cell>
          <cell r="E1733" t="str">
            <v>HYDRO ONE NETWORKS INC.</v>
          </cell>
          <cell r="F1733">
            <v>3032265</v>
          </cell>
        </row>
        <row r="1734">
          <cell r="C1734">
            <v>1726</v>
          </cell>
          <cell r="D1734">
            <v>1994</v>
          </cell>
          <cell r="E1734" t="str">
            <v>HYDRO ONE NETWORKS INC.</v>
          </cell>
          <cell r="F1734">
            <v>697386</v>
          </cell>
        </row>
        <row r="1735">
          <cell r="C1735">
            <v>1727</v>
          </cell>
          <cell r="D1735">
            <v>1994</v>
          </cell>
          <cell r="E1735" t="str">
            <v>HYDRO ONE NETWORKS INC.</v>
          </cell>
          <cell r="F1735">
            <v>986803</v>
          </cell>
        </row>
        <row r="1736">
          <cell r="C1736">
            <v>1728</v>
          </cell>
          <cell r="D1736">
            <v>1994</v>
          </cell>
          <cell r="E1736" t="str">
            <v>HYDRO ONE NETWORKS INC.</v>
          </cell>
          <cell r="F1736">
            <v>1774190</v>
          </cell>
        </row>
        <row r="1737">
          <cell r="C1737">
            <v>1729</v>
          </cell>
          <cell r="D1737">
            <v>1994</v>
          </cell>
          <cell r="E1737" t="str">
            <v>HYDRO ONE NETWORKS INC.</v>
          </cell>
          <cell r="F1737">
            <v>2536965</v>
          </cell>
        </row>
        <row r="1738">
          <cell r="C1738">
            <v>1730</v>
          </cell>
          <cell r="D1738">
            <v>1994</v>
          </cell>
          <cell r="E1738" t="str">
            <v>HYDRO ONE NETWORKS INC.</v>
          </cell>
          <cell r="F1738">
            <v>1216668</v>
          </cell>
        </row>
        <row r="1739">
          <cell r="C1739">
            <v>1731</v>
          </cell>
          <cell r="D1739">
            <v>1994</v>
          </cell>
          <cell r="E1739" t="str">
            <v>HYDRO ONE NETWORKS INC.</v>
          </cell>
          <cell r="F1739">
            <v>1975755</v>
          </cell>
        </row>
        <row r="1740">
          <cell r="C1740">
            <v>1732</v>
          </cell>
          <cell r="D1740">
            <v>1994</v>
          </cell>
          <cell r="E1740" t="str">
            <v>HYDRO ONE NETWORKS INC.</v>
          </cell>
          <cell r="F1740">
            <v>2074794</v>
          </cell>
        </row>
        <row r="1741">
          <cell r="C1741">
            <v>1733</v>
          </cell>
          <cell r="D1741">
            <v>1994</v>
          </cell>
          <cell r="E1741" t="str">
            <v>HYDRO ONE NETWORKS INC.</v>
          </cell>
          <cell r="F1741">
            <v>1098598</v>
          </cell>
        </row>
        <row r="1742">
          <cell r="C1742">
            <v>1734</v>
          </cell>
          <cell r="D1742">
            <v>1994</v>
          </cell>
          <cell r="E1742" t="str">
            <v>HYDRO ONE NETWORKS INC.</v>
          </cell>
          <cell r="F1742">
            <v>1650013</v>
          </cell>
        </row>
        <row r="1743">
          <cell r="C1743">
            <v>1735</v>
          </cell>
          <cell r="D1743">
            <v>1994</v>
          </cell>
          <cell r="E1743" t="str">
            <v>HYDRO ONE NETWORKS INC.</v>
          </cell>
          <cell r="F1743">
            <v>935975</v>
          </cell>
        </row>
        <row r="1744">
          <cell r="C1744">
            <v>1736</v>
          </cell>
          <cell r="D1744">
            <v>1994</v>
          </cell>
          <cell r="E1744" t="str">
            <v>HYDRO ONE NETWORKS INC.</v>
          </cell>
          <cell r="F1744">
            <v>818807</v>
          </cell>
        </row>
        <row r="1745">
          <cell r="C1745">
            <v>1737</v>
          </cell>
          <cell r="D1745">
            <v>1994</v>
          </cell>
          <cell r="E1745" t="str">
            <v>HYDRO ONE NETWORKS INC.</v>
          </cell>
          <cell r="F1745">
            <v>604729</v>
          </cell>
        </row>
        <row r="1746">
          <cell r="C1746">
            <v>1738</v>
          </cell>
          <cell r="D1746">
            <v>1994</v>
          </cell>
          <cell r="E1746" t="str">
            <v>HYDRO ONE NETWORKS INC.</v>
          </cell>
          <cell r="F1746">
            <v>696676</v>
          </cell>
        </row>
        <row r="1747">
          <cell r="C1747">
            <v>1739</v>
          </cell>
          <cell r="D1747">
            <v>1994</v>
          </cell>
          <cell r="E1747" t="str">
            <v>HYDRO ONE NETWORKS INC.</v>
          </cell>
          <cell r="F1747">
            <v>136097</v>
          </cell>
        </row>
        <row r="1748">
          <cell r="C1748">
            <v>1740</v>
          </cell>
          <cell r="D1748">
            <v>1994</v>
          </cell>
          <cell r="E1748" t="str">
            <v>HYDRO ONE NETWORKS INC.</v>
          </cell>
          <cell r="F1748">
            <v>713160</v>
          </cell>
        </row>
        <row r="1749">
          <cell r="C1749">
            <v>1741</v>
          </cell>
          <cell r="D1749">
            <v>1994</v>
          </cell>
          <cell r="E1749" t="str">
            <v>HYDRO ONE NETWORKS INC.</v>
          </cell>
          <cell r="F1749">
            <v>581354</v>
          </cell>
        </row>
        <row r="1750">
          <cell r="C1750">
            <v>1742</v>
          </cell>
          <cell r="D1750">
            <v>1994</v>
          </cell>
          <cell r="E1750" t="str">
            <v>HYDRO ONE NETWORKS INC.</v>
          </cell>
          <cell r="F1750">
            <v>258430</v>
          </cell>
        </row>
        <row r="1751">
          <cell r="C1751">
            <v>1743</v>
          </cell>
          <cell r="D1751">
            <v>1994</v>
          </cell>
          <cell r="E1751" t="str">
            <v>HYDRO ONE NETWORKS INC.</v>
          </cell>
          <cell r="F1751">
            <v>13555974</v>
          </cell>
        </row>
        <row r="1752">
          <cell r="C1752">
            <v>1744</v>
          </cell>
          <cell r="D1752">
            <v>1994</v>
          </cell>
          <cell r="E1752" t="str">
            <v>HYDRO ONE NETWORKS INC.</v>
          </cell>
          <cell r="F1752">
            <v>129942</v>
          </cell>
        </row>
        <row r="1753">
          <cell r="C1753">
            <v>1745</v>
          </cell>
          <cell r="D1753">
            <v>1994</v>
          </cell>
          <cell r="E1753" t="str">
            <v>HYDRO ONE NETWORKS INC.</v>
          </cell>
          <cell r="F1753">
            <v>809693</v>
          </cell>
        </row>
        <row r="1754">
          <cell r="C1754">
            <v>1746</v>
          </cell>
          <cell r="D1754">
            <v>1994</v>
          </cell>
          <cell r="E1754" t="str">
            <v>HYDRO ONE NETWORKS INC.</v>
          </cell>
          <cell r="F1754">
            <v>933850</v>
          </cell>
        </row>
        <row r="1755">
          <cell r="C1755">
            <v>1747</v>
          </cell>
          <cell r="D1755">
            <v>1994</v>
          </cell>
          <cell r="E1755" t="str">
            <v>HYDRO ONE NETWORKS INC.</v>
          </cell>
          <cell r="F1755">
            <v>966278</v>
          </cell>
        </row>
        <row r="1756">
          <cell r="C1756">
            <v>1748</v>
          </cell>
          <cell r="D1756">
            <v>1994</v>
          </cell>
          <cell r="E1756" t="str">
            <v>HYDRO ONE NETWORKS INC.</v>
          </cell>
          <cell r="F1756">
            <v>3823050</v>
          </cell>
        </row>
        <row r="1757">
          <cell r="C1757">
            <v>1749</v>
          </cell>
          <cell r="D1757">
            <v>1994</v>
          </cell>
          <cell r="E1757" t="str">
            <v>HYDRO ONE NETWORKS INC.</v>
          </cell>
          <cell r="F1757">
            <v>991394</v>
          </cell>
        </row>
        <row r="1758">
          <cell r="C1758">
            <v>1750</v>
          </cell>
          <cell r="D1758">
            <v>1994</v>
          </cell>
          <cell r="E1758" t="str">
            <v>HYDRO ONE NETWORKS INC.</v>
          </cell>
          <cell r="F1758">
            <v>2376931</v>
          </cell>
        </row>
        <row r="1759">
          <cell r="C1759">
            <v>1751</v>
          </cell>
          <cell r="D1759">
            <v>1994</v>
          </cell>
          <cell r="E1759" t="str">
            <v>HYDRO ONE NETWORKS INC.</v>
          </cell>
          <cell r="F1759">
            <v>4170602</v>
          </cell>
        </row>
        <row r="1760">
          <cell r="C1760">
            <v>1752</v>
          </cell>
          <cell r="D1760">
            <v>1994</v>
          </cell>
          <cell r="E1760" t="str">
            <v>HYDRO ONE NETWORKS INC.</v>
          </cell>
          <cell r="F1760">
            <v>814849</v>
          </cell>
        </row>
        <row r="1761">
          <cell r="C1761">
            <v>1753</v>
          </cell>
          <cell r="D1761">
            <v>1994</v>
          </cell>
          <cell r="E1761" t="str">
            <v>HYDRO ONE NETWORKS INC.</v>
          </cell>
          <cell r="F1761">
            <v>871423</v>
          </cell>
        </row>
        <row r="1762">
          <cell r="C1762">
            <v>1754</v>
          </cell>
          <cell r="D1762">
            <v>1994</v>
          </cell>
          <cell r="E1762" t="str">
            <v>HYDRO ONE NETWORKS INC.</v>
          </cell>
          <cell r="F1762">
            <v>2722635</v>
          </cell>
        </row>
        <row r="1763">
          <cell r="C1763">
            <v>1755</v>
          </cell>
          <cell r="D1763">
            <v>1994</v>
          </cell>
          <cell r="E1763" t="str">
            <v>HYDRO ONE NETWORKS INC.</v>
          </cell>
          <cell r="F1763">
            <v>5210167</v>
          </cell>
        </row>
        <row r="1764">
          <cell r="C1764">
            <v>1756</v>
          </cell>
          <cell r="D1764">
            <v>1994</v>
          </cell>
          <cell r="E1764" t="str">
            <v>HYDRO ONE NETWORKS INC.</v>
          </cell>
          <cell r="F1764">
            <v>410650</v>
          </cell>
        </row>
        <row r="1765">
          <cell r="C1765">
            <v>1757</v>
          </cell>
          <cell r="D1765">
            <v>1994</v>
          </cell>
          <cell r="E1765" t="str">
            <v>HYDRO ONE NETWORKS INC.</v>
          </cell>
          <cell r="F1765">
            <v>383342</v>
          </cell>
        </row>
        <row r="1766">
          <cell r="C1766">
            <v>1758</v>
          </cell>
          <cell r="D1766">
            <v>1994</v>
          </cell>
          <cell r="E1766" t="str">
            <v>HYDRO ONE NETWORKS INC.</v>
          </cell>
          <cell r="F1766">
            <v>4199345</v>
          </cell>
        </row>
        <row r="1767">
          <cell r="C1767">
            <v>1759</v>
          </cell>
          <cell r="D1767">
            <v>1994</v>
          </cell>
          <cell r="E1767" t="str">
            <v>HYDRO ONE NETWORKS INC.</v>
          </cell>
          <cell r="F1767">
            <v>1219834</v>
          </cell>
        </row>
        <row r="1768">
          <cell r="C1768">
            <v>1760</v>
          </cell>
          <cell r="D1768">
            <v>1994</v>
          </cell>
          <cell r="E1768" t="str">
            <v>HYDRO ONE NETWORKS INC.</v>
          </cell>
          <cell r="F1768">
            <v>760133</v>
          </cell>
        </row>
        <row r="1769">
          <cell r="C1769">
            <v>1761</v>
          </cell>
          <cell r="D1769">
            <v>1994</v>
          </cell>
          <cell r="E1769" t="str">
            <v>HYDRO ONE NETWORKS INC.</v>
          </cell>
          <cell r="F1769">
            <v>5775391</v>
          </cell>
        </row>
        <row r="1770">
          <cell r="C1770">
            <v>1762</v>
          </cell>
          <cell r="D1770">
            <v>1994</v>
          </cell>
          <cell r="E1770" t="str">
            <v>HYDRO ONE NETWORKS INC.</v>
          </cell>
          <cell r="F1770">
            <v>703644</v>
          </cell>
        </row>
        <row r="1771">
          <cell r="C1771">
            <v>1763</v>
          </cell>
          <cell r="D1771">
            <v>1994</v>
          </cell>
          <cell r="E1771" t="str">
            <v>HYDRO ONE NETWORKS INC.</v>
          </cell>
          <cell r="F1771">
            <v>1101526</v>
          </cell>
        </row>
        <row r="1772">
          <cell r="C1772">
            <v>1764</v>
          </cell>
          <cell r="D1772">
            <v>1994</v>
          </cell>
          <cell r="E1772" t="str">
            <v>HYDRO ONE NETWORKS INC.</v>
          </cell>
          <cell r="F1772">
            <v>1183935</v>
          </cell>
        </row>
        <row r="1773">
          <cell r="C1773">
            <v>1765</v>
          </cell>
          <cell r="D1773">
            <v>1994</v>
          </cell>
          <cell r="E1773" t="str">
            <v>HYDRO ONE NETWORKS INC.</v>
          </cell>
          <cell r="F1773">
            <v>4264816</v>
          </cell>
        </row>
        <row r="1774">
          <cell r="C1774">
            <v>1766</v>
          </cell>
          <cell r="D1774">
            <v>1994</v>
          </cell>
          <cell r="E1774" t="str">
            <v>HYDRO ONE NETWORKS INC.</v>
          </cell>
          <cell r="F1774">
            <v>1985244</v>
          </cell>
        </row>
        <row r="1775">
          <cell r="C1775">
            <v>1767</v>
          </cell>
          <cell r="D1775">
            <v>1994</v>
          </cell>
          <cell r="E1775" t="str">
            <v>HYDRO ONE NETWORKS INC.</v>
          </cell>
          <cell r="F1775">
            <v>3603683</v>
          </cell>
        </row>
        <row r="1776">
          <cell r="C1776">
            <v>1768</v>
          </cell>
          <cell r="D1776">
            <v>1994</v>
          </cell>
          <cell r="E1776" t="str">
            <v>HYDRO ONE NETWORKS INC.</v>
          </cell>
          <cell r="F1776">
            <v>2232948</v>
          </cell>
        </row>
        <row r="1777">
          <cell r="C1777">
            <v>1769</v>
          </cell>
          <cell r="D1777">
            <v>1994</v>
          </cell>
          <cell r="E1777" t="str">
            <v>HYDRO ONE NETWORKS INC.</v>
          </cell>
          <cell r="F1777">
            <v>1012863</v>
          </cell>
        </row>
        <row r="1778">
          <cell r="C1778">
            <v>1770</v>
          </cell>
          <cell r="D1778">
            <v>1994</v>
          </cell>
          <cell r="E1778" t="str">
            <v>HYDRO ONE NETWORKS INC.</v>
          </cell>
          <cell r="F1778">
            <v>564681</v>
          </cell>
        </row>
        <row r="1779">
          <cell r="C1779">
            <v>1771</v>
          </cell>
          <cell r="D1779">
            <v>1994</v>
          </cell>
          <cell r="E1779" t="str">
            <v>HYDRO ONE NETWORKS INC.</v>
          </cell>
          <cell r="F1779">
            <v>357446</v>
          </cell>
        </row>
        <row r="1780">
          <cell r="C1780">
            <v>1772</v>
          </cell>
          <cell r="D1780">
            <v>1994</v>
          </cell>
          <cell r="E1780" t="str">
            <v>HYDRO ONE NETWORKS INC.</v>
          </cell>
          <cell r="F1780">
            <v>736293</v>
          </cell>
        </row>
        <row r="1781">
          <cell r="C1781">
            <v>1773</v>
          </cell>
          <cell r="D1781">
            <v>1994</v>
          </cell>
          <cell r="E1781" t="str">
            <v>HYDRO ONE NETWORKS INC.</v>
          </cell>
          <cell r="F1781">
            <v>119559</v>
          </cell>
        </row>
        <row r="1782">
          <cell r="C1782">
            <v>1774</v>
          </cell>
          <cell r="D1782">
            <v>1994</v>
          </cell>
          <cell r="E1782" t="str">
            <v>HYDRO ONE NETWORKS INC.</v>
          </cell>
          <cell r="F1782">
            <v>11203210</v>
          </cell>
        </row>
        <row r="1783">
          <cell r="C1783">
            <v>1775</v>
          </cell>
          <cell r="D1783">
            <v>1994</v>
          </cell>
          <cell r="E1783" t="str">
            <v>HYDRO ONE NETWORKS INC.</v>
          </cell>
          <cell r="F1783">
            <v>522254</v>
          </cell>
        </row>
        <row r="1784">
          <cell r="C1784">
            <v>1776</v>
          </cell>
          <cell r="D1784">
            <v>1994</v>
          </cell>
          <cell r="E1784" t="str">
            <v>HYDRO ONE NETWORKS INC.</v>
          </cell>
          <cell r="F1784">
            <v>948995</v>
          </cell>
        </row>
        <row r="1785">
          <cell r="C1785">
            <v>1777</v>
          </cell>
          <cell r="D1785">
            <v>1994</v>
          </cell>
          <cell r="E1785" t="str">
            <v>HYDRO ONE NETWORKS INC.</v>
          </cell>
          <cell r="F1785">
            <v>110964</v>
          </cell>
        </row>
        <row r="1786">
          <cell r="C1786">
            <v>1778</v>
          </cell>
          <cell r="D1786">
            <v>1994</v>
          </cell>
          <cell r="E1786" t="str">
            <v>HYDRO ONE NETWORKS INC.</v>
          </cell>
          <cell r="F1786">
            <v>469754</v>
          </cell>
        </row>
        <row r="1787">
          <cell r="C1787">
            <v>1779</v>
          </cell>
          <cell r="D1787">
            <v>1994</v>
          </cell>
          <cell r="E1787" t="str">
            <v>HYDRO ONE NETWORKS INC.</v>
          </cell>
          <cell r="F1787">
            <v>5984367</v>
          </cell>
        </row>
        <row r="1788">
          <cell r="C1788">
            <v>1780</v>
          </cell>
          <cell r="D1788">
            <v>1994</v>
          </cell>
          <cell r="E1788" t="str">
            <v>HYDRO ONE NETWORKS INC.</v>
          </cell>
          <cell r="F1788">
            <v>219288</v>
          </cell>
        </row>
        <row r="1789">
          <cell r="C1789">
            <v>1781</v>
          </cell>
          <cell r="D1789">
            <v>1994</v>
          </cell>
          <cell r="E1789" t="str">
            <v>HYDRO ONE NETWORKS INC.</v>
          </cell>
          <cell r="F1789">
            <v>763865</v>
          </cell>
        </row>
        <row r="1790">
          <cell r="C1790">
            <v>1782</v>
          </cell>
          <cell r="D1790">
            <v>1994</v>
          </cell>
          <cell r="E1790" t="str">
            <v>HYDRO OTTAWA LIMITED</v>
          </cell>
          <cell r="F1790">
            <v>2022148</v>
          </cell>
        </row>
        <row r="1791">
          <cell r="C1791">
            <v>1783</v>
          </cell>
          <cell r="D1791">
            <v>1994</v>
          </cell>
          <cell r="E1791" t="str">
            <v>HYDRO OTTAWA LIMITED</v>
          </cell>
          <cell r="F1791">
            <v>2000511</v>
          </cell>
        </row>
        <row r="1792">
          <cell r="C1792">
            <v>1784</v>
          </cell>
          <cell r="D1792">
            <v>1994</v>
          </cell>
          <cell r="E1792" t="str">
            <v>HYDRO OTTAWA LIMITED</v>
          </cell>
          <cell r="F1792">
            <v>39141975</v>
          </cell>
        </row>
        <row r="1793">
          <cell r="C1793">
            <v>1785</v>
          </cell>
          <cell r="D1793">
            <v>1994</v>
          </cell>
          <cell r="E1793" t="str">
            <v>HYDRO OTTAWA LIMITED</v>
          </cell>
          <cell r="F1793">
            <v>69617280</v>
          </cell>
        </row>
        <row r="1794">
          <cell r="C1794">
            <v>1786</v>
          </cell>
          <cell r="D1794">
            <v>1994</v>
          </cell>
          <cell r="E1794" t="str">
            <v>HYDRO OTTAWA LIMITED</v>
          </cell>
          <cell r="F1794">
            <v>68720395</v>
          </cell>
        </row>
        <row r="1795">
          <cell r="C1795">
            <v>1787</v>
          </cell>
          <cell r="D1795">
            <v>1994</v>
          </cell>
          <cell r="E1795" t="str">
            <v>LAKEFRONT UTILITIES INC.</v>
          </cell>
          <cell r="F1795">
            <v>1423359</v>
          </cell>
        </row>
        <row r="1796">
          <cell r="C1796">
            <v>1788</v>
          </cell>
          <cell r="D1796">
            <v>1994</v>
          </cell>
          <cell r="E1796" t="str">
            <v>LAKELAND POWER DISTRIBUTION LTD.</v>
          </cell>
          <cell r="F1796">
            <v>544742</v>
          </cell>
        </row>
        <row r="1797">
          <cell r="C1797">
            <v>1789</v>
          </cell>
          <cell r="D1797">
            <v>1994</v>
          </cell>
          <cell r="E1797" t="str">
            <v>LAKELAND POWER DISTRIBUTION LTD.</v>
          </cell>
          <cell r="F1797">
            <v>3913381</v>
          </cell>
        </row>
        <row r="1798">
          <cell r="C1798">
            <v>1790</v>
          </cell>
          <cell r="D1798">
            <v>1994</v>
          </cell>
          <cell r="E1798" t="str">
            <v>LAKELAND POWER DISTRIBUTION LTD.</v>
          </cell>
          <cell r="F1798">
            <v>268653</v>
          </cell>
        </row>
        <row r="1799">
          <cell r="C1799">
            <v>1791</v>
          </cell>
          <cell r="D1799">
            <v>1994</v>
          </cell>
          <cell r="E1799" t="str">
            <v>LAKELAND POWER DISTRIBUTION LTD.</v>
          </cell>
          <cell r="F1799">
            <v>790580</v>
          </cell>
        </row>
        <row r="1800">
          <cell r="C1800">
            <v>1792</v>
          </cell>
          <cell r="D1800">
            <v>1994</v>
          </cell>
          <cell r="E1800" t="str">
            <v>LONDON HYDRO INC.</v>
          </cell>
          <cell r="F1800">
            <v>194568823</v>
          </cell>
        </row>
        <row r="1801">
          <cell r="C1801">
            <v>1793</v>
          </cell>
          <cell r="D1801">
            <v>1994</v>
          </cell>
          <cell r="E1801" t="str">
            <v>MIDDLESEX POWER DISTRIBUTION CORPORATION</v>
          </cell>
          <cell r="F1801">
            <v>621663</v>
          </cell>
        </row>
        <row r="1802">
          <cell r="C1802">
            <v>1794</v>
          </cell>
          <cell r="D1802">
            <v>1994</v>
          </cell>
          <cell r="E1802" t="str">
            <v>MIDDLESEX POWER DISTRIBUTION CORPORATION</v>
          </cell>
          <cell r="F1802">
            <v>123348</v>
          </cell>
        </row>
        <row r="1803">
          <cell r="C1803">
            <v>1795</v>
          </cell>
          <cell r="D1803">
            <v>1994</v>
          </cell>
          <cell r="E1803" t="str">
            <v>MIDDLESEX POWER DISTRIBUTION CORPORATION</v>
          </cell>
          <cell r="F1803">
            <v>612842</v>
          </cell>
        </row>
        <row r="1804">
          <cell r="C1804">
            <v>1796</v>
          </cell>
          <cell r="D1804">
            <v>1994</v>
          </cell>
          <cell r="E1804" t="str">
            <v>MIDDLESEX POWER DISTRIBUTION CORPORATION</v>
          </cell>
          <cell r="F1804">
            <v>955074</v>
          </cell>
        </row>
        <row r="1805">
          <cell r="C1805">
            <v>1797</v>
          </cell>
          <cell r="D1805">
            <v>1994</v>
          </cell>
          <cell r="E1805" t="str">
            <v>NIAGARA PENINSULA ENERGY INC.</v>
          </cell>
          <cell r="F1805">
            <v>54430305</v>
          </cell>
        </row>
        <row r="1806">
          <cell r="C1806">
            <v>1798</v>
          </cell>
          <cell r="D1806">
            <v>1994</v>
          </cell>
          <cell r="E1806" t="str">
            <v>NORFOLK POWER DISTRIBUTION INC.</v>
          </cell>
          <cell r="F1806">
            <v>2865196</v>
          </cell>
        </row>
        <row r="1807">
          <cell r="C1807">
            <v>1799</v>
          </cell>
          <cell r="D1807">
            <v>1994</v>
          </cell>
          <cell r="E1807" t="str">
            <v>NORFOLK POWER DISTRIBUTION INC.</v>
          </cell>
          <cell r="F1807">
            <v>10981051</v>
          </cell>
        </row>
        <row r="1808">
          <cell r="C1808">
            <v>1800</v>
          </cell>
          <cell r="D1808">
            <v>1994</v>
          </cell>
          <cell r="E1808" t="str">
            <v>NORTHERN ONTARIO WIRES INC.</v>
          </cell>
          <cell r="F1808">
            <v>1779937</v>
          </cell>
        </row>
        <row r="1809">
          <cell r="C1809">
            <v>1801</v>
          </cell>
          <cell r="D1809">
            <v>1994</v>
          </cell>
          <cell r="E1809" t="str">
            <v>NORTHERN ONTARIO WIRES INC.</v>
          </cell>
          <cell r="F1809">
            <v>2491567</v>
          </cell>
        </row>
        <row r="1810">
          <cell r="C1810">
            <v>1802</v>
          </cell>
          <cell r="D1810">
            <v>1994</v>
          </cell>
          <cell r="E1810" t="str">
            <v>OTTAWA RIVER POWER CORPORATION</v>
          </cell>
          <cell r="F1810">
            <v>444494</v>
          </cell>
        </row>
        <row r="1811">
          <cell r="C1811">
            <v>1803</v>
          </cell>
          <cell r="D1811">
            <v>1994</v>
          </cell>
          <cell r="E1811" t="str">
            <v>OTTAWA RIVER POWER CORPORATION</v>
          </cell>
          <cell r="F1811">
            <v>445460</v>
          </cell>
        </row>
        <row r="1812">
          <cell r="C1812">
            <v>1804</v>
          </cell>
          <cell r="D1812">
            <v>1994</v>
          </cell>
          <cell r="E1812" t="str">
            <v>OTTAWA RIVER POWER CORPORATION</v>
          </cell>
          <cell r="F1812">
            <v>2859728</v>
          </cell>
        </row>
        <row r="1813">
          <cell r="C1813">
            <v>1805</v>
          </cell>
          <cell r="D1813">
            <v>1994</v>
          </cell>
          <cell r="E1813" t="str">
            <v>NIAGARA PENINSULA ENERGY INC.</v>
          </cell>
          <cell r="F1813">
            <v>1730930</v>
          </cell>
        </row>
        <row r="1814">
          <cell r="C1814">
            <v>1806</v>
          </cell>
          <cell r="D1814">
            <v>1994</v>
          </cell>
          <cell r="E1814" t="str">
            <v>NIAGARA PENINSULA ENERGY INC.</v>
          </cell>
          <cell r="F1814">
            <v>590641</v>
          </cell>
        </row>
        <row r="1815">
          <cell r="C1815">
            <v>1807</v>
          </cell>
          <cell r="D1815">
            <v>1994</v>
          </cell>
          <cell r="E1815" t="str">
            <v>PETERBOROUGH DISTRIBUTION INCORPORATED</v>
          </cell>
          <cell r="F1815">
            <v>539068</v>
          </cell>
        </row>
        <row r="1816">
          <cell r="C1816">
            <v>1808</v>
          </cell>
          <cell r="D1816">
            <v>1994</v>
          </cell>
          <cell r="E1816" t="str">
            <v>PETERBOROUGH DISTRIBUTION INCORPORATED</v>
          </cell>
          <cell r="F1816">
            <v>1812764</v>
          </cell>
        </row>
        <row r="1817">
          <cell r="C1817">
            <v>1809</v>
          </cell>
          <cell r="D1817">
            <v>1994</v>
          </cell>
          <cell r="E1817" t="str">
            <v>POWERSTREAM INC.</v>
          </cell>
          <cell r="F1817">
            <v>28423635</v>
          </cell>
        </row>
        <row r="1818">
          <cell r="C1818">
            <v>1810</v>
          </cell>
          <cell r="D1818">
            <v>1994</v>
          </cell>
          <cell r="E1818" t="str">
            <v>POWERSTREAM INC.</v>
          </cell>
          <cell r="F1818">
            <v>141622045</v>
          </cell>
        </row>
        <row r="1819">
          <cell r="C1819">
            <v>1811</v>
          </cell>
          <cell r="D1819">
            <v>1994</v>
          </cell>
          <cell r="E1819" t="str">
            <v>POWERSTREAM INC.</v>
          </cell>
          <cell r="F1819">
            <v>159815854</v>
          </cell>
        </row>
        <row r="1820">
          <cell r="C1820">
            <v>1812</v>
          </cell>
          <cell r="D1820">
            <v>1994</v>
          </cell>
          <cell r="E1820" t="str">
            <v>POWERSTREAM INC.</v>
          </cell>
          <cell r="F1820">
            <v>109221500</v>
          </cell>
        </row>
        <row r="1821">
          <cell r="C1821">
            <v>1813</v>
          </cell>
          <cell r="D1821">
            <v>1994</v>
          </cell>
          <cell r="E1821" t="str">
            <v>RIDEAU ST. LAWRENCE DISTRIBUTION INC.</v>
          </cell>
          <cell r="F1821">
            <v>1501855</v>
          </cell>
        </row>
        <row r="1822">
          <cell r="C1822">
            <v>1814</v>
          </cell>
          <cell r="D1822">
            <v>1994</v>
          </cell>
          <cell r="E1822" t="str">
            <v>VERIDIAN CONNECTIONS INC.</v>
          </cell>
          <cell r="F1822">
            <v>23987934</v>
          </cell>
        </row>
        <row r="1823">
          <cell r="C1823">
            <v>1815</v>
          </cell>
          <cell r="D1823">
            <v>1994</v>
          </cell>
          <cell r="E1823" t="str">
            <v>VERIDIAN CONNECTIONS INC.</v>
          </cell>
          <cell r="F1823">
            <v>18577100</v>
          </cell>
        </row>
        <row r="1824">
          <cell r="C1824">
            <v>1816</v>
          </cell>
          <cell r="D1824">
            <v>1994</v>
          </cell>
          <cell r="E1824" t="str">
            <v>VERIDIAN CONNECTIONS INC.</v>
          </cell>
          <cell r="F1824">
            <v>3742476</v>
          </cell>
        </row>
        <row r="1825">
          <cell r="C1825">
            <v>1817</v>
          </cell>
          <cell r="D1825">
            <v>1994</v>
          </cell>
          <cell r="E1825" t="str">
            <v>VERIDIAN CONNECTIONS INC.</v>
          </cell>
          <cell r="F1825">
            <v>47095963</v>
          </cell>
        </row>
        <row r="1826">
          <cell r="C1826">
            <v>1818</v>
          </cell>
          <cell r="D1826">
            <v>1994</v>
          </cell>
          <cell r="E1826" t="str">
            <v>VERIDIAN CONNECTIONS INC.</v>
          </cell>
          <cell r="F1826">
            <v>8380797</v>
          </cell>
        </row>
        <row r="1827">
          <cell r="C1827">
            <v>1819</v>
          </cell>
          <cell r="D1827">
            <v>1994</v>
          </cell>
          <cell r="E1827" t="str">
            <v>VERIDIAN CONNECTIONS INC.</v>
          </cell>
          <cell r="F1827">
            <v>2974733</v>
          </cell>
        </row>
        <row r="1828">
          <cell r="C1828">
            <v>1820</v>
          </cell>
          <cell r="D1828">
            <v>1994</v>
          </cell>
          <cell r="E1828" t="str">
            <v>VERIDIAN CONNECTIONS INC.</v>
          </cell>
          <cell r="F1828">
            <v>1902032</v>
          </cell>
        </row>
        <row r="1829">
          <cell r="C1829">
            <v>1821</v>
          </cell>
          <cell r="D1829">
            <v>1994</v>
          </cell>
          <cell r="E1829" t="str">
            <v>WELLINGTON NORTH POWER INC.</v>
          </cell>
          <cell r="F1829">
            <v>129788</v>
          </cell>
        </row>
        <row r="1830">
          <cell r="C1830">
            <v>1822</v>
          </cell>
          <cell r="D1830">
            <v>1994</v>
          </cell>
          <cell r="E1830" t="str">
            <v>WESTARIO POWER INC.</v>
          </cell>
          <cell r="F1830">
            <v>3806125</v>
          </cell>
        </row>
        <row r="1831">
          <cell r="C1831">
            <v>1823</v>
          </cell>
          <cell r="D1831">
            <v>1994</v>
          </cell>
          <cell r="E1831" t="str">
            <v>WESTARIO POWER INC.</v>
          </cell>
          <cell r="F1831">
            <v>5094368</v>
          </cell>
        </row>
        <row r="1832">
          <cell r="C1832">
            <v>1824</v>
          </cell>
          <cell r="D1832">
            <v>1994</v>
          </cell>
          <cell r="E1832" t="str">
            <v>WESTARIO POWER INC.</v>
          </cell>
          <cell r="F1832">
            <v>3193528</v>
          </cell>
        </row>
        <row r="1833">
          <cell r="C1833">
            <v>1825</v>
          </cell>
          <cell r="D1833">
            <v>1994</v>
          </cell>
          <cell r="E1833" t="str">
            <v>WESTARIO POWER INC.</v>
          </cell>
          <cell r="F1833">
            <v>2352848</v>
          </cell>
        </row>
        <row r="1834">
          <cell r="C1834">
            <v>1826</v>
          </cell>
          <cell r="D1834">
            <v>1994</v>
          </cell>
          <cell r="E1834" t="str">
            <v>VERIDIAN CONNECTIONS INC.</v>
          </cell>
          <cell r="F1834">
            <v>45363864</v>
          </cell>
        </row>
        <row r="1835">
          <cell r="C1835">
            <v>1827</v>
          </cell>
          <cell r="D1835">
            <v>1994</v>
          </cell>
          <cell r="E1835" t="str">
            <v>ANCASTER HYDRO-ELECTRIC COMMISSION</v>
          </cell>
          <cell r="F1835">
            <v>3001231</v>
          </cell>
        </row>
        <row r="1836">
          <cell r="C1836">
            <v>1828</v>
          </cell>
          <cell r="D1836">
            <v>1994</v>
          </cell>
          <cell r="E1836" t="str">
            <v>ATIKOKAN HYDRO INC.</v>
          </cell>
          <cell r="F1836">
            <v>4447884</v>
          </cell>
        </row>
        <row r="1837">
          <cell r="C1837">
            <v>1829</v>
          </cell>
          <cell r="D1837">
            <v>1994</v>
          </cell>
          <cell r="E1837" t="str">
            <v>AURORA HYDRO CONNECTIONS LIMITED</v>
          </cell>
          <cell r="F1837">
            <v>28423635</v>
          </cell>
        </row>
        <row r="1838">
          <cell r="C1838">
            <v>1830</v>
          </cell>
          <cell r="D1838">
            <v>1994</v>
          </cell>
          <cell r="E1838" t="str">
            <v>AYLMER PUBLIC UTILITIES COMMISSION</v>
          </cell>
          <cell r="F1838">
            <v>3061253</v>
          </cell>
        </row>
        <row r="1839">
          <cell r="C1839">
            <v>1831</v>
          </cell>
          <cell r="D1839">
            <v>1994</v>
          </cell>
          <cell r="E1839" t="str">
            <v>BLUE MOUNTAINS HYDRO SERVICES COMPANY INC.</v>
          </cell>
          <cell r="F1839">
            <v>1740587</v>
          </cell>
        </row>
        <row r="1840">
          <cell r="C1840">
            <v>1832</v>
          </cell>
          <cell r="D1840">
            <v>1994</v>
          </cell>
          <cell r="E1840" t="str">
            <v>BOARD OF LIGHT &amp; HEAT COMM. OF THE CITY OF GUELPH</v>
          </cell>
          <cell r="F1840">
            <v>70715430</v>
          </cell>
        </row>
        <row r="1841">
          <cell r="C1841">
            <v>1833</v>
          </cell>
          <cell r="D1841">
            <v>1994</v>
          </cell>
          <cell r="E1841" t="str">
            <v>BRADFORD WEST GWILLIMBURY PUBLIC UTILITIES COMMISSION</v>
          </cell>
          <cell r="F1841">
            <v>7464439</v>
          </cell>
        </row>
        <row r="1842">
          <cell r="C1842">
            <v>1834</v>
          </cell>
          <cell r="D1842">
            <v>1994</v>
          </cell>
          <cell r="E1842" t="str">
            <v>BROCK HYDRO-ELECTRIC COMMISSION</v>
          </cell>
          <cell r="F1842">
            <v>2364494</v>
          </cell>
        </row>
        <row r="1843">
          <cell r="C1843">
            <v>1835</v>
          </cell>
          <cell r="D1843">
            <v>1994</v>
          </cell>
          <cell r="E1843" t="str">
            <v>BURLINGTON HYDRO INC.</v>
          </cell>
          <cell r="F1843">
            <v>191213460</v>
          </cell>
        </row>
        <row r="1844">
          <cell r="C1844">
            <v>1836</v>
          </cell>
          <cell r="D1844">
            <v>1994</v>
          </cell>
          <cell r="E1844" t="str">
            <v>CAMBRIDGE AND NORTH DUMFRIES HYDRO INC.</v>
          </cell>
          <cell r="F1844">
            <v>125716680</v>
          </cell>
        </row>
        <row r="1845">
          <cell r="C1845">
            <v>1837</v>
          </cell>
          <cell r="D1845">
            <v>1994</v>
          </cell>
          <cell r="E1845" t="str">
            <v>CHAPLEAU PUBLIC UTILITIES CORPORATION</v>
          </cell>
          <cell r="F1845">
            <v>3343916</v>
          </cell>
        </row>
        <row r="1846">
          <cell r="C1846">
            <v>1838</v>
          </cell>
          <cell r="D1846">
            <v>1994</v>
          </cell>
          <cell r="E1846" t="str">
            <v>CLEARVIEW HYDRO ELECTRIC COMMISSION</v>
          </cell>
          <cell r="F1846">
            <v>2550256</v>
          </cell>
        </row>
        <row r="1847">
          <cell r="C1847">
            <v>1839</v>
          </cell>
          <cell r="D1847">
            <v>1994</v>
          </cell>
          <cell r="E1847" t="str">
            <v>CLINTON POWER CORPORATION</v>
          </cell>
          <cell r="F1847">
            <v>3648328</v>
          </cell>
        </row>
        <row r="1848">
          <cell r="C1848">
            <v>1840</v>
          </cell>
          <cell r="D1848">
            <v>1994</v>
          </cell>
          <cell r="E1848" t="str">
            <v>COCHRANE POWER CORPORATION</v>
          </cell>
          <cell r="F1848">
            <v>3011406</v>
          </cell>
        </row>
        <row r="1849">
          <cell r="C1849">
            <v>1841</v>
          </cell>
          <cell r="D1849">
            <v>1994</v>
          </cell>
          <cell r="E1849" t="str">
            <v>COTTAM HYDRO-ELECTRIC SYSTEM</v>
          </cell>
          <cell r="F1849">
            <v>867540</v>
          </cell>
        </row>
        <row r="1850">
          <cell r="C1850">
            <v>1842</v>
          </cell>
          <cell r="D1850">
            <v>1994</v>
          </cell>
          <cell r="E1850" t="str">
            <v>CHATHAM-KENT HYDRO INC.</v>
          </cell>
          <cell r="F1850">
            <v>1289127</v>
          </cell>
        </row>
        <row r="1851">
          <cell r="C1851">
            <v>1843</v>
          </cell>
          <cell r="D1851">
            <v>1994</v>
          </cell>
          <cell r="E1851" t="str">
            <v>NA</v>
          </cell>
          <cell r="F1851">
            <v>621663</v>
          </cell>
        </row>
        <row r="1852">
          <cell r="C1852">
            <v>1844</v>
          </cell>
          <cell r="D1852">
            <v>1994</v>
          </cell>
          <cell r="E1852" t="str">
            <v>ELMWOOD HYDRO-ELECTRIC SYSTEM</v>
          </cell>
          <cell r="F1852">
            <v>104066</v>
          </cell>
        </row>
        <row r="1853">
          <cell r="C1853">
            <v>1845</v>
          </cell>
          <cell r="D1853">
            <v>1994</v>
          </cell>
          <cell r="E1853" t="str">
            <v>ER-2000-0063</v>
          </cell>
          <cell r="F1853">
            <v>26277782</v>
          </cell>
        </row>
        <row r="1854">
          <cell r="C1854">
            <v>1846</v>
          </cell>
          <cell r="D1854">
            <v>1994</v>
          </cell>
          <cell r="E1854" t="str">
            <v>ESSEX HYDRO-ELECTRIC COMMISSION</v>
          </cell>
          <cell r="F1854">
            <v>3161293</v>
          </cell>
        </row>
        <row r="1855">
          <cell r="C1855">
            <v>1847</v>
          </cell>
          <cell r="D1855">
            <v>1994</v>
          </cell>
          <cell r="E1855" t="str">
            <v>FORT FRANCES POWER CORPORATION</v>
          </cell>
          <cell r="F1855">
            <v>13875092</v>
          </cell>
        </row>
        <row r="1856">
          <cell r="C1856">
            <v>1848</v>
          </cell>
          <cell r="D1856">
            <v>1994</v>
          </cell>
          <cell r="E1856" t="str">
            <v>GRAND VALLEY ENERGY INC.</v>
          </cell>
          <cell r="F1856">
            <v>1738592</v>
          </cell>
        </row>
        <row r="1857">
          <cell r="C1857">
            <v>1849</v>
          </cell>
          <cell r="D1857">
            <v>1994</v>
          </cell>
          <cell r="E1857" t="str">
            <v>GRAVENHURST HYDRO ELECTRIC INC.</v>
          </cell>
          <cell r="F1857">
            <v>3742476</v>
          </cell>
        </row>
        <row r="1858">
          <cell r="C1858">
            <v>1850</v>
          </cell>
          <cell r="D1858">
            <v>1994</v>
          </cell>
          <cell r="E1858" t="str">
            <v>GRIMSBY POWER INCORPORATED</v>
          </cell>
          <cell r="F1858">
            <v>21081444</v>
          </cell>
        </row>
        <row r="1859">
          <cell r="C1859">
            <v>1851</v>
          </cell>
          <cell r="D1859">
            <v>1994</v>
          </cell>
          <cell r="E1859" t="str">
            <v>GUELPH/ERAMOSA HYDRO-ELECTRIC COMMISSION</v>
          </cell>
          <cell r="F1859">
            <v>2031948</v>
          </cell>
        </row>
        <row r="1860">
          <cell r="C1860">
            <v>1852</v>
          </cell>
          <cell r="D1860">
            <v>1994</v>
          </cell>
          <cell r="E1860" t="str">
            <v>HALDIMAND HYDRO-ELECTRIC COMMISSION</v>
          </cell>
          <cell r="F1860">
            <v>4157199</v>
          </cell>
        </row>
        <row r="1861">
          <cell r="C1861">
            <v>1853</v>
          </cell>
          <cell r="D1861">
            <v>1994</v>
          </cell>
          <cell r="E1861" t="str">
            <v>HALTON HILLS HYDRO INC.</v>
          </cell>
          <cell r="F1861">
            <v>50154160</v>
          </cell>
        </row>
        <row r="1862">
          <cell r="C1862">
            <v>1854</v>
          </cell>
          <cell r="D1862">
            <v>1994</v>
          </cell>
          <cell r="E1862" t="str">
            <v>HORIZON UTILITIES CORPORATION</v>
          </cell>
          <cell r="F1862">
            <v>182272400</v>
          </cell>
        </row>
        <row r="1863">
          <cell r="C1863">
            <v>1855</v>
          </cell>
          <cell r="D1863">
            <v>1994</v>
          </cell>
          <cell r="E1863" t="str">
            <v>HEARST POWER DISTRIBUTION COMPANY LIMITED</v>
          </cell>
          <cell r="F1863">
            <v>4470796</v>
          </cell>
        </row>
        <row r="1864">
          <cell r="C1864">
            <v>1856</v>
          </cell>
          <cell r="D1864">
            <v>1994</v>
          </cell>
          <cell r="E1864" t="str">
            <v>ESSEX POWERLINES CORPORATION</v>
          </cell>
          <cell r="F1864">
            <v>8092278</v>
          </cell>
        </row>
        <row r="1865">
          <cell r="C1865">
            <v>1857</v>
          </cell>
          <cell r="D1865">
            <v>1994</v>
          </cell>
          <cell r="E1865" t="str">
            <v>HYDRO HAWKESBURY INC.</v>
          </cell>
          <cell r="F1865">
            <v>4330881</v>
          </cell>
        </row>
        <row r="1866">
          <cell r="C1866">
            <v>1858</v>
          </cell>
          <cell r="D1866">
            <v>1994</v>
          </cell>
          <cell r="E1866" t="str">
            <v>HYDRO ONE BRAMPTON NETWORKS INC.</v>
          </cell>
          <cell r="F1866">
            <v>420231526</v>
          </cell>
        </row>
        <row r="1867">
          <cell r="C1867">
            <v>1859</v>
          </cell>
          <cell r="D1867">
            <v>1994</v>
          </cell>
          <cell r="E1867" t="str">
            <v>HYDRO OTTAWA LIMITED</v>
          </cell>
          <cell r="F1867">
            <v>246782693</v>
          </cell>
        </row>
        <row r="1868">
          <cell r="C1868">
            <v>1860</v>
          </cell>
          <cell r="D1868">
            <v>1994</v>
          </cell>
          <cell r="E1868" t="str">
            <v>HYDRO VAUGHAN DISTRIBUTION INC.</v>
          </cell>
          <cell r="F1868">
            <v>141622045</v>
          </cell>
        </row>
        <row r="1869">
          <cell r="C1869">
            <v>1861</v>
          </cell>
          <cell r="D1869">
            <v>1994</v>
          </cell>
          <cell r="E1869" t="str">
            <v>ESSEX POWERLINES CORPORATION</v>
          </cell>
          <cell r="F1869">
            <v>4523366</v>
          </cell>
        </row>
        <row r="1870">
          <cell r="C1870">
            <v>1862</v>
          </cell>
          <cell r="D1870">
            <v>1994</v>
          </cell>
          <cell r="E1870" t="str">
            <v>HYDRO-ELECTRIC COMMISSION OF SOUTH DUMFRIES</v>
          </cell>
          <cell r="F1870">
            <v>1400106</v>
          </cell>
        </row>
        <row r="1871">
          <cell r="C1871">
            <v>1863</v>
          </cell>
          <cell r="D1871">
            <v>1994</v>
          </cell>
          <cell r="E1871" t="str">
            <v>BRANTFORD POWER INC.</v>
          </cell>
          <cell r="F1871">
            <v>53511211</v>
          </cell>
        </row>
        <row r="1872">
          <cell r="C1872">
            <v>1864</v>
          </cell>
          <cell r="D1872">
            <v>1994</v>
          </cell>
          <cell r="E1872" t="str">
            <v>OTTAWA RIVER POWER CORPORATION</v>
          </cell>
          <cell r="F1872">
            <v>9985691</v>
          </cell>
        </row>
        <row r="1873">
          <cell r="C1873">
            <v>1865</v>
          </cell>
          <cell r="D1873">
            <v>1994</v>
          </cell>
          <cell r="E1873" t="str">
            <v>BLUEWATER POWER DISTRIBUTION CORPORATION</v>
          </cell>
          <cell r="F1873">
            <v>30087518</v>
          </cell>
        </row>
        <row r="1874">
          <cell r="C1874">
            <v>1866</v>
          </cell>
          <cell r="D1874">
            <v>1994</v>
          </cell>
          <cell r="E1874" t="str">
            <v>TORONTO HYDRO-ELECTRIC SYSTEM LIMITED</v>
          </cell>
          <cell r="F1874">
            <v>44300937</v>
          </cell>
        </row>
        <row r="1875">
          <cell r="C1875">
            <v>1867</v>
          </cell>
          <cell r="D1875">
            <v>1994</v>
          </cell>
          <cell r="E1875" t="str">
            <v>TORONTO HYDRO-ELECTRIC SYSTEM LIMITED</v>
          </cell>
          <cell r="F1875">
            <v>197122509</v>
          </cell>
        </row>
        <row r="1876">
          <cell r="C1876">
            <v>1868</v>
          </cell>
          <cell r="D1876">
            <v>1994</v>
          </cell>
          <cell r="E1876" t="str">
            <v>TORONTO HYDRO-ELECTRIC SYSTEM LIMITED</v>
          </cell>
          <cell r="F1876">
            <v>437202221</v>
          </cell>
        </row>
        <row r="1877">
          <cell r="C1877">
            <v>1869</v>
          </cell>
          <cell r="D1877">
            <v>1994</v>
          </cell>
          <cell r="E1877" t="str">
            <v>TORONTO HYDRO-ELECTRIC SYSTEM LIMITED</v>
          </cell>
          <cell r="F1877">
            <v>293724486</v>
          </cell>
        </row>
        <row r="1878">
          <cell r="C1878">
            <v>1870</v>
          </cell>
          <cell r="D1878">
            <v>1994</v>
          </cell>
          <cell r="E1878" t="str">
            <v>TORONTO HYDRO-ELECTRIC SYSTEM LIMITED</v>
          </cell>
          <cell r="F1878">
            <v>709253898</v>
          </cell>
        </row>
        <row r="1879">
          <cell r="C1879">
            <v>1871</v>
          </cell>
          <cell r="D1879">
            <v>1994</v>
          </cell>
          <cell r="E1879" t="str">
            <v>TORONTO HYDRO-ELECTRIC SYSTEM LIMITED</v>
          </cell>
          <cell r="F1879">
            <v>39483499</v>
          </cell>
        </row>
        <row r="1880">
          <cell r="C1880">
            <v>1872</v>
          </cell>
          <cell r="D1880">
            <v>1994</v>
          </cell>
          <cell r="E1880" t="str">
            <v>CHATHAM-KENT HYDRO INC.</v>
          </cell>
          <cell r="F1880">
            <v>249618</v>
          </cell>
        </row>
        <row r="1881">
          <cell r="C1881">
            <v>1873</v>
          </cell>
          <cell r="D1881">
            <v>1994</v>
          </cell>
          <cell r="E1881" t="str">
            <v>LAKELAND POWER DISTRIBUTION LTD.</v>
          </cell>
          <cell r="F1881">
            <v>4207806</v>
          </cell>
        </row>
        <row r="1882">
          <cell r="C1882">
            <v>1874</v>
          </cell>
          <cell r="D1882">
            <v>1994</v>
          </cell>
          <cell r="E1882" t="str">
            <v>HYDRO-ELECTRIC COMMISSION OF THE TOWN OF CACHE BAY</v>
          </cell>
          <cell r="F1882">
            <v>323091</v>
          </cell>
        </row>
        <row r="1883">
          <cell r="C1883">
            <v>1875</v>
          </cell>
          <cell r="D1883">
            <v>1994</v>
          </cell>
          <cell r="E1883" t="str">
            <v>HYDRO-ELECTRIC COMMISSION OF THE TOWN OF HARRISTON</v>
          </cell>
          <cell r="F1883">
            <v>2557129</v>
          </cell>
        </row>
        <row r="1884">
          <cell r="C1884">
            <v>1876</v>
          </cell>
          <cell r="D1884">
            <v>1994</v>
          </cell>
          <cell r="E1884" t="str">
            <v>HYDRO-ELECTRIC COMMISSION OF THE TOWN OF HARROW</v>
          </cell>
          <cell r="F1884">
            <v>1613118</v>
          </cell>
        </row>
        <row r="1885">
          <cell r="C1885">
            <v>1877</v>
          </cell>
          <cell r="D1885">
            <v>1994</v>
          </cell>
          <cell r="E1885" t="str">
            <v>ESSEX POWERLINES CORPORATION</v>
          </cell>
          <cell r="F1885">
            <v>9003609</v>
          </cell>
        </row>
        <row r="1886">
          <cell r="C1886">
            <v>1878</v>
          </cell>
          <cell r="D1886">
            <v>1994</v>
          </cell>
          <cell r="E1886" t="str">
            <v>HYDRO-ELECTRIC COMMISSION OF THE TOWN OF PORT ELGIN</v>
          </cell>
          <cell r="F1886">
            <v>5780143</v>
          </cell>
        </row>
        <row r="1887">
          <cell r="C1887">
            <v>1879</v>
          </cell>
          <cell r="D1887">
            <v>1994</v>
          </cell>
          <cell r="E1887" t="str">
            <v>HYDRO-ELECTRIC COMMISSION OF THE TOWN OF STURGEON FALLS</v>
          </cell>
          <cell r="F1887">
            <v>2864666</v>
          </cell>
        </row>
        <row r="1888">
          <cell r="C1888">
            <v>1880</v>
          </cell>
          <cell r="D1888">
            <v>1994</v>
          </cell>
          <cell r="E1888" t="str">
            <v>HYDRO-ELECTRIC COMMISSION OF THE TOWN OF VANKLEEK HILL</v>
          </cell>
          <cell r="F1888">
            <v>1236405</v>
          </cell>
        </row>
        <row r="1889">
          <cell r="C1889">
            <v>1881</v>
          </cell>
          <cell r="D1889">
            <v>1994</v>
          </cell>
          <cell r="E1889" t="str">
            <v>CHATHAM-KENT HYDRO INC.</v>
          </cell>
          <cell r="F1889">
            <v>8056568</v>
          </cell>
        </row>
        <row r="1890">
          <cell r="C1890">
            <v>1882</v>
          </cell>
          <cell r="D1890">
            <v>1994</v>
          </cell>
          <cell r="E1890" t="str">
            <v>WASAGA DISTRIBUTION INC.</v>
          </cell>
          <cell r="F1890">
            <v>8614682</v>
          </cell>
        </row>
        <row r="1891">
          <cell r="C1891">
            <v>1883</v>
          </cell>
          <cell r="D1891">
            <v>1994</v>
          </cell>
          <cell r="E1891" t="str">
            <v>ESPANOLA REGIONAL HYDRO DISTRIBUTION CORPORATION</v>
          </cell>
          <cell r="F1891">
            <v>267728</v>
          </cell>
        </row>
        <row r="1892">
          <cell r="C1892">
            <v>1884</v>
          </cell>
          <cell r="D1892">
            <v>1994</v>
          </cell>
          <cell r="E1892" t="str">
            <v>HYDRO-ELECTRIC COMMISSION OF THE TOWN OF WIARTON</v>
          </cell>
          <cell r="F1892">
            <v>1798501</v>
          </cell>
        </row>
        <row r="1893">
          <cell r="C1893">
            <v>1885</v>
          </cell>
          <cell r="D1893">
            <v>1994</v>
          </cell>
          <cell r="E1893" t="str">
            <v>BRANT COUNTY POWER INC.</v>
          </cell>
          <cell r="F1893">
            <v>5223300</v>
          </cell>
        </row>
        <row r="1894">
          <cell r="C1894">
            <v>1886</v>
          </cell>
          <cell r="D1894">
            <v>1994</v>
          </cell>
          <cell r="E1894" t="str">
            <v>BRANT COUNTY POWER INC.</v>
          </cell>
          <cell r="F1894">
            <v>875357</v>
          </cell>
        </row>
        <row r="1895">
          <cell r="C1895">
            <v>1887</v>
          </cell>
          <cell r="D1895">
            <v>1994</v>
          </cell>
          <cell r="E1895" t="str">
            <v>HYDRO-ELECTRIC COMMISSION OF THE VILLAGE OF ALFRED</v>
          </cell>
          <cell r="F1895">
            <v>467492</v>
          </cell>
        </row>
        <row r="1896">
          <cell r="C1896">
            <v>1888</v>
          </cell>
          <cell r="D1896">
            <v>1994</v>
          </cell>
          <cell r="E1896" t="str">
            <v>HYDRO-ELECTRIC COMMISSION OF THE VILLAGE OF CLIFFORD</v>
          </cell>
          <cell r="F1896">
            <v>309751</v>
          </cell>
        </row>
        <row r="1897">
          <cell r="C1897">
            <v>1889</v>
          </cell>
          <cell r="D1897">
            <v>1994</v>
          </cell>
          <cell r="E1897" t="str">
            <v>CENTRE WELLINGTON HYDRO LTD.</v>
          </cell>
          <cell r="F1897">
            <v>1685007</v>
          </cell>
        </row>
        <row r="1898">
          <cell r="C1898">
            <v>1890</v>
          </cell>
          <cell r="D1898">
            <v>1994</v>
          </cell>
          <cell r="E1898" t="str">
            <v>HYDRO-ELECTRIC COMMISSION OF THE VILLAGE OF FINCH</v>
          </cell>
          <cell r="F1898">
            <v>233301</v>
          </cell>
        </row>
        <row r="1899">
          <cell r="C1899">
            <v>1891</v>
          </cell>
          <cell r="D1899">
            <v>1994</v>
          </cell>
          <cell r="E1899" t="str">
            <v>HYDRO-ELECTRIC COMMISSION OF THE VILLAGE OF FRANKFORD</v>
          </cell>
          <cell r="F1899">
            <v>1278975</v>
          </cell>
        </row>
        <row r="1900">
          <cell r="C1900">
            <v>1892</v>
          </cell>
          <cell r="D1900">
            <v>1994</v>
          </cell>
          <cell r="E1900" t="str">
            <v>HYDRO-ELECTRIC COMMISSION OF THE VILLAGE OF L'ORIGNAL</v>
          </cell>
          <cell r="F1900">
            <v>1069593</v>
          </cell>
        </row>
        <row r="1901">
          <cell r="C1901">
            <v>1893</v>
          </cell>
          <cell r="D1901">
            <v>1994</v>
          </cell>
          <cell r="E1901" t="str">
            <v>HYDRO-ELECTRIC COMMISSION OF THE VILLAGE OF LUCAN</v>
          </cell>
          <cell r="F1901">
            <v>878853</v>
          </cell>
        </row>
        <row r="1902">
          <cell r="C1902">
            <v>1894</v>
          </cell>
          <cell r="D1902">
            <v>1994</v>
          </cell>
          <cell r="E1902" t="str">
            <v>RIDEAU ST. LAWRENCE DISTRIBUTION INC.</v>
          </cell>
          <cell r="F1902">
            <v>1737394</v>
          </cell>
        </row>
        <row r="1903">
          <cell r="C1903">
            <v>1895</v>
          </cell>
          <cell r="D1903">
            <v>1994</v>
          </cell>
          <cell r="E1903" t="str">
            <v>HYDRO-ELECTRIC COMMISSION OF THE VILLAGE OF NEUSTADT</v>
          </cell>
          <cell r="F1903">
            <v>229802</v>
          </cell>
        </row>
        <row r="1904">
          <cell r="C1904">
            <v>1896</v>
          </cell>
          <cell r="D1904">
            <v>1994</v>
          </cell>
          <cell r="E1904" t="str">
            <v>HYDRO-ELECTRIC COMMISSION OF THE VILLAGE OF PAISLEY</v>
          </cell>
          <cell r="F1904">
            <v>877928</v>
          </cell>
        </row>
        <row r="1905">
          <cell r="C1905">
            <v>1897</v>
          </cell>
          <cell r="D1905">
            <v>1994</v>
          </cell>
          <cell r="E1905" t="str">
            <v>HYDRO-ELECTRIC COMMISSION OF THE VILLAGE OF PLANTAGENET</v>
          </cell>
          <cell r="F1905">
            <v>460909</v>
          </cell>
        </row>
        <row r="1906">
          <cell r="C1906">
            <v>1898</v>
          </cell>
          <cell r="D1906">
            <v>1994</v>
          </cell>
          <cell r="E1906" t="str">
            <v>HYDRO-ELECTRIC COMMISSION OF THE VILLAGE OF ST. CLAIR BEACH</v>
          </cell>
          <cell r="F1906">
            <v>1847251</v>
          </cell>
        </row>
        <row r="1907">
          <cell r="C1907">
            <v>1899</v>
          </cell>
          <cell r="D1907">
            <v>1994</v>
          </cell>
          <cell r="E1907" t="str">
            <v>INNISFIL HYDRO DISTRIBUTION SYSTEMS LIMITED</v>
          </cell>
          <cell r="F1907">
            <v>34768728</v>
          </cell>
        </row>
        <row r="1908">
          <cell r="C1908">
            <v>1900</v>
          </cell>
          <cell r="D1908">
            <v>1994</v>
          </cell>
          <cell r="E1908" t="str">
            <v>KENORA HYDRO ELECTRIC CORPORATION LTD.</v>
          </cell>
          <cell r="F1908">
            <v>12824306</v>
          </cell>
        </row>
        <row r="1909">
          <cell r="C1909">
            <v>1901</v>
          </cell>
          <cell r="D1909">
            <v>1994</v>
          </cell>
          <cell r="E1909" t="str">
            <v>KINGSTON HYDRO CORPORATION</v>
          </cell>
          <cell r="F1909">
            <v>78833346</v>
          </cell>
        </row>
        <row r="1910">
          <cell r="C1910">
            <v>1902</v>
          </cell>
          <cell r="D1910">
            <v>1994</v>
          </cell>
          <cell r="E1910" t="str">
            <v>KINGSVILLE PUBLIC UTILITY COMMISSION</v>
          </cell>
          <cell r="F1910">
            <v>3504905</v>
          </cell>
        </row>
        <row r="1911">
          <cell r="C1911">
            <v>1903</v>
          </cell>
          <cell r="D1911">
            <v>1994</v>
          </cell>
          <cell r="E1911" t="str">
            <v>KITCHENER-WILMOT HYDRO INC.</v>
          </cell>
          <cell r="F1911">
            <v>286704462</v>
          </cell>
        </row>
        <row r="1912">
          <cell r="C1912">
            <v>1904</v>
          </cell>
          <cell r="D1912">
            <v>1994</v>
          </cell>
          <cell r="E1912" t="str">
            <v>LAKESHORE TOWNSHIP HEC</v>
          </cell>
          <cell r="F1912">
            <v>2607081</v>
          </cell>
        </row>
        <row r="1913">
          <cell r="C1913">
            <v>1905</v>
          </cell>
          <cell r="D1913">
            <v>1994</v>
          </cell>
          <cell r="E1913" t="str">
            <v>LINCOLN HYDRO-ELECTRIC COMMISSION</v>
          </cell>
          <cell r="F1913">
            <v>3704260</v>
          </cell>
        </row>
        <row r="1914">
          <cell r="C1914">
            <v>1906</v>
          </cell>
          <cell r="D1914">
            <v>1994</v>
          </cell>
          <cell r="E1914" t="str">
            <v>LONDON HYDRO UTILITIES SERVICES INC.</v>
          </cell>
          <cell r="F1914">
            <v>194568823</v>
          </cell>
        </row>
        <row r="1915">
          <cell r="C1915">
            <v>1907</v>
          </cell>
          <cell r="D1915">
            <v>1994</v>
          </cell>
          <cell r="E1915" t="str">
            <v>MARKHAM HYDRO DISTRIBUTION INC.</v>
          </cell>
          <cell r="F1915">
            <v>159815854</v>
          </cell>
        </row>
        <row r="1916">
          <cell r="C1916">
            <v>1908</v>
          </cell>
          <cell r="D1916">
            <v>1994</v>
          </cell>
          <cell r="E1916" t="str">
            <v>MARTINTOWN HYDRO SYSTEM</v>
          </cell>
          <cell r="F1916">
            <v>100055</v>
          </cell>
        </row>
        <row r="1917">
          <cell r="C1917">
            <v>1909</v>
          </cell>
          <cell r="D1917">
            <v>1994</v>
          </cell>
          <cell r="E1917" t="str">
            <v>MIDLAND POWER UTILITY CORPORATION</v>
          </cell>
          <cell r="F1917">
            <v>15950252</v>
          </cell>
        </row>
        <row r="1918">
          <cell r="C1918">
            <v>1910</v>
          </cell>
          <cell r="D1918">
            <v>1994</v>
          </cell>
          <cell r="E1918" t="str">
            <v>MILDMAY HYDRO-ELECTRIC COMMISSION</v>
          </cell>
          <cell r="F1918">
            <v>585945</v>
          </cell>
        </row>
        <row r="1919">
          <cell r="C1919">
            <v>1911</v>
          </cell>
          <cell r="D1919">
            <v>1994</v>
          </cell>
          <cell r="E1919" t="str">
            <v>MILTON HYDRO DISTRIBUTION INC.</v>
          </cell>
          <cell r="F1919">
            <v>66319314</v>
          </cell>
        </row>
        <row r="1920">
          <cell r="C1920">
            <v>1912</v>
          </cell>
          <cell r="D1920">
            <v>1994</v>
          </cell>
          <cell r="E1920" t="str">
            <v>NEPEAN HYDRO ELECTRIC COMMISSION</v>
          </cell>
          <cell r="F1920">
            <v>69617280</v>
          </cell>
        </row>
        <row r="1921">
          <cell r="C1921">
            <v>1913</v>
          </cell>
          <cell r="D1921">
            <v>1994</v>
          </cell>
          <cell r="E1921" t="str">
            <v>NA</v>
          </cell>
          <cell r="F1921">
            <v>123348</v>
          </cell>
        </row>
        <row r="1922">
          <cell r="C1922">
            <v>1914</v>
          </cell>
          <cell r="D1922">
            <v>1994</v>
          </cell>
          <cell r="E1922" t="str">
            <v>NEWMARKET HYDRO LTD.</v>
          </cell>
          <cell r="F1922">
            <v>44256984</v>
          </cell>
        </row>
        <row r="1923">
          <cell r="C1923">
            <v>1915</v>
          </cell>
          <cell r="D1923">
            <v>1994</v>
          </cell>
          <cell r="E1923" t="str">
            <v>NIAGARA FALLS HYDRO INC.</v>
          </cell>
          <cell r="F1923">
            <v>108860610</v>
          </cell>
        </row>
        <row r="1924">
          <cell r="C1924">
            <v>1916</v>
          </cell>
          <cell r="D1924">
            <v>1994</v>
          </cell>
          <cell r="E1924" t="str">
            <v>NIAGARA-ON-THE-LAKE HYDRO INC.</v>
          </cell>
          <cell r="F1924">
            <v>39876063</v>
          </cell>
        </row>
        <row r="1925">
          <cell r="C1925">
            <v>1917</v>
          </cell>
          <cell r="D1925">
            <v>1994</v>
          </cell>
          <cell r="E1925" t="str">
            <v>NORFOLK POWER DISTRIBUTION INC.</v>
          </cell>
          <cell r="F1925">
            <v>475214</v>
          </cell>
        </row>
        <row r="1926">
          <cell r="C1926">
            <v>1918</v>
          </cell>
          <cell r="D1926">
            <v>1994</v>
          </cell>
          <cell r="E1926" t="str">
            <v>NORTH BAY HYDRO DISTRIBUTION LIMITED</v>
          </cell>
          <cell r="F1926">
            <v>110549172</v>
          </cell>
        </row>
        <row r="1927">
          <cell r="C1927">
            <v>1919</v>
          </cell>
          <cell r="D1927">
            <v>1994</v>
          </cell>
          <cell r="E1927" t="str">
            <v>OAKVILLE HYDRO ELECTRICITY DISTRIBUTION INC.</v>
          </cell>
          <cell r="F1927">
            <v>115939817</v>
          </cell>
        </row>
        <row r="1928">
          <cell r="C1928">
            <v>1920</v>
          </cell>
          <cell r="D1928">
            <v>1994</v>
          </cell>
          <cell r="E1928" t="str">
            <v>ORANGEVILLE HYDRO LIMITED</v>
          </cell>
          <cell r="F1928">
            <v>27135188</v>
          </cell>
        </row>
        <row r="1929">
          <cell r="C1929">
            <v>1921</v>
          </cell>
          <cell r="D1929">
            <v>1994</v>
          </cell>
          <cell r="E1929" t="str">
            <v>ORILLIA POWER DISTRIBUTION CORPORATION</v>
          </cell>
          <cell r="F1929">
            <v>39839514</v>
          </cell>
        </row>
        <row r="1930">
          <cell r="C1930">
            <v>1922</v>
          </cell>
          <cell r="D1930">
            <v>1994</v>
          </cell>
          <cell r="E1930" t="str">
            <v>OSHAWA PUC NETWORKS INC.</v>
          </cell>
          <cell r="F1930">
            <v>132751092</v>
          </cell>
        </row>
        <row r="1931">
          <cell r="C1931">
            <v>1923</v>
          </cell>
          <cell r="D1931">
            <v>1994</v>
          </cell>
          <cell r="E1931" t="str">
            <v>PARRY SOUND POWER CORPORATION</v>
          </cell>
          <cell r="F1931">
            <v>12504910</v>
          </cell>
        </row>
        <row r="1932">
          <cell r="C1932">
            <v>1924</v>
          </cell>
          <cell r="D1932">
            <v>1994</v>
          </cell>
          <cell r="E1932" t="str">
            <v>PETERBOROUGH UTILITIES COMMISSION</v>
          </cell>
          <cell r="F1932">
            <v>58435411</v>
          </cell>
        </row>
        <row r="1933">
          <cell r="C1933">
            <v>1925</v>
          </cell>
          <cell r="D1933">
            <v>1994</v>
          </cell>
          <cell r="E1933" t="str">
            <v>POLICE VILLAGE OF APPLE HILL HYDRO SYSTEM</v>
          </cell>
          <cell r="F1933">
            <v>86515</v>
          </cell>
        </row>
        <row r="1934">
          <cell r="C1934">
            <v>1926</v>
          </cell>
          <cell r="D1934">
            <v>1994</v>
          </cell>
          <cell r="E1934" t="str">
            <v>POLICE VILLAGE OF AVONMORE HYDRO SYSTEM</v>
          </cell>
          <cell r="F1934">
            <v>87317</v>
          </cell>
        </row>
        <row r="1935">
          <cell r="C1935">
            <v>1927</v>
          </cell>
          <cell r="D1935">
            <v>1994</v>
          </cell>
          <cell r="E1935" t="str">
            <v>POLICE VILLAGE OF COMBER HYDRO SYSTEM</v>
          </cell>
          <cell r="F1935">
            <v>243022</v>
          </cell>
        </row>
        <row r="1936">
          <cell r="C1936">
            <v>1928</v>
          </cell>
          <cell r="D1936">
            <v>1994</v>
          </cell>
          <cell r="E1936" t="str">
            <v>POLICE VILLAGE OF DUBLIN HYDRO SYSTEM</v>
          </cell>
          <cell r="F1936">
            <v>129134</v>
          </cell>
        </row>
        <row r="1937">
          <cell r="C1937">
            <v>1929</v>
          </cell>
          <cell r="D1937">
            <v>1994</v>
          </cell>
          <cell r="E1937" t="str">
            <v>POLICE VILLAGE OF GRANTON HYDRO SYSTEM</v>
          </cell>
          <cell r="F1937">
            <v>142924</v>
          </cell>
        </row>
        <row r="1938">
          <cell r="C1938">
            <v>1930</v>
          </cell>
          <cell r="D1938">
            <v>1994</v>
          </cell>
          <cell r="E1938" t="str">
            <v>CHATHAM-KENT HYDRO INC.</v>
          </cell>
          <cell r="F1938">
            <v>146777</v>
          </cell>
        </row>
        <row r="1939">
          <cell r="C1939">
            <v>1931</v>
          </cell>
          <cell r="D1939">
            <v>1994</v>
          </cell>
          <cell r="E1939" t="str">
            <v>POLICE VILLAGE OF MOOREFIELD HYDRO SYSTEM</v>
          </cell>
          <cell r="F1939">
            <v>131110</v>
          </cell>
        </row>
        <row r="1940">
          <cell r="C1940">
            <v>1932</v>
          </cell>
          <cell r="D1940">
            <v>1994</v>
          </cell>
          <cell r="E1940" t="str">
            <v>POLICE VILLAGE OF PRICEVILLE HYDRO SYSTEM</v>
          </cell>
          <cell r="F1940">
            <v>124063</v>
          </cell>
        </row>
        <row r="1941">
          <cell r="C1941">
            <v>1933</v>
          </cell>
          <cell r="D1941">
            <v>1994</v>
          </cell>
          <cell r="E1941" t="str">
            <v>CANADIAN NIAGARA POWER INC.</v>
          </cell>
          <cell r="F1941">
            <v>22184746</v>
          </cell>
        </row>
        <row r="1942">
          <cell r="C1942">
            <v>1934</v>
          </cell>
          <cell r="D1942">
            <v>1994</v>
          </cell>
          <cell r="E1942" t="str">
            <v>CHATHAM-KENT HYDRO INC.</v>
          </cell>
          <cell r="F1942">
            <v>29192564</v>
          </cell>
        </row>
        <row r="1943">
          <cell r="C1943">
            <v>1935</v>
          </cell>
          <cell r="D1943">
            <v>1994</v>
          </cell>
          <cell r="E1943" t="str">
            <v>PUBLIC UTILITIES COMMISSION OF THE CITY OF BARRIE</v>
          </cell>
          <cell r="F1943">
            <v>80215880</v>
          </cell>
        </row>
        <row r="1944">
          <cell r="C1944">
            <v>1936</v>
          </cell>
          <cell r="D1944">
            <v>1994</v>
          </cell>
          <cell r="E1944" t="str">
            <v>PUBLIC UTILITIES COMMISSION OF THE CITY OF OWEN SOUND</v>
          </cell>
          <cell r="F1944">
            <v>12036269</v>
          </cell>
        </row>
        <row r="1945">
          <cell r="C1945">
            <v>1937</v>
          </cell>
          <cell r="D1945">
            <v>1994</v>
          </cell>
          <cell r="E1945" t="str">
            <v>PUBLIC UTILITIES COMMISSION OF THE CITY OF TRENTON</v>
          </cell>
          <cell r="F1945">
            <v>11104919</v>
          </cell>
        </row>
        <row r="1946">
          <cell r="C1946">
            <v>1938</v>
          </cell>
          <cell r="D1946">
            <v>1994</v>
          </cell>
          <cell r="E1946" t="str">
            <v>PUBLIC UTILITIES COMMISSION OF THE TOWN OF ALEXANDRIA</v>
          </cell>
          <cell r="F1946">
            <v>2509456</v>
          </cell>
        </row>
        <row r="1947">
          <cell r="C1947">
            <v>1939</v>
          </cell>
          <cell r="D1947">
            <v>1994</v>
          </cell>
          <cell r="E1947" t="str">
            <v>CHATHAM-KENT HYDRO INC.</v>
          </cell>
          <cell r="F1947">
            <v>1334463</v>
          </cell>
        </row>
        <row r="1948">
          <cell r="C1948">
            <v>1940</v>
          </cell>
          <cell r="D1948">
            <v>1994</v>
          </cell>
          <cell r="E1948" t="str">
            <v>PUBLIC UTILITIES COMMISSION OF THE TOWN OF CAMPBELLFORD</v>
          </cell>
          <cell r="F1948">
            <v>3426832</v>
          </cell>
        </row>
        <row r="1949">
          <cell r="C1949">
            <v>1941</v>
          </cell>
          <cell r="D1949">
            <v>1994</v>
          </cell>
          <cell r="E1949" t="str">
            <v>PUBLIC UTILITIES COMMISSION OF THE TOWN OF CHESLEY</v>
          </cell>
          <cell r="F1949">
            <v>1646895</v>
          </cell>
        </row>
        <row r="1950">
          <cell r="C1950">
            <v>1942</v>
          </cell>
          <cell r="D1950">
            <v>1994</v>
          </cell>
          <cell r="E1950" t="str">
            <v>LAKEFRONT UTILITIES INC.</v>
          </cell>
          <cell r="F1950">
            <v>9362404</v>
          </cell>
        </row>
        <row r="1951">
          <cell r="C1951">
            <v>1943</v>
          </cell>
          <cell r="D1951">
            <v>1994</v>
          </cell>
          <cell r="E1951" t="str">
            <v>CENTRE WELLINGTON HYDRO LTD.</v>
          </cell>
          <cell r="F1951">
            <v>4841115</v>
          </cell>
        </row>
        <row r="1952">
          <cell r="C1952">
            <v>1944</v>
          </cell>
          <cell r="D1952">
            <v>1994</v>
          </cell>
          <cell r="E1952" t="str">
            <v>WEST COAST HURON ENERGY INC.</v>
          </cell>
          <cell r="F1952">
            <v>5015516</v>
          </cell>
        </row>
        <row r="1953">
          <cell r="C1953">
            <v>1945</v>
          </cell>
          <cell r="D1953">
            <v>1994</v>
          </cell>
          <cell r="E1953" t="str">
            <v>ESPANOLA REGIONAL HYDRO DISTRIBUTION CORPORATION</v>
          </cell>
          <cell r="F1953">
            <v>483766</v>
          </cell>
        </row>
        <row r="1954">
          <cell r="C1954">
            <v>1946</v>
          </cell>
          <cell r="D1954">
            <v>1994</v>
          </cell>
          <cell r="E1954" t="str">
            <v>PUBLIC UTILITIES COMMISSION OF THE TOWN OF MITCHELL</v>
          </cell>
          <cell r="F1954">
            <v>2552079</v>
          </cell>
        </row>
        <row r="1955">
          <cell r="C1955">
            <v>1947</v>
          </cell>
          <cell r="D1955">
            <v>1994</v>
          </cell>
          <cell r="E1955" t="str">
            <v>WELLINGTON NORTH POWER INC.</v>
          </cell>
          <cell r="F1955">
            <v>2604215</v>
          </cell>
        </row>
        <row r="1956">
          <cell r="C1956">
            <v>1948</v>
          </cell>
          <cell r="D1956">
            <v>1994</v>
          </cell>
          <cell r="E1956" t="str">
            <v>PUBLIC UTILITIES COMMISSION OF THE TOWN OF PALMERSTON</v>
          </cell>
          <cell r="F1956">
            <v>1272172</v>
          </cell>
        </row>
        <row r="1957">
          <cell r="C1957">
            <v>1949</v>
          </cell>
          <cell r="D1957">
            <v>1994</v>
          </cell>
          <cell r="E1957" t="str">
            <v>BRANT COUNTY POWER INC.</v>
          </cell>
          <cell r="F1957">
            <v>5889602</v>
          </cell>
        </row>
        <row r="1958">
          <cell r="C1958">
            <v>1950</v>
          </cell>
          <cell r="D1958">
            <v>1994</v>
          </cell>
          <cell r="E1958" t="str">
            <v>PUBLIC UTILITIES COMMISSION OF THE TOWN OF PICTON</v>
          </cell>
          <cell r="F1958">
            <v>2986215</v>
          </cell>
        </row>
        <row r="1959">
          <cell r="C1959">
            <v>1951</v>
          </cell>
          <cell r="D1959">
            <v>1994</v>
          </cell>
          <cell r="E1959" t="str">
            <v>CHATHAM-KENT HYDRO INC.</v>
          </cell>
          <cell r="F1959">
            <v>1388989</v>
          </cell>
        </row>
        <row r="1960">
          <cell r="C1960">
            <v>1952</v>
          </cell>
          <cell r="D1960">
            <v>1994</v>
          </cell>
          <cell r="E1960" t="str">
            <v>PUBLIC UTILITIES COMMISSION OF THE TOWN OF SOUTHAMPTON</v>
          </cell>
          <cell r="F1960">
            <v>2272429</v>
          </cell>
        </row>
        <row r="1961">
          <cell r="C1961">
            <v>1953</v>
          </cell>
          <cell r="D1961">
            <v>1994</v>
          </cell>
          <cell r="E1961" t="str">
            <v>ESSEX POWERLINES CORPORATION</v>
          </cell>
          <cell r="F1961">
            <v>6438065</v>
          </cell>
        </row>
        <row r="1962">
          <cell r="C1962">
            <v>1954</v>
          </cell>
          <cell r="D1962">
            <v>1994</v>
          </cell>
          <cell r="E1962" t="str">
            <v>CHATHAM-KENT HYDRO INC.</v>
          </cell>
          <cell r="F1962">
            <v>2130328</v>
          </cell>
        </row>
        <row r="1963">
          <cell r="C1963">
            <v>1955</v>
          </cell>
          <cell r="D1963">
            <v>1994</v>
          </cell>
          <cell r="E1963" t="str">
            <v>WELLINGTON NORTH POWER INC.</v>
          </cell>
          <cell r="F1963">
            <v>1301441</v>
          </cell>
        </row>
        <row r="1964">
          <cell r="C1964">
            <v>1956</v>
          </cell>
          <cell r="D1964">
            <v>1994</v>
          </cell>
          <cell r="E1964" t="str">
            <v>PUBLIC UTILITIES COMMISSION OF THE VILLAGE OF BELMONT</v>
          </cell>
          <cell r="F1964">
            <v>773440</v>
          </cell>
        </row>
        <row r="1965">
          <cell r="C1965">
            <v>1957</v>
          </cell>
          <cell r="D1965">
            <v>1994</v>
          </cell>
          <cell r="E1965" t="str">
            <v>PUBLIC UTILITIES COMMISSION OF THE VILLAGE OF LANCASTER</v>
          </cell>
          <cell r="F1965">
            <v>384324</v>
          </cell>
        </row>
        <row r="1966">
          <cell r="C1966">
            <v>1958</v>
          </cell>
          <cell r="D1966">
            <v>1994</v>
          </cell>
          <cell r="E1966" t="str">
            <v>PUBLIC UTILITIES COMMISSION OF THE VILLAGE OF PORT STANLEY</v>
          </cell>
          <cell r="F1966">
            <v>898123</v>
          </cell>
        </row>
        <row r="1967">
          <cell r="C1967">
            <v>1959</v>
          </cell>
          <cell r="D1967">
            <v>1994</v>
          </cell>
          <cell r="E1967" t="str">
            <v>CHATHAM-KENT HYDRO INC.</v>
          </cell>
          <cell r="F1967">
            <v>297497</v>
          </cell>
        </row>
        <row r="1968">
          <cell r="C1968">
            <v>1960</v>
          </cell>
          <cell r="D1968">
            <v>1994</v>
          </cell>
          <cell r="E1968" t="str">
            <v>RIDEAU ST. LAWRENCE DISTRIBUTION INC.</v>
          </cell>
          <cell r="F1968">
            <v>657781</v>
          </cell>
        </row>
        <row r="1969">
          <cell r="C1969">
            <v>1961</v>
          </cell>
          <cell r="D1969">
            <v>1994</v>
          </cell>
          <cell r="E1969" t="str">
            <v>CHATHAM-KENT HYDRO INC.</v>
          </cell>
          <cell r="F1969">
            <v>724821</v>
          </cell>
        </row>
        <row r="1970">
          <cell r="C1970">
            <v>1962</v>
          </cell>
          <cell r="D1970">
            <v>1994</v>
          </cell>
          <cell r="E1970" t="str">
            <v>PUBLIC UTILITY COMMISSION OF THE VILLAGE OF WEST LORNE</v>
          </cell>
          <cell r="F1970">
            <v>904237</v>
          </cell>
        </row>
        <row r="1971">
          <cell r="C1971">
            <v>1963</v>
          </cell>
          <cell r="D1971">
            <v>1994</v>
          </cell>
          <cell r="E1971" t="str">
            <v>REMARA-BRECHIN HYDRO</v>
          </cell>
          <cell r="F1971">
            <v>105709</v>
          </cell>
        </row>
        <row r="1972">
          <cell r="C1972">
            <v>1964</v>
          </cell>
          <cell r="D1972">
            <v>1994</v>
          </cell>
          <cell r="E1972" t="str">
            <v>RENFREW HYDRO INC.</v>
          </cell>
          <cell r="F1972">
            <v>12780044</v>
          </cell>
        </row>
        <row r="1973">
          <cell r="C1973">
            <v>1965</v>
          </cell>
          <cell r="D1973">
            <v>1994</v>
          </cell>
          <cell r="E1973" t="str">
            <v>RICHMOND HILL HYDRO INC.</v>
          </cell>
          <cell r="F1973">
            <v>109221500</v>
          </cell>
        </row>
        <row r="1974">
          <cell r="C1974">
            <v>1966</v>
          </cell>
          <cell r="D1974">
            <v>1994</v>
          </cell>
          <cell r="E1974" t="str">
            <v>RIPLEY PUBLIC UTILITIES COMMISSION</v>
          </cell>
          <cell r="F1974">
            <v>272325</v>
          </cell>
        </row>
        <row r="1975">
          <cell r="C1975">
            <v>1967</v>
          </cell>
          <cell r="D1975">
            <v>1994</v>
          </cell>
          <cell r="E1975" t="str">
            <v>RODNEY PUBLIC UTILITIES COMMISSION</v>
          </cell>
          <cell r="F1975">
            <v>293916</v>
          </cell>
        </row>
        <row r="1976">
          <cell r="C1976">
            <v>1968</v>
          </cell>
          <cell r="D1976">
            <v>1994</v>
          </cell>
          <cell r="E1976" t="str">
            <v>SIOUX LOOKOUT HYDRO INC.</v>
          </cell>
          <cell r="F1976">
            <v>3517804</v>
          </cell>
        </row>
        <row r="1977">
          <cell r="C1977">
            <v>1969</v>
          </cell>
          <cell r="D1977">
            <v>1994</v>
          </cell>
          <cell r="E1977" t="str">
            <v>ST. CATHARINES HYDRO UTILITY SERVICES INC.</v>
          </cell>
          <cell r="F1977">
            <v>71673289</v>
          </cell>
        </row>
        <row r="1978">
          <cell r="C1978">
            <v>1970</v>
          </cell>
          <cell r="D1978">
            <v>1994</v>
          </cell>
          <cell r="E1978" t="str">
            <v>ST. THOMAS ENERGY INC.</v>
          </cell>
          <cell r="F1978">
            <v>33467004</v>
          </cell>
        </row>
        <row r="1979">
          <cell r="C1979">
            <v>1971</v>
          </cell>
          <cell r="D1979">
            <v>1994</v>
          </cell>
          <cell r="E1979" t="str">
            <v>FESTIVAL HYDRO INC.</v>
          </cell>
          <cell r="F1979">
            <v>28821196</v>
          </cell>
        </row>
        <row r="1980">
          <cell r="C1980">
            <v>1972</v>
          </cell>
          <cell r="D1980">
            <v>1994</v>
          </cell>
          <cell r="E1980" t="str">
            <v>MIDDLESEX POWER DISTRIBUTION CORPORATION</v>
          </cell>
          <cell r="F1980">
            <v>5744094</v>
          </cell>
        </row>
        <row r="1981">
          <cell r="C1981">
            <v>1973</v>
          </cell>
          <cell r="D1981">
            <v>1994</v>
          </cell>
          <cell r="E1981" t="str">
            <v>GREATER SUDBURY HYDRO INC.</v>
          </cell>
          <cell r="F1981">
            <v>77272878</v>
          </cell>
        </row>
        <row r="1982">
          <cell r="C1982">
            <v>1974</v>
          </cell>
          <cell r="D1982">
            <v>1994</v>
          </cell>
          <cell r="E1982" t="str">
            <v>TARA HYDRO-ELECTRIC SYSTEM</v>
          </cell>
          <cell r="F1982">
            <v>374000</v>
          </cell>
        </row>
        <row r="1983">
          <cell r="C1983">
            <v>1975</v>
          </cell>
          <cell r="D1983">
            <v>1994</v>
          </cell>
          <cell r="E1983" t="str">
            <v>TAY HYDRO ELECTRIC DISTRIBUTION COMPANY INC.</v>
          </cell>
          <cell r="F1983">
            <v>5735052</v>
          </cell>
        </row>
        <row r="1984">
          <cell r="C1984">
            <v>1976</v>
          </cell>
          <cell r="D1984">
            <v>1994</v>
          </cell>
          <cell r="E1984" t="str">
            <v>TEESWATER HYDRO-ELECTRIC COMMISSION</v>
          </cell>
          <cell r="F1984">
            <v>500936</v>
          </cell>
        </row>
        <row r="1985">
          <cell r="C1985">
            <v>1977</v>
          </cell>
          <cell r="D1985">
            <v>1994</v>
          </cell>
          <cell r="E1985" t="str">
            <v>TERRACE BAY SUPERIOR WIRES INC.</v>
          </cell>
          <cell r="F1985">
            <v>1183935</v>
          </cell>
        </row>
        <row r="1986">
          <cell r="C1986">
            <v>1978</v>
          </cell>
          <cell r="D1986">
            <v>1994</v>
          </cell>
          <cell r="E1986" t="str">
            <v>ESPANOLA REGIONAL HYDRO DISTRIBUTION CORPORATION</v>
          </cell>
          <cell r="F1986">
            <v>2170035</v>
          </cell>
        </row>
        <row r="1987">
          <cell r="C1987">
            <v>1979</v>
          </cell>
          <cell r="D1987">
            <v>1994</v>
          </cell>
          <cell r="E1987" t="str">
            <v>COLLUS POWER CORPORATION</v>
          </cell>
          <cell r="F1987">
            <v>7998599</v>
          </cell>
        </row>
        <row r="1988">
          <cell r="C1988">
            <v>1980</v>
          </cell>
          <cell r="D1988">
            <v>1994</v>
          </cell>
          <cell r="E1988" t="str">
            <v>THUNDER BAY HYDRO ELECTRICITY DISTRIBUTION INC.</v>
          </cell>
          <cell r="F1988">
            <v>85941762</v>
          </cell>
        </row>
        <row r="1989">
          <cell r="C1989">
            <v>1981</v>
          </cell>
          <cell r="D1989">
            <v>1994</v>
          </cell>
          <cell r="E1989" t="str">
            <v>TILLSONBURG HYDRO INC.</v>
          </cell>
          <cell r="F1989">
            <v>17501482</v>
          </cell>
        </row>
        <row r="1990">
          <cell r="C1990">
            <v>1982</v>
          </cell>
          <cell r="D1990">
            <v>1994</v>
          </cell>
          <cell r="E1990" t="str">
            <v>TOWNSHIP OF MCGARRY HYDRO SYSTEM</v>
          </cell>
          <cell r="F1990">
            <v>329196</v>
          </cell>
        </row>
        <row r="1991">
          <cell r="C1991">
            <v>1983</v>
          </cell>
          <cell r="D1991">
            <v>1994</v>
          </cell>
          <cell r="E1991" t="str">
            <v>VILLAGE OF BLOOMFIELD HYDRO SYSTEM</v>
          </cell>
          <cell r="F1991">
            <v>231893</v>
          </cell>
        </row>
        <row r="1992">
          <cell r="C1992">
            <v>1984</v>
          </cell>
          <cell r="D1992">
            <v>1994</v>
          </cell>
          <cell r="E1992" t="str">
            <v>RIDEAU ST. LAWRENCE DISTRIBUTION INC.</v>
          </cell>
          <cell r="F1992">
            <v>572216</v>
          </cell>
        </row>
        <row r="1993">
          <cell r="C1993">
            <v>1985</v>
          </cell>
          <cell r="D1993">
            <v>1994</v>
          </cell>
          <cell r="E1993" t="str">
            <v>VILLAGE OF CHESTERVILLE HYDRO SYSTEM</v>
          </cell>
          <cell r="F1993">
            <v>946024</v>
          </cell>
        </row>
        <row r="1994">
          <cell r="C1994">
            <v>1986</v>
          </cell>
          <cell r="D1994">
            <v>1994</v>
          </cell>
          <cell r="E1994" t="str">
            <v>CHATHAM-KENT HYDRO INC.</v>
          </cell>
          <cell r="F1994">
            <v>212932</v>
          </cell>
        </row>
        <row r="1995">
          <cell r="C1995">
            <v>1987</v>
          </cell>
          <cell r="D1995">
            <v>1994</v>
          </cell>
          <cell r="E1995" t="str">
            <v>VILLAGE OF FLESHERTON HYDRO SYSTEM</v>
          </cell>
          <cell r="F1995">
            <v>453968</v>
          </cell>
        </row>
        <row r="1996">
          <cell r="C1996">
            <v>1988</v>
          </cell>
          <cell r="D1996">
            <v>1994</v>
          </cell>
          <cell r="E1996" t="str">
            <v>RIDEAU ST. LAWRENCE DISTRIBUTION INC.</v>
          </cell>
          <cell r="F1996">
            <v>766364</v>
          </cell>
        </row>
        <row r="1997">
          <cell r="C1997">
            <v>1989</v>
          </cell>
          <cell r="D1997">
            <v>1994</v>
          </cell>
          <cell r="E1997" t="str">
            <v>VILLAGE OF LUCKNOW HYDRO SYSTEM</v>
          </cell>
          <cell r="F1997">
            <v>849717</v>
          </cell>
        </row>
        <row r="1998">
          <cell r="C1998">
            <v>1990</v>
          </cell>
          <cell r="D1998">
            <v>1994</v>
          </cell>
          <cell r="E1998" t="str">
            <v>VILLAGE OF MAXVILLE HYDRO SYSTEM</v>
          </cell>
          <cell r="F1998">
            <v>312611</v>
          </cell>
        </row>
        <row r="1999">
          <cell r="C1999">
            <v>1991</v>
          </cell>
          <cell r="D1999">
            <v>1994</v>
          </cell>
          <cell r="E1999" t="str">
            <v>WATERLOO NORTH HYDRO INC.</v>
          </cell>
          <cell r="F1999">
            <v>154601908</v>
          </cell>
        </row>
        <row r="2000">
          <cell r="C2000">
            <v>1992</v>
          </cell>
          <cell r="D2000">
            <v>1994</v>
          </cell>
          <cell r="E2000" t="str">
            <v>WELLAND HYDRO-ELECTRIC SYSTEM CORP.</v>
          </cell>
          <cell r="F2000">
            <v>46170954</v>
          </cell>
        </row>
        <row r="2001">
          <cell r="C2001">
            <v>1993</v>
          </cell>
          <cell r="D2001">
            <v>1994</v>
          </cell>
          <cell r="E2001" t="str">
            <v>NA</v>
          </cell>
          <cell r="F2001">
            <v>925055</v>
          </cell>
        </row>
        <row r="2002">
          <cell r="C2002">
            <v>1994</v>
          </cell>
          <cell r="D2002">
            <v>1994</v>
          </cell>
          <cell r="E2002" t="str">
            <v>WHITBY HYDRO ELECTRIC CORPORATION</v>
          </cell>
          <cell r="F2002">
            <v>100504304</v>
          </cell>
        </row>
        <row r="2003">
          <cell r="C2003">
            <v>1995</v>
          </cell>
          <cell r="D2003">
            <v>1994</v>
          </cell>
          <cell r="E2003" t="str">
            <v>RIDEAU ST. LAWRENCE DISTRIBUTION INC.</v>
          </cell>
          <cell r="F2003">
            <v>172692</v>
          </cell>
        </row>
        <row r="2004">
          <cell r="C2004">
            <v>1996</v>
          </cell>
          <cell r="D2004">
            <v>1994</v>
          </cell>
          <cell r="E2004" t="str">
            <v>WINCHESTER HYDRO COMMISSION</v>
          </cell>
          <cell r="F2004">
            <v>1624079</v>
          </cell>
        </row>
        <row r="2005">
          <cell r="C2005">
            <v>1997</v>
          </cell>
          <cell r="D2005">
            <v>1994</v>
          </cell>
          <cell r="E2005" t="str">
            <v>ENWIN UTILITIES LTD.</v>
          </cell>
          <cell r="F2005">
            <v>134970373</v>
          </cell>
        </row>
        <row r="2006">
          <cell r="C2006">
            <v>1998</v>
          </cell>
          <cell r="D2006">
            <v>1994</v>
          </cell>
          <cell r="E2006" t="str">
            <v>WOODSTOCK HYDRO SERVICES INC.</v>
          </cell>
          <cell r="F2006">
            <v>32049018</v>
          </cell>
        </row>
        <row r="2007">
          <cell r="C2007">
            <v>1999</v>
          </cell>
          <cell r="F2007">
            <v>8259651903</v>
          </cell>
        </row>
        <row r="2008">
          <cell r="C2008">
            <v>2000</v>
          </cell>
          <cell r="F2008">
            <v>0</v>
          </cell>
        </row>
        <row r="2009">
          <cell r="C2009">
            <v>2001</v>
          </cell>
          <cell r="F2009">
            <v>0</v>
          </cell>
        </row>
        <row r="2010">
          <cell r="C2010">
            <v>2002</v>
          </cell>
          <cell r="F2010">
            <v>56864</v>
          </cell>
        </row>
        <row r="2011">
          <cell r="C2011">
            <v>2003</v>
          </cell>
          <cell r="F2011">
            <v>0</v>
          </cell>
        </row>
        <row r="2012">
          <cell r="C2012">
            <v>2004</v>
          </cell>
          <cell r="F2012">
            <v>0</v>
          </cell>
        </row>
        <row r="2013">
          <cell r="C2013">
            <v>2005</v>
          </cell>
          <cell r="F2013">
            <v>58540</v>
          </cell>
        </row>
        <row r="2014">
          <cell r="C2014">
            <v>2006</v>
          </cell>
          <cell r="F2014">
            <v>0</v>
          </cell>
        </row>
        <row r="2015">
          <cell r="C2015">
            <v>2007</v>
          </cell>
          <cell r="D2015">
            <v>1995</v>
          </cell>
          <cell r="E2015" t="str">
            <v>POWERSTREAM INC.</v>
          </cell>
          <cell r="F2015">
            <v>260514</v>
          </cell>
        </row>
        <row r="2016">
          <cell r="C2016">
            <v>2008</v>
          </cell>
          <cell r="D2016">
            <v>1995</v>
          </cell>
          <cell r="E2016" t="str">
            <v>POWERSTREAM INC.</v>
          </cell>
          <cell r="F2016">
            <v>11404421</v>
          </cell>
        </row>
        <row r="2017">
          <cell r="C2017">
            <v>2009</v>
          </cell>
          <cell r="D2017">
            <v>1995</v>
          </cell>
          <cell r="E2017" t="str">
            <v>POWERSTREAM INC.</v>
          </cell>
          <cell r="F2017">
            <v>4717538</v>
          </cell>
        </row>
        <row r="2018">
          <cell r="C2018">
            <v>2010</v>
          </cell>
          <cell r="D2018">
            <v>1995</v>
          </cell>
          <cell r="E2018" t="str">
            <v>BLUEWATER POWER DISTRIBUTION CORPORATION</v>
          </cell>
          <cell r="F2018">
            <v>297420</v>
          </cell>
        </row>
        <row r="2019">
          <cell r="C2019">
            <v>2011</v>
          </cell>
          <cell r="D2019">
            <v>1995</v>
          </cell>
          <cell r="E2019" t="str">
            <v>BLUEWATER POWER DISTRIBUTION CORPORATION</v>
          </cell>
          <cell r="F2019">
            <v>187694</v>
          </cell>
        </row>
        <row r="2020">
          <cell r="C2020">
            <v>2012</v>
          </cell>
          <cell r="D2020">
            <v>1995</v>
          </cell>
          <cell r="E2020" t="str">
            <v>BLUEWATER POWER DISTRIBUTION CORPORATION</v>
          </cell>
          <cell r="F2020">
            <v>888968</v>
          </cell>
        </row>
        <row r="2021">
          <cell r="C2021">
            <v>2013</v>
          </cell>
          <cell r="D2021">
            <v>1995</v>
          </cell>
          <cell r="E2021" t="str">
            <v>BLUEWATER POWER DISTRIBUTION CORPORATION</v>
          </cell>
          <cell r="F2021">
            <v>3940977</v>
          </cell>
        </row>
        <row r="2022">
          <cell r="C2022">
            <v>2014</v>
          </cell>
          <cell r="D2022">
            <v>1995</v>
          </cell>
          <cell r="E2022" t="str">
            <v>BLUEWATER POWER DISTRIBUTION CORPORATION</v>
          </cell>
          <cell r="F2022">
            <v>990650</v>
          </cell>
        </row>
        <row r="2023">
          <cell r="C2023">
            <v>2015</v>
          </cell>
          <cell r="D2023">
            <v>1995</v>
          </cell>
          <cell r="E2023" t="str">
            <v>COOPERATIVE HYDRO EMBRUN INC.</v>
          </cell>
          <cell r="F2023">
            <v>2249791</v>
          </cell>
        </row>
        <row r="2024">
          <cell r="C2024">
            <v>2016</v>
          </cell>
          <cell r="D2024">
            <v>1995</v>
          </cell>
          <cell r="E2024" t="str">
            <v>ENERSOURCE HYDRO MISSISSAUGA INC.</v>
          </cell>
          <cell r="F2024">
            <v>446768818</v>
          </cell>
        </row>
        <row r="2025">
          <cell r="C2025">
            <v>2017</v>
          </cell>
          <cell r="D2025">
            <v>1995</v>
          </cell>
          <cell r="E2025" t="str">
            <v>ERIE THAMES POWERLINES CORPORATION</v>
          </cell>
          <cell r="F2025">
            <v>1282366</v>
          </cell>
        </row>
        <row r="2026">
          <cell r="C2026">
            <v>2018</v>
          </cell>
          <cell r="D2026">
            <v>1995</v>
          </cell>
          <cell r="E2026" t="str">
            <v>ERIE THAMES POWERLINES CORPORATION</v>
          </cell>
          <cell r="F2026">
            <v>7596811</v>
          </cell>
        </row>
        <row r="2027">
          <cell r="C2027">
            <v>2019</v>
          </cell>
          <cell r="D2027">
            <v>1995</v>
          </cell>
          <cell r="E2027" t="str">
            <v>ERIE THAMES POWERLINES CORPORATION</v>
          </cell>
          <cell r="F2027">
            <v>1708862</v>
          </cell>
        </row>
        <row r="2028">
          <cell r="C2028">
            <v>2020</v>
          </cell>
          <cell r="D2028">
            <v>1995</v>
          </cell>
          <cell r="E2028" t="str">
            <v>ERIE THAMES POWERLINES CORPORATION</v>
          </cell>
          <cell r="F2028">
            <v>435562</v>
          </cell>
        </row>
        <row r="2029">
          <cell r="C2029">
            <v>2021</v>
          </cell>
          <cell r="D2029">
            <v>1995</v>
          </cell>
          <cell r="E2029" t="str">
            <v>ERIE THAMES POWERLINES CORPORATION</v>
          </cell>
          <cell r="F2029">
            <v>1181549</v>
          </cell>
        </row>
        <row r="2030">
          <cell r="C2030">
            <v>2022</v>
          </cell>
          <cell r="D2030">
            <v>1995</v>
          </cell>
          <cell r="E2030" t="str">
            <v>FESTIVAL HYDRO INC.</v>
          </cell>
          <cell r="F2030">
            <v>392544</v>
          </cell>
        </row>
        <row r="2031">
          <cell r="C2031">
            <v>2023</v>
          </cell>
          <cell r="D2031">
            <v>1995</v>
          </cell>
          <cell r="E2031" t="str">
            <v>FESTIVAL HYDRO INC.</v>
          </cell>
          <cell r="F2031">
            <v>160733</v>
          </cell>
        </row>
        <row r="2032">
          <cell r="C2032">
            <v>2024</v>
          </cell>
          <cell r="D2032">
            <v>1995</v>
          </cell>
          <cell r="E2032" t="str">
            <v>FESTIVAL HYDRO INC.</v>
          </cell>
          <cell r="F2032">
            <v>495613</v>
          </cell>
        </row>
        <row r="2033">
          <cell r="C2033">
            <v>2025</v>
          </cell>
          <cell r="D2033">
            <v>1995</v>
          </cell>
          <cell r="E2033" t="str">
            <v>FESTIVAL HYDRO INC.</v>
          </cell>
          <cell r="F2033">
            <v>1490153</v>
          </cell>
        </row>
        <row r="2034">
          <cell r="C2034">
            <v>2026</v>
          </cell>
          <cell r="D2034">
            <v>1995</v>
          </cell>
          <cell r="E2034" t="str">
            <v>FESTIVAL HYDRO INC.</v>
          </cell>
          <cell r="F2034">
            <v>3446351</v>
          </cell>
        </row>
        <row r="2035">
          <cell r="C2035">
            <v>2027</v>
          </cell>
          <cell r="D2035">
            <v>1995</v>
          </cell>
          <cell r="E2035" t="str">
            <v>FESTIVAL HYDRO INC.</v>
          </cell>
          <cell r="F2035">
            <v>421986</v>
          </cell>
        </row>
        <row r="2036">
          <cell r="C2036">
            <v>2028</v>
          </cell>
          <cell r="D2036">
            <v>1995</v>
          </cell>
          <cell r="E2036" t="str">
            <v>GEORGIAN BAY ENERGY INC.</v>
          </cell>
          <cell r="F2036">
            <v>233155</v>
          </cell>
        </row>
        <row r="2037">
          <cell r="C2037">
            <v>2029</v>
          </cell>
          <cell r="D2037">
            <v>1995</v>
          </cell>
          <cell r="E2037" t="str">
            <v>GREATER SUDBURY HYDRO INC.</v>
          </cell>
          <cell r="F2037">
            <v>2382077</v>
          </cell>
        </row>
        <row r="2038">
          <cell r="C2038">
            <v>2030</v>
          </cell>
          <cell r="D2038">
            <v>1995</v>
          </cell>
          <cell r="E2038" t="str">
            <v>GREATER SUDBURY HYDRO INC.</v>
          </cell>
          <cell r="F2038">
            <v>1186897</v>
          </cell>
        </row>
        <row r="2039">
          <cell r="C2039">
            <v>2031</v>
          </cell>
          <cell r="D2039">
            <v>1995</v>
          </cell>
          <cell r="E2039" t="str">
            <v>GUELPH HYDRO ELECTRIC SYSTEMS INC.</v>
          </cell>
          <cell r="F2039">
            <v>943966</v>
          </cell>
        </row>
        <row r="2040">
          <cell r="C2040">
            <v>2032</v>
          </cell>
          <cell r="D2040">
            <v>1995</v>
          </cell>
          <cell r="E2040" t="str">
            <v>HALDIMAND COUNTY HYDRO INC.</v>
          </cell>
          <cell r="F2040">
            <v>6328222</v>
          </cell>
        </row>
        <row r="2041">
          <cell r="C2041">
            <v>2033</v>
          </cell>
          <cell r="D2041">
            <v>1995</v>
          </cell>
          <cell r="E2041" t="str">
            <v>HALDIMAND COUNTY HYDRO INC.</v>
          </cell>
          <cell r="F2041">
            <v>6694020</v>
          </cell>
        </row>
        <row r="2042">
          <cell r="C2042">
            <v>2034</v>
          </cell>
          <cell r="D2042">
            <v>1995</v>
          </cell>
          <cell r="E2042" t="str">
            <v>HORIZON UTILITIES CORPORATION</v>
          </cell>
          <cell r="F2042">
            <v>12364811</v>
          </cell>
        </row>
        <row r="2043">
          <cell r="C2043">
            <v>2035</v>
          </cell>
          <cell r="D2043">
            <v>1995</v>
          </cell>
          <cell r="E2043" t="str">
            <v>HORIZON UTILITIES CORPORATION</v>
          </cell>
          <cell r="F2043">
            <v>1968113</v>
          </cell>
        </row>
        <row r="2044">
          <cell r="C2044">
            <v>2036</v>
          </cell>
          <cell r="D2044">
            <v>1995</v>
          </cell>
          <cell r="E2044" t="str">
            <v>HORIZON UTILITIES CORPORATION</v>
          </cell>
          <cell r="F2044">
            <v>37585306</v>
          </cell>
        </row>
        <row r="2045">
          <cell r="C2045">
            <v>2037</v>
          </cell>
          <cell r="D2045">
            <v>1995</v>
          </cell>
          <cell r="E2045" t="str">
            <v>HORIZON UTILITIES CORPORATION</v>
          </cell>
          <cell r="F2045">
            <v>184840732</v>
          </cell>
        </row>
        <row r="2046">
          <cell r="C2046">
            <v>2038</v>
          </cell>
          <cell r="D2046">
            <v>1995</v>
          </cell>
          <cell r="E2046" t="str">
            <v>HORIZON UTILITIES CORPORATION</v>
          </cell>
          <cell r="F2046">
            <v>76328751</v>
          </cell>
        </row>
        <row r="2047">
          <cell r="C2047">
            <v>2039</v>
          </cell>
          <cell r="D2047">
            <v>1995</v>
          </cell>
          <cell r="E2047" t="str">
            <v>HYDRO ONE NETWORKS INC.</v>
          </cell>
          <cell r="F2047">
            <v>434386</v>
          </cell>
        </row>
        <row r="2048">
          <cell r="C2048">
            <v>2040</v>
          </cell>
          <cell r="D2048">
            <v>1995</v>
          </cell>
          <cell r="E2048" t="str">
            <v>HYDRO ONE NETWORKS INC.</v>
          </cell>
          <cell r="F2048">
            <v>112631</v>
          </cell>
        </row>
        <row r="2049">
          <cell r="C2049">
            <v>2041</v>
          </cell>
          <cell r="D2049">
            <v>1995</v>
          </cell>
          <cell r="E2049" t="str">
            <v>HYDRO ONE NETWORKS INC.</v>
          </cell>
          <cell r="F2049">
            <v>5382855</v>
          </cell>
        </row>
        <row r="2050">
          <cell r="C2050">
            <v>2042</v>
          </cell>
          <cell r="D2050">
            <v>1995</v>
          </cell>
          <cell r="E2050" t="str">
            <v>HYDRO ONE NETWORKS INC.</v>
          </cell>
          <cell r="F2050">
            <v>686143</v>
          </cell>
        </row>
        <row r="2051">
          <cell r="C2051">
            <v>2043</v>
          </cell>
          <cell r="D2051">
            <v>1995</v>
          </cell>
          <cell r="E2051" t="str">
            <v>HYDRO ONE NETWORKS INC.</v>
          </cell>
          <cell r="F2051">
            <v>1045499</v>
          </cell>
        </row>
        <row r="2052">
          <cell r="C2052">
            <v>2044</v>
          </cell>
          <cell r="D2052">
            <v>1995</v>
          </cell>
          <cell r="E2052" t="str">
            <v>HYDRO ONE NETWORKS INC.</v>
          </cell>
          <cell r="F2052">
            <v>460891</v>
          </cell>
        </row>
        <row r="2053">
          <cell r="C2053">
            <v>2045</v>
          </cell>
          <cell r="D2053">
            <v>1995</v>
          </cell>
          <cell r="E2053" t="str">
            <v>HYDRO ONE NETWORKS INC.</v>
          </cell>
          <cell r="F2053">
            <v>2331530</v>
          </cell>
        </row>
        <row r="2054">
          <cell r="C2054">
            <v>2046</v>
          </cell>
          <cell r="D2054">
            <v>1995</v>
          </cell>
          <cell r="E2054" t="str">
            <v>HYDRO ONE NETWORKS INC.</v>
          </cell>
          <cell r="F2054">
            <v>3091571</v>
          </cell>
        </row>
        <row r="2055">
          <cell r="C2055">
            <v>2047</v>
          </cell>
          <cell r="D2055">
            <v>1995</v>
          </cell>
          <cell r="E2055" t="str">
            <v>HYDRO ONE NETWORKS INC.</v>
          </cell>
          <cell r="F2055">
            <v>14577385</v>
          </cell>
        </row>
        <row r="2056">
          <cell r="C2056">
            <v>2048</v>
          </cell>
          <cell r="D2056">
            <v>1995</v>
          </cell>
          <cell r="E2056" t="str">
            <v>HYDRO ONE NETWORKS INC.</v>
          </cell>
          <cell r="F2056">
            <v>6730445</v>
          </cell>
        </row>
        <row r="2057">
          <cell r="C2057">
            <v>2049</v>
          </cell>
          <cell r="D2057">
            <v>1995</v>
          </cell>
          <cell r="E2057" t="str">
            <v>HYDRO ONE NETWORKS INC.</v>
          </cell>
          <cell r="F2057">
            <v>907622</v>
          </cell>
        </row>
        <row r="2058">
          <cell r="C2058">
            <v>2050</v>
          </cell>
          <cell r="D2058">
            <v>1995</v>
          </cell>
          <cell r="E2058" t="str">
            <v>HYDRO ONE NETWORKS INC.</v>
          </cell>
          <cell r="F2058">
            <v>1377986</v>
          </cell>
        </row>
        <row r="2059">
          <cell r="C2059">
            <v>2051</v>
          </cell>
          <cell r="D2059">
            <v>1995</v>
          </cell>
          <cell r="E2059" t="str">
            <v>HYDRO ONE NETWORKS INC.</v>
          </cell>
          <cell r="F2059">
            <v>530791</v>
          </cell>
        </row>
        <row r="2060">
          <cell r="C2060">
            <v>2052</v>
          </cell>
          <cell r="D2060">
            <v>1995</v>
          </cell>
          <cell r="E2060" t="str">
            <v>HYDRO ONE NETWORKS INC.</v>
          </cell>
          <cell r="F2060">
            <v>5208510</v>
          </cell>
        </row>
        <row r="2061">
          <cell r="C2061">
            <v>2053</v>
          </cell>
          <cell r="D2061">
            <v>1995</v>
          </cell>
          <cell r="E2061" t="str">
            <v>HYDRO ONE NETWORKS INC.</v>
          </cell>
          <cell r="F2061">
            <v>852466</v>
          </cell>
        </row>
        <row r="2062">
          <cell r="C2062">
            <v>2054</v>
          </cell>
          <cell r="D2062">
            <v>1995</v>
          </cell>
          <cell r="E2062" t="str">
            <v>HYDRO ONE NETWORKS INC.</v>
          </cell>
          <cell r="F2062">
            <v>3243161</v>
          </cell>
        </row>
        <row r="2063">
          <cell r="C2063">
            <v>2055</v>
          </cell>
          <cell r="D2063">
            <v>1995</v>
          </cell>
          <cell r="E2063" t="str">
            <v>HYDRO ONE NETWORKS INC.</v>
          </cell>
          <cell r="F2063">
            <v>726276</v>
          </cell>
        </row>
        <row r="2064">
          <cell r="C2064">
            <v>2056</v>
          </cell>
          <cell r="D2064">
            <v>1995</v>
          </cell>
          <cell r="E2064" t="str">
            <v>HYDRO ONE NETWORKS INC.</v>
          </cell>
          <cell r="F2064">
            <v>1011097</v>
          </cell>
        </row>
        <row r="2065">
          <cell r="C2065">
            <v>2057</v>
          </cell>
          <cell r="D2065">
            <v>1995</v>
          </cell>
          <cell r="E2065" t="str">
            <v>HYDRO ONE NETWORKS INC.</v>
          </cell>
          <cell r="F2065">
            <v>1850242</v>
          </cell>
        </row>
        <row r="2066">
          <cell r="C2066">
            <v>2058</v>
          </cell>
          <cell r="D2066">
            <v>1995</v>
          </cell>
          <cell r="E2066" t="str">
            <v>HYDRO ONE NETWORKS INC.</v>
          </cell>
          <cell r="F2066">
            <v>2681247</v>
          </cell>
        </row>
        <row r="2067">
          <cell r="C2067">
            <v>2059</v>
          </cell>
          <cell r="D2067">
            <v>1995</v>
          </cell>
          <cell r="E2067" t="str">
            <v>HYDRO ONE NETWORKS INC.</v>
          </cell>
          <cell r="F2067">
            <v>1242670</v>
          </cell>
        </row>
        <row r="2068">
          <cell r="C2068">
            <v>2060</v>
          </cell>
          <cell r="D2068">
            <v>1995</v>
          </cell>
          <cell r="E2068" t="str">
            <v>HYDRO ONE NETWORKS INC.</v>
          </cell>
          <cell r="F2068">
            <v>2227389</v>
          </cell>
        </row>
        <row r="2069">
          <cell r="C2069">
            <v>2061</v>
          </cell>
          <cell r="D2069">
            <v>1995</v>
          </cell>
          <cell r="E2069" t="str">
            <v>HYDRO ONE NETWORKS INC.</v>
          </cell>
          <cell r="F2069">
            <v>2224314</v>
          </cell>
        </row>
        <row r="2070">
          <cell r="C2070">
            <v>2062</v>
          </cell>
          <cell r="D2070">
            <v>1995</v>
          </cell>
          <cell r="E2070" t="str">
            <v>HYDRO ONE NETWORKS INC.</v>
          </cell>
          <cell r="F2070">
            <v>1182498</v>
          </cell>
        </row>
        <row r="2071">
          <cell r="C2071">
            <v>2063</v>
          </cell>
          <cell r="D2071">
            <v>1995</v>
          </cell>
          <cell r="E2071" t="str">
            <v>HYDRO ONE NETWORKS INC.</v>
          </cell>
          <cell r="F2071">
            <v>1653952</v>
          </cell>
        </row>
        <row r="2072">
          <cell r="C2072">
            <v>2064</v>
          </cell>
          <cell r="D2072">
            <v>1995</v>
          </cell>
          <cell r="E2072" t="str">
            <v>HYDRO ONE NETWORKS INC.</v>
          </cell>
          <cell r="F2072">
            <v>1039130</v>
          </cell>
        </row>
        <row r="2073">
          <cell r="C2073">
            <v>2065</v>
          </cell>
          <cell r="D2073">
            <v>1995</v>
          </cell>
          <cell r="E2073" t="str">
            <v>HYDRO ONE NETWORKS INC.</v>
          </cell>
          <cell r="F2073">
            <v>855475</v>
          </cell>
        </row>
        <row r="2074">
          <cell r="C2074">
            <v>2066</v>
          </cell>
          <cell r="D2074">
            <v>1995</v>
          </cell>
          <cell r="E2074" t="str">
            <v>HYDRO ONE NETWORKS INC.</v>
          </cell>
          <cell r="F2074">
            <v>592281</v>
          </cell>
        </row>
        <row r="2075">
          <cell r="C2075">
            <v>2067</v>
          </cell>
          <cell r="D2075">
            <v>1995</v>
          </cell>
          <cell r="E2075" t="str">
            <v>HYDRO ONE NETWORKS INC.</v>
          </cell>
          <cell r="F2075">
            <v>711661</v>
          </cell>
        </row>
        <row r="2076">
          <cell r="C2076">
            <v>2068</v>
          </cell>
          <cell r="D2076">
            <v>1995</v>
          </cell>
          <cell r="E2076" t="str">
            <v>HYDRO ONE NETWORKS INC.</v>
          </cell>
          <cell r="F2076">
            <v>137447</v>
          </cell>
        </row>
        <row r="2077">
          <cell r="C2077">
            <v>2069</v>
          </cell>
          <cell r="D2077">
            <v>1995</v>
          </cell>
          <cell r="E2077" t="str">
            <v>HYDRO ONE NETWORKS INC.</v>
          </cell>
          <cell r="F2077">
            <v>729816</v>
          </cell>
        </row>
        <row r="2078">
          <cell r="C2078">
            <v>2070</v>
          </cell>
          <cell r="D2078">
            <v>1995</v>
          </cell>
          <cell r="E2078" t="str">
            <v>HYDRO ONE NETWORKS INC.</v>
          </cell>
          <cell r="F2078">
            <v>611874</v>
          </cell>
        </row>
        <row r="2079">
          <cell r="C2079">
            <v>2071</v>
          </cell>
          <cell r="D2079">
            <v>1995</v>
          </cell>
          <cell r="E2079" t="str">
            <v>HYDRO ONE NETWORKS INC.</v>
          </cell>
          <cell r="F2079">
            <v>273457</v>
          </cell>
        </row>
        <row r="2080">
          <cell r="C2080">
            <v>2072</v>
          </cell>
          <cell r="D2080">
            <v>1995</v>
          </cell>
          <cell r="E2080" t="str">
            <v>HYDRO ONE NETWORKS INC.</v>
          </cell>
          <cell r="F2080">
            <v>14072992</v>
          </cell>
        </row>
        <row r="2081">
          <cell r="C2081">
            <v>2073</v>
          </cell>
          <cell r="D2081">
            <v>1995</v>
          </cell>
          <cell r="E2081" t="str">
            <v>HYDRO ONE NETWORKS INC.</v>
          </cell>
          <cell r="F2081">
            <v>152624</v>
          </cell>
        </row>
        <row r="2082">
          <cell r="C2082">
            <v>2074</v>
          </cell>
          <cell r="D2082">
            <v>1995</v>
          </cell>
          <cell r="E2082" t="str">
            <v>HYDRO ONE NETWORKS INC.</v>
          </cell>
          <cell r="F2082">
            <v>843421</v>
          </cell>
        </row>
        <row r="2083">
          <cell r="C2083">
            <v>2075</v>
          </cell>
          <cell r="D2083">
            <v>1995</v>
          </cell>
          <cell r="E2083" t="str">
            <v>HYDRO ONE NETWORKS INC.</v>
          </cell>
          <cell r="F2083">
            <v>978096</v>
          </cell>
        </row>
        <row r="2084">
          <cell r="C2084">
            <v>2076</v>
          </cell>
          <cell r="D2084">
            <v>1995</v>
          </cell>
          <cell r="E2084" t="str">
            <v>HYDRO ONE NETWORKS INC.</v>
          </cell>
          <cell r="F2084">
            <v>996035</v>
          </cell>
        </row>
        <row r="2085">
          <cell r="C2085">
            <v>2077</v>
          </cell>
          <cell r="D2085">
            <v>1995</v>
          </cell>
          <cell r="E2085" t="str">
            <v>HYDRO ONE NETWORKS INC.</v>
          </cell>
          <cell r="F2085">
            <v>4100767</v>
          </cell>
        </row>
        <row r="2086">
          <cell r="C2086">
            <v>2078</v>
          </cell>
          <cell r="D2086">
            <v>1995</v>
          </cell>
          <cell r="E2086" t="str">
            <v>HYDRO ONE NETWORKS INC.</v>
          </cell>
          <cell r="F2086">
            <v>1070450</v>
          </cell>
        </row>
        <row r="2087">
          <cell r="C2087">
            <v>2079</v>
          </cell>
          <cell r="D2087">
            <v>1995</v>
          </cell>
          <cell r="E2087" t="str">
            <v>HYDRO ONE NETWORKS INC.</v>
          </cell>
          <cell r="F2087">
            <v>2489063</v>
          </cell>
        </row>
        <row r="2088">
          <cell r="C2088">
            <v>2080</v>
          </cell>
          <cell r="D2088">
            <v>1995</v>
          </cell>
          <cell r="E2088" t="str">
            <v>HYDRO ONE NETWORKS INC.</v>
          </cell>
          <cell r="F2088">
            <v>4419006</v>
          </cell>
        </row>
        <row r="2089">
          <cell r="C2089">
            <v>2081</v>
          </cell>
          <cell r="D2089">
            <v>1995</v>
          </cell>
          <cell r="E2089" t="str">
            <v>HYDRO ONE NETWORKS INC.</v>
          </cell>
          <cell r="F2089">
            <v>847270</v>
          </cell>
        </row>
        <row r="2090">
          <cell r="C2090">
            <v>2082</v>
          </cell>
          <cell r="D2090">
            <v>1995</v>
          </cell>
          <cell r="E2090" t="str">
            <v>HYDRO ONE NETWORKS INC.</v>
          </cell>
          <cell r="F2090">
            <v>775602</v>
          </cell>
        </row>
        <row r="2091">
          <cell r="C2091">
            <v>2083</v>
          </cell>
          <cell r="D2091">
            <v>1995</v>
          </cell>
          <cell r="E2091" t="str">
            <v>HYDRO ONE NETWORKS INC.</v>
          </cell>
          <cell r="F2091">
            <v>3082703</v>
          </cell>
        </row>
        <row r="2092">
          <cell r="C2092">
            <v>2084</v>
          </cell>
          <cell r="D2092">
            <v>1995</v>
          </cell>
          <cell r="E2092" t="str">
            <v>HYDRO ONE NETWORKS INC.</v>
          </cell>
          <cell r="F2092">
            <v>5550139</v>
          </cell>
        </row>
        <row r="2093">
          <cell r="C2093">
            <v>2085</v>
          </cell>
          <cell r="D2093">
            <v>1995</v>
          </cell>
          <cell r="E2093" t="str">
            <v>HYDRO ONE NETWORKS INC.</v>
          </cell>
          <cell r="F2093">
            <v>432321</v>
          </cell>
        </row>
        <row r="2094">
          <cell r="C2094">
            <v>2086</v>
          </cell>
          <cell r="D2094">
            <v>1995</v>
          </cell>
          <cell r="E2094" t="str">
            <v>HYDRO ONE NETWORKS INC.</v>
          </cell>
          <cell r="F2094">
            <v>466451</v>
          </cell>
        </row>
        <row r="2095">
          <cell r="C2095">
            <v>2087</v>
          </cell>
          <cell r="D2095">
            <v>1995</v>
          </cell>
          <cell r="E2095" t="str">
            <v>HYDRO ONE NETWORKS INC.</v>
          </cell>
          <cell r="F2095">
            <v>4270462</v>
          </cell>
        </row>
        <row r="2096">
          <cell r="C2096">
            <v>2088</v>
          </cell>
          <cell r="D2096">
            <v>1995</v>
          </cell>
          <cell r="E2096" t="str">
            <v>HYDRO ONE NETWORKS INC.</v>
          </cell>
          <cell r="F2096">
            <v>1292127</v>
          </cell>
        </row>
        <row r="2097">
          <cell r="C2097">
            <v>2089</v>
          </cell>
          <cell r="D2097">
            <v>1995</v>
          </cell>
          <cell r="E2097" t="str">
            <v>HYDRO ONE NETWORKS INC.</v>
          </cell>
          <cell r="F2097">
            <v>789054</v>
          </cell>
        </row>
        <row r="2098">
          <cell r="C2098">
            <v>2090</v>
          </cell>
          <cell r="D2098">
            <v>1995</v>
          </cell>
          <cell r="E2098" t="str">
            <v>HYDRO ONE NETWORKS INC.</v>
          </cell>
          <cell r="F2098">
            <v>5966696</v>
          </cell>
        </row>
        <row r="2099">
          <cell r="C2099">
            <v>2091</v>
          </cell>
          <cell r="D2099">
            <v>1995</v>
          </cell>
          <cell r="E2099" t="str">
            <v>HYDRO ONE NETWORKS INC.</v>
          </cell>
          <cell r="F2099">
            <v>731178</v>
          </cell>
        </row>
        <row r="2100">
          <cell r="C2100">
            <v>2092</v>
          </cell>
          <cell r="D2100">
            <v>1995</v>
          </cell>
          <cell r="E2100" t="str">
            <v>HYDRO ONE NETWORKS INC.</v>
          </cell>
          <cell r="F2100">
            <v>1178220</v>
          </cell>
        </row>
        <row r="2101">
          <cell r="C2101">
            <v>2093</v>
          </cell>
          <cell r="D2101">
            <v>1995</v>
          </cell>
          <cell r="E2101" t="str">
            <v>HYDRO ONE NETWORKS INC.</v>
          </cell>
          <cell r="F2101">
            <v>1337134</v>
          </cell>
        </row>
        <row r="2102">
          <cell r="C2102">
            <v>2094</v>
          </cell>
          <cell r="D2102">
            <v>1995</v>
          </cell>
          <cell r="E2102" t="str">
            <v>HYDRO ONE NETWORKS INC.</v>
          </cell>
          <cell r="F2102">
            <v>4647251</v>
          </cell>
        </row>
        <row r="2103">
          <cell r="C2103">
            <v>2095</v>
          </cell>
          <cell r="D2103">
            <v>1995</v>
          </cell>
          <cell r="E2103" t="str">
            <v>HYDRO ONE NETWORKS INC.</v>
          </cell>
          <cell r="F2103">
            <v>1908905</v>
          </cell>
        </row>
        <row r="2104">
          <cell r="C2104">
            <v>2096</v>
          </cell>
          <cell r="D2104">
            <v>1995</v>
          </cell>
          <cell r="E2104" t="str">
            <v>HYDRO ONE NETWORKS INC.</v>
          </cell>
          <cell r="F2104">
            <v>3709150</v>
          </cell>
        </row>
        <row r="2105">
          <cell r="C2105">
            <v>2097</v>
          </cell>
          <cell r="D2105">
            <v>1995</v>
          </cell>
          <cell r="E2105" t="str">
            <v>HYDRO ONE NETWORKS INC.</v>
          </cell>
          <cell r="F2105">
            <v>2274076</v>
          </cell>
        </row>
        <row r="2106">
          <cell r="C2106">
            <v>2098</v>
          </cell>
          <cell r="D2106">
            <v>1995</v>
          </cell>
          <cell r="E2106" t="str">
            <v>HYDRO ONE NETWORKS INC.</v>
          </cell>
          <cell r="F2106">
            <v>1099944</v>
          </cell>
        </row>
        <row r="2107">
          <cell r="C2107">
            <v>2099</v>
          </cell>
          <cell r="D2107">
            <v>1995</v>
          </cell>
          <cell r="E2107" t="str">
            <v>HYDRO ONE NETWORKS INC.</v>
          </cell>
          <cell r="F2107">
            <v>580613</v>
          </cell>
        </row>
        <row r="2108">
          <cell r="C2108">
            <v>2100</v>
          </cell>
          <cell r="D2108">
            <v>1995</v>
          </cell>
          <cell r="E2108" t="str">
            <v>HYDRO ONE NETWORKS INC.</v>
          </cell>
          <cell r="F2108">
            <v>373494</v>
          </cell>
        </row>
        <row r="2109">
          <cell r="C2109">
            <v>2101</v>
          </cell>
          <cell r="D2109">
            <v>1995</v>
          </cell>
          <cell r="E2109" t="str">
            <v>HYDRO ONE NETWORKS INC.</v>
          </cell>
          <cell r="F2109">
            <v>757056</v>
          </cell>
        </row>
        <row r="2110">
          <cell r="C2110">
            <v>2102</v>
          </cell>
          <cell r="D2110">
            <v>1995</v>
          </cell>
          <cell r="E2110" t="str">
            <v>HYDRO ONE NETWORKS INC.</v>
          </cell>
          <cell r="F2110">
            <v>121820</v>
          </cell>
        </row>
        <row r="2111">
          <cell r="C2111">
            <v>2103</v>
          </cell>
          <cell r="D2111">
            <v>1995</v>
          </cell>
          <cell r="E2111" t="str">
            <v>HYDRO ONE NETWORKS INC.</v>
          </cell>
          <cell r="F2111">
            <v>11651006</v>
          </cell>
        </row>
        <row r="2112">
          <cell r="C2112">
            <v>2104</v>
          </cell>
          <cell r="D2112">
            <v>1995</v>
          </cell>
          <cell r="E2112" t="str">
            <v>HYDRO ONE NETWORKS INC.</v>
          </cell>
          <cell r="F2112">
            <v>559412</v>
          </cell>
        </row>
        <row r="2113">
          <cell r="C2113">
            <v>2105</v>
          </cell>
          <cell r="D2113">
            <v>1995</v>
          </cell>
          <cell r="E2113" t="str">
            <v>HYDRO ONE NETWORKS INC.</v>
          </cell>
          <cell r="F2113">
            <v>985348</v>
          </cell>
        </row>
        <row r="2114">
          <cell r="C2114">
            <v>2106</v>
          </cell>
          <cell r="D2114">
            <v>1995</v>
          </cell>
          <cell r="E2114" t="str">
            <v>HYDRO ONE NETWORKS INC.</v>
          </cell>
          <cell r="F2114">
            <v>118192</v>
          </cell>
        </row>
        <row r="2115">
          <cell r="C2115">
            <v>2107</v>
          </cell>
          <cell r="D2115">
            <v>1995</v>
          </cell>
          <cell r="E2115" t="str">
            <v>HYDRO ONE NETWORKS INC.</v>
          </cell>
          <cell r="F2115">
            <v>496069</v>
          </cell>
        </row>
        <row r="2116">
          <cell r="C2116">
            <v>2108</v>
          </cell>
          <cell r="D2116">
            <v>1995</v>
          </cell>
          <cell r="E2116" t="str">
            <v>HYDRO ONE NETWORKS INC.</v>
          </cell>
          <cell r="F2116">
            <v>6339646</v>
          </cell>
        </row>
        <row r="2117">
          <cell r="C2117">
            <v>2109</v>
          </cell>
          <cell r="D2117">
            <v>1995</v>
          </cell>
          <cell r="E2117" t="str">
            <v>HYDRO ONE NETWORKS INC.</v>
          </cell>
          <cell r="F2117">
            <v>221112</v>
          </cell>
        </row>
        <row r="2118">
          <cell r="C2118">
            <v>2110</v>
          </cell>
          <cell r="D2118">
            <v>1995</v>
          </cell>
          <cell r="E2118" t="str">
            <v>HYDRO ONE NETWORKS INC.</v>
          </cell>
          <cell r="F2118">
            <v>796228</v>
          </cell>
        </row>
        <row r="2119">
          <cell r="C2119">
            <v>2111</v>
          </cell>
          <cell r="D2119">
            <v>1995</v>
          </cell>
          <cell r="E2119" t="str">
            <v>HYDRO OTTAWA LIMITED</v>
          </cell>
          <cell r="F2119">
            <v>2105156</v>
          </cell>
        </row>
        <row r="2120">
          <cell r="C2120">
            <v>2112</v>
          </cell>
          <cell r="D2120">
            <v>1995</v>
          </cell>
          <cell r="E2120" t="str">
            <v>HYDRO OTTAWA LIMITED</v>
          </cell>
          <cell r="F2120">
            <v>2189080</v>
          </cell>
        </row>
        <row r="2121">
          <cell r="C2121">
            <v>2113</v>
          </cell>
          <cell r="D2121">
            <v>1995</v>
          </cell>
          <cell r="E2121" t="str">
            <v>HYDRO OTTAWA LIMITED</v>
          </cell>
          <cell r="F2121">
            <v>43990124</v>
          </cell>
        </row>
        <row r="2122">
          <cell r="C2122">
            <v>2114</v>
          </cell>
          <cell r="D2122">
            <v>1995</v>
          </cell>
          <cell r="E2122" t="str">
            <v>HYDRO OTTAWA LIMITED</v>
          </cell>
          <cell r="F2122">
            <v>73137016</v>
          </cell>
        </row>
        <row r="2123">
          <cell r="C2123">
            <v>2115</v>
          </cell>
          <cell r="D2123">
            <v>1995</v>
          </cell>
          <cell r="E2123" t="str">
            <v>HYDRO OTTAWA LIMITED</v>
          </cell>
          <cell r="F2123">
            <v>72009253</v>
          </cell>
        </row>
        <row r="2124">
          <cell r="C2124">
            <v>2116</v>
          </cell>
          <cell r="D2124">
            <v>1995</v>
          </cell>
          <cell r="E2124" t="str">
            <v>LAKEFRONT UTILITIES INC.</v>
          </cell>
          <cell r="F2124">
            <v>1412623</v>
          </cell>
        </row>
        <row r="2125">
          <cell r="C2125">
            <v>2117</v>
          </cell>
          <cell r="D2125">
            <v>1995</v>
          </cell>
          <cell r="E2125" t="str">
            <v>LAKELAND POWER DISTRIBUTION LTD.</v>
          </cell>
          <cell r="F2125">
            <v>578098</v>
          </cell>
        </row>
        <row r="2126">
          <cell r="C2126">
            <v>2118</v>
          </cell>
          <cell r="D2126">
            <v>1995</v>
          </cell>
          <cell r="E2126" t="str">
            <v>LAKELAND POWER DISTRIBUTION LTD.</v>
          </cell>
          <cell r="F2126">
            <v>4135392</v>
          </cell>
        </row>
        <row r="2127">
          <cell r="C2127">
            <v>2119</v>
          </cell>
          <cell r="D2127">
            <v>1995</v>
          </cell>
          <cell r="E2127" t="str">
            <v>LAKELAND POWER DISTRIBUTION LTD.</v>
          </cell>
          <cell r="F2127">
            <v>293626</v>
          </cell>
        </row>
        <row r="2128">
          <cell r="C2128">
            <v>2120</v>
          </cell>
          <cell r="D2128">
            <v>1995</v>
          </cell>
          <cell r="E2128" t="str">
            <v>LAKELAND POWER DISTRIBUTION LTD.</v>
          </cell>
          <cell r="F2128">
            <v>822260</v>
          </cell>
        </row>
        <row r="2129">
          <cell r="C2129">
            <v>2121</v>
          </cell>
          <cell r="D2129">
            <v>1995</v>
          </cell>
          <cell r="E2129" t="str">
            <v>LONDON HYDRO INC.</v>
          </cell>
          <cell r="F2129">
            <v>194006722</v>
          </cell>
        </row>
        <row r="2130">
          <cell r="C2130">
            <v>2122</v>
          </cell>
          <cell r="D2130">
            <v>1995</v>
          </cell>
          <cell r="E2130" t="str">
            <v>MIDDLESEX POWER DISTRIBUTION CORPORATION</v>
          </cell>
          <cell r="F2130">
            <v>555741</v>
          </cell>
        </row>
        <row r="2131">
          <cell r="C2131">
            <v>2123</v>
          </cell>
          <cell r="D2131">
            <v>1995</v>
          </cell>
          <cell r="E2131" t="str">
            <v>MIDDLESEX POWER DISTRIBUTION CORPORATION</v>
          </cell>
          <cell r="F2131">
            <v>129878</v>
          </cell>
        </row>
        <row r="2132">
          <cell r="C2132">
            <v>2124</v>
          </cell>
          <cell r="D2132">
            <v>1995</v>
          </cell>
          <cell r="E2132" t="str">
            <v>MIDDLESEX POWER DISTRIBUTION CORPORATION</v>
          </cell>
          <cell r="F2132">
            <v>643742</v>
          </cell>
        </row>
        <row r="2133">
          <cell r="C2133">
            <v>2125</v>
          </cell>
          <cell r="D2133">
            <v>1995</v>
          </cell>
          <cell r="E2133" t="str">
            <v>MIDDLESEX POWER DISTRIBUTION CORPORATION</v>
          </cell>
          <cell r="F2133">
            <v>876818</v>
          </cell>
        </row>
        <row r="2134">
          <cell r="C2134">
            <v>2126</v>
          </cell>
          <cell r="D2134">
            <v>1995</v>
          </cell>
          <cell r="E2134" t="str">
            <v>NIAGARA PENINSULA ENERGY INC.</v>
          </cell>
          <cell r="F2134">
            <v>60060765</v>
          </cell>
        </row>
        <row r="2135">
          <cell r="C2135">
            <v>2127</v>
          </cell>
          <cell r="D2135">
            <v>1995</v>
          </cell>
          <cell r="E2135" t="str">
            <v>NORFOLK POWER DISTRIBUTION INC.</v>
          </cell>
          <cell r="F2135">
            <v>3100724</v>
          </cell>
        </row>
        <row r="2136">
          <cell r="C2136">
            <v>2128</v>
          </cell>
          <cell r="D2136">
            <v>1995</v>
          </cell>
          <cell r="E2136" t="str">
            <v>NORFOLK POWER DISTRIBUTION INC.</v>
          </cell>
          <cell r="F2136">
            <v>11390528</v>
          </cell>
        </row>
        <row r="2137">
          <cell r="C2137">
            <v>2129</v>
          </cell>
          <cell r="D2137">
            <v>1995</v>
          </cell>
          <cell r="E2137" t="str">
            <v>NORTHERN ONTARIO WIRES INC.</v>
          </cell>
          <cell r="F2137">
            <v>1910996</v>
          </cell>
        </row>
        <row r="2138">
          <cell r="C2138">
            <v>2130</v>
          </cell>
          <cell r="D2138">
            <v>1995</v>
          </cell>
          <cell r="E2138" t="str">
            <v>NORTHERN ONTARIO WIRES INC.</v>
          </cell>
          <cell r="F2138">
            <v>3154047</v>
          </cell>
        </row>
        <row r="2139">
          <cell r="C2139">
            <v>2131</v>
          </cell>
          <cell r="D2139">
            <v>1995</v>
          </cell>
          <cell r="E2139" t="str">
            <v>OTTAWA RIVER POWER CORPORATION</v>
          </cell>
          <cell r="F2139">
            <v>491937</v>
          </cell>
        </row>
        <row r="2140">
          <cell r="C2140">
            <v>2132</v>
          </cell>
          <cell r="D2140">
            <v>1995</v>
          </cell>
          <cell r="E2140" t="str">
            <v>OTTAWA RIVER POWER CORPORATION</v>
          </cell>
          <cell r="F2140">
            <v>482619</v>
          </cell>
        </row>
        <row r="2141">
          <cell r="C2141">
            <v>2133</v>
          </cell>
          <cell r="D2141">
            <v>1995</v>
          </cell>
          <cell r="E2141" t="str">
            <v>OTTAWA RIVER POWER CORPORATION</v>
          </cell>
          <cell r="F2141">
            <v>3027428</v>
          </cell>
        </row>
        <row r="2142">
          <cell r="C2142">
            <v>2134</v>
          </cell>
          <cell r="D2142">
            <v>1995</v>
          </cell>
          <cell r="E2142" t="str">
            <v>NIAGARA PENINSULA ENERGY INC.</v>
          </cell>
          <cell r="F2142">
            <v>1805153</v>
          </cell>
        </row>
        <row r="2143">
          <cell r="C2143">
            <v>2135</v>
          </cell>
          <cell r="D2143">
            <v>1995</v>
          </cell>
          <cell r="E2143" t="str">
            <v>NIAGARA PENINSULA ENERGY INC.</v>
          </cell>
          <cell r="F2143">
            <v>627660</v>
          </cell>
        </row>
        <row r="2144">
          <cell r="C2144">
            <v>2136</v>
          </cell>
          <cell r="D2144">
            <v>1995</v>
          </cell>
          <cell r="E2144" t="str">
            <v>PETERBOROUGH DISTRIBUTION INCORPORATED</v>
          </cell>
          <cell r="F2144">
            <v>579318</v>
          </cell>
        </row>
        <row r="2145">
          <cell r="C2145">
            <v>2137</v>
          </cell>
          <cell r="D2145">
            <v>1995</v>
          </cell>
          <cell r="E2145" t="str">
            <v>PETERBOROUGH DISTRIBUTION INCORPORATED</v>
          </cell>
          <cell r="F2145">
            <v>1908379</v>
          </cell>
        </row>
        <row r="2146">
          <cell r="C2146">
            <v>2138</v>
          </cell>
          <cell r="D2146">
            <v>1995</v>
          </cell>
          <cell r="E2146" t="str">
            <v>POWERSTREAM INC.</v>
          </cell>
          <cell r="F2146">
            <v>29805543</v>
          </cell>
        </row>
        <row r="2147">
          <cell r="C2147">
            <v>2139</v>
          </cell>
          <cell r="D2147">
            <v>1995</v>
          </cell>
          <cell r="E2147" t="str">
            <v>POWERSTREAM INC.</v>
          </cell>
          <cell r="F2147">
            <v>151028390</v>
          </cell>
        </row>
        <row r="2148">
          <cell r="C2148">
            <v>2140</v>
          </cell>
          <cell r="D2148">
            <v>1995</v>
          </cell>
          <cell r="E2148" t="str">
            <v>POWERSTREAM INC.</v>
          </cell>
          <cell r="F2148">
            <v>166734139</v>
          </cell>
        </row>
        <row r="2149">
          <cell r="C2149">
            <v>2141</v>
          </cell>
          <cell r="D2149">
            <v>1995</v>
          </cell>
          <cell r="E2149" t="str">
            <v>POWERSTREAM INC.</v>
          </cell>
          <cell r="F2149">
            <v>113623243</v>
          </cell>
        </row>
        <row r="2150">
          <cell r="C2150">
            <v>2142</v>
          </cell>
          <cell r="D2150">
            <v>1995</v>
          </cell>
          <cell r="E2150" t="str">
            <v>RIDEAU ST. LAWRENCE DISTRIBUTION INC.</v>
          </cell>
          <cell r="F2150">
            <v>1539973</v>
          </cell>
        </row>
        <row r="2151">
          <cell r="C2151">
            <v>2143</v>
          </cell>
          <cell r="D2151">
            <v>1995</v>
          </cell>
          <cell r="E2151" t="str">
            <v>VERIDIAN CONNECTIONS INC.</v>
          </cell>
          <cell r="F2151">
            <v>25181305</v>
          </cell>
        </row>
        <row r="2152">
          <cell r="C2152">
            <v>2144</v>
          </cell>
          <cell r="D2152">
            <v>1995</v>
          </cell>
          <cell r="E2152" t="str">
            <v>VERIDIAN CONNECTIONS INC.</v>
          </cell>
          <cell r="F2152">
            <v>19826813</v>
          </cell>
        </row>
        <row r="2153">
          <cell r="C2153">
            <v>2145</v>
          </cell>
          <cell r="D2153">
            <v>1995</v>
          </cell>
          <cell r="E2153" t="str">
            <v>VERIDIAN CONNECTIONS INC.</v>
          </cell>
          <cell r="F2153">
            <v>4025188</v>
          </cell>
        </row>
        <row r="2154">
          <cell r="C2154">
            <v>2146</v>
          </cell>
          <cell r="D2154">
            <v>1995</v>
          </cell>
          <cell r="E2154" t="str">
            <v>VERIDIAN CONNECTIONS INC.</v>
          </cell>
          <cell r="F2154">
            <v>51171875</v>
          </cell>
        </row>
        <row r="2155">
          <cell r="C2155">
            <v>2147</v>
          </cell>
          <cell r="D2155">
            <v>1995</v>
          </cell>
          <cell r="E2155" t="str">
            <v>VERIDIAN CONNECTIONS INC.</v>
          </cell>
          <cell r="F2155">
            <v>8652165</v>
          </cell>
        </row>
        <row r="2156">
          <cell r="C2156">
            <v>2148</v>
          </cell>
          <cell r="D2156">
            <v>1995</v>
          </cell>
          <cell r="E2156" t="str">
            <v>VERIDIAN CONNECTIONS INC.</v>
          </cell>
          <cell r="F2156">
            <v>3044291</v>
          </cell>
        </row>
        <row r="2157">
          <cell r="C2157">
            <v>2149</v>
          </cell>
          <cell r="D2157">
            <v>1995</v>
          </cell>
          <cell r="E2157" t="str">
            <v>VERIDIAN CONNECTIONS INC.</v>
          </cell>
          <cell r="F2157">
            <v>1964425</v>
          </cell>
        </row>
        <row r="2158">
          <cell r="C2158">
            <v>2150</v>
          </cell>
          <cell r="D2158">
            <v>1995</v>
          </cell>
          <cell r="E2158" t="str">
            <v>WELLINGTON NORTH POWER INC.</v>
          </cell>
          <cell r="F2158">
            <v>121207</v>
          </cell>
        </row>
        <row r="2159">
          <cell r="C2159">
            <v>2151</v>
          </cell>
          <cell r="D2159">
            <v>1995</v>
          </cell>
          <cell r="E2159" t="str">
            <v>WESTARIO POWER INC.</v>
          </cell>
          <cell r="F2159">
            <v>4209660</v>
          </cell>
        </row>
        <row r="2160">
          <cell r="C2160">
            <v>2152</v>
          </cell>
          <cell r="D2160">
            <v>1995</v>
          </cell>
          <cell r="E2160" t="str">
            <v>WESTARIO POWER INC.</v>
          </cell>
          <cell r="F2160">
            <v>5441924</v>
          </cell>
        </row>
        <row r="2161">
          <cell r="C2161">
            <v>2153</v>
          </cell>
          <cell r="D2161">
            <v>1995</v>
          </cell>
          <cell r="E2161" t="str">
            <v>WESTARIO POWER INC.</v>
          </cell>
          <cell r="F2161">
            <v>3445136</v>
          </cell>
        </row>
        <row r="2162">
          <cell r="C2162">
            <v>2154</v>
          </cell>
          <cell r="D2162">
            <v>1995</v>
          </cell>
          <cell r="E2162" t="str">
            <v>WESTARIO POWER INC.</v>
          </cell>
          <cell r="F2162">
            <v>2768895</v>
          </cell>
        </row>
        <row r="2163">
          <cell r="C2163">
            <v>2155</v>
          </cell>
          <cell r="D2163">
            <v>1995</v>
          </cell>
          <cell r="E2163" t="str">
            <v>VERIDIAN CONNECTIONS INC.</v>
          </cell>
          <cell r="F2163">
            <v>47814235</v>
          </cell>
        </row>
        <row r="2164">
          <cell r="C2164">
            <v>2156</v>
          </cell>
          <cell r="D2164">
            <v>1995</v>
          </cell>
          <cell r="E2164" t="str">
            <v>ANCASTER HYDRO-ELECTRIC COMMISSION</v>
          </cell>
          <cell r="F2164">
            <v>3200854</v>
          </cell>
        </row>
        <row r="2165">
          <cell r="C2165">
            <v>2157</v>
          </cell>
          <cell r="D2165">
            <v>1995</v>
          </cell>
          <cell r="E2165" t="str">
            <v>ATIKOKAN HYDRO INC.</v>
          </cell>
          <cell r="F2165">
            <v>4622468</v>
          </cell>
        </row>
        <row r="2166">
          <cell r="C2166">
            <v>2158</v>
          </cell>
          <cell r="D2166">
            <v>1995</v>
          </cell>
          <cell r="E2166" t="str">
            <v>AURORA HYDRO CONNECTIONS LIMITED</v>
          </cell>
          <cell r="F2166">
            <v>29805543</v>
          </cell>
        </row>
        <row r="2167">
          <cell r="C2167">
            <v>2159</v>
          </cell>
          <cell r="D2167">
            <v>1995</v>
          </cell>
          <cell r="E2167" t="str">
            <v>AYLMER PUBLIC UTILITIES COMMISSION</v>
          </cell>
          <cell r="F2167">
            <v>3239635</v>
          </cell>
        </row>
        <row r="2168">
          <cell r="C2168">
            <v>2160</v>
          </cell>
          <cell r="D2168">
            <v>1995</v>
          </cell>
          <cell r="E2168" t="str">
            <v>BLUE MOUNTAINS HYDRO SERVICES COMPANY INC.</v>
          </cell>
          <cell r="F2168">
            <v>1815066</v>
          </cell>
        </row>
        <row r="2169">
          <cell r="C2169">
            <v>2161</v>
          </cell>
          <cell r="D2169">
            <v>1995</v>
          </cell>
          <cell r="E2169" t="str">
            <v>BOARD OF LIGHT &amp; HEAT COMM. OF THE CITY OF GUELPH</v>
          </cell>
          <cell r="F2169">
            <v>85502768</v>
          </cell>
        </row>
        <row r="2170">
          <cell r="C2170">
            <v>2162</v>
          </cell>
          <cell r="D2170">
            <v>1995</v>
          </cell>
          <cell r="E2170" t="str">
            <v>BRADFORD WEST GWILLIMBURY PUBLIC UTILITIES COMMISSION</v>
          </cell>
          <cell r="F2170">
            <v>7763097</v>
          </cell>
        </row>
        <row r="2171">
          <cell r="C2171">
            <v>2163</v>
          </cell>
          <cell r="D2171">
            <v>1995</v>
          </cell>
          <cell r="E2171" t="str">
            <v>BROCK HYDRO-ELECTRIC COMMISSION</v>
          </cell>
          <cell r="F2171">
            <v>2471803</v>
          </cell>
        </row>
        <row r="2172">
          <cell r="C2172">
            <v>2164</v>
          </cell>
          <cell r="D2172">
            <v>1995</v>
          </cell>
          <cell r="E2172" t="str">
            <v>BURLINGTON HYDRO INC.</v>
          </cell>
          <cell r="F2172">
            <v>189697420</v>
          </cell>
        </row>
        <row r="2173">
          <cell r="C2173">
            <v>2165</v>
          </cell>
          <cell r="D2173">
            <v>1995</v>
          </cell>
          <cell r="E2173" t="str">
            <v>CAMBRIDGE AND NORTH DUMFRIES HYDRO INC.</v>
          </cell>
          <cell r="F2173">
            <v>133985326</v>
          </cell>
        </row>
        <row r="2174">
          <cell r="C2174">
            <v>2166</v>
          </cell>
          <cell r="D2174">
            <v>1995</v>
          </cell>
          <cell r="E2174" t="str">
            <v>CHAPLEAU PUBLIC UTILITIES CORPORATION</v>
          </cell>
          <cell r="F2174">
            <v>3478636</v>
          </cell>
        </row>
        <row r="2175">
          <cell r="C2175">
            <v>2167</v>
          </cell>
          <cell r="D2175">
            <v>1995</v>
          </cell>
          <cell r="E2175" t="str">
            <v>CLEARVIEW HYDRO ELECTRIC COMMISSION</v>
          </cell>
          <cell r="F2175">
            <v>2635572</v>
          </cell>
        </row>
        <row r="2176">
          <cell r="C2176">
            <v>2168</v>
          </cell>
          <cell r="D2176">
            <v>1995</v>
          </cell>
          <cell r="E2176" t="str">
            <v>CLINTON POWER CORPORATION</v>
          </cell>
          <cell r="F2176">
            <v>3753018</v>
          </cell>
        </row>
        <row r="2177">
          <cell r="C2177">
            <v>2169</v>
          </cell>
          <cell r="D2177">
            <v>1995</v>
          </cell>
          <cell r="E2177" t="str">
            <v>COCHRANE POWER CORPORATION</v>
          </cell>
          <cell r="F2177">
            <v>3069729</v>
          </cell>
        </row>
        <row r="2178">
          <cell r="C2178">
            <v>2170</v>
          </cell>
          <cell r="D2178">
            <v>1995</v>
          </cell>
          <cell r="E2178" t="str">
            <v>COTTAM HYDRO-ELECTRIC SYSTEM</v>
          </cell>
          <cell r="F2178">
            <v>902480</v>
          </cell>
        </row>
        <row r="2179">
          <cell r="C2179">
            <v>2171</v>
          </cell>
          <cell r="D2179">
            <v>1995</v>
          </cell>
          <cell r="E2179" t="str">
            <v>CHATHAM-KENT HYDRO INC.</v>
          </cell>
          <cell r="F2179">
            <v>1366335</v>
          </cell>
        </row>
        <row r="2180">
          <cell r="C2180">
            <v>2172</v>
          </cell>
          <cell r="D2180">
            <v>1995</v>
          </cell>
          <cell r="E2180" t="str">
            <v>NA</v>
          </cell>
          <cell r="F2180">
            <v>555741</v>
          </cell>
        </row>
        <row r="2181">
          <cell r="C2181">
            <v>2173</v>
          </cell>
          <cell r="D2181">
            <v>1995</v>
          </cell>
          <cell r="E2181" t="str">
            <v>ELMWOOD HYDRO-ELECTRIC SYSTEM</v>
          </cell>
          <cell r="F2181">
            <v>106034</v>
          </cell>
        </row>
        <row r="2182">
          <cell r="C2182">
            <v>2174</v>
          </cell>
          <cell r="D2182">
            <v>1995</v>
          </cell>
          <cell r="E2182" t="str">
            <v>ER-2000-0063</v>
          </cell>
          <cell r="F2182">
            <v>28129348</v>
          </cell>
        </row>
        <row r="2183">
          <cell r="C2183">
            <v>2175</v>
          </cell>
          <cell r="D2183">
            <v>1995</v>
          </cell>
          <cell r="E2183" t="str">
            <v>ESSEX HYDRO-ELECTRIC COMMISSION</v>
          </cell>
          <cell r="F2183">
            <v>3276870</v>
          </cell>
        </row>
        <row r="2184">
          <cell r="C2184">
            <v>2176</v>
          </cell>
          <cell r="D2184">
            <v>1995</v>
          </cell>
          <cell r="E2184" t="str">
            <v>FORT FRANCES POWER CORPORATION</v>
          </cell>
          <cell r="F2184">
            <v>14555074</v>
          </cell>
        </row>
        <row r="2185">
          <cell r="C2185">
            <v>2177</v>
          </cell>
          <cell r="D2185">
            <v>1995</v>
          </cell>
          <cell r="E2185" t="str">
            <v>GRAND VALLEY ENERGY INC.</v>
          </cell>
          <cell r="F2185">
            <v>1771918</v>
          </cell>
        </row>
        <row r="2186">
          <cell r="C2186">
            <v>2178</v>
          </cell>
          <cell r="D2186">
            <v>1995</v>
          </cell>
          <cell r="E2186" t="str">
            <v>GRAVENHURST HYDRO ELECTRIC INC.</v>
          </cell>
          <cell r="F2186">
            <v>4025188</v>
          </cell>
        </row>
        <row r="2187">
          <cell r="C2187">
            <v>2179</v>
          </cell>
          <cell r="D2187">
            <v>1995</v>
          </cell>
          <cell r="E2187" t="str">
            <v>GRIMSBY POWER INCORPORATED</v>
          </cell>
          <cell r="F2187">
            <v>22535994</v>
          </cell>
        </row>
        <row r="2188">
          <cell r="C2188">
            <v>2180</v>
          </cell>
          <cell r="D2188">
            <v>1995</v>
          </cell>
          <cell r="E2188" t="str">
            <v>GUELPH/ERAMOSA HYDRO-ELECTRIC COMMISSION</v>
          </cell>
          <cell r="F2188">
            <v>2055824</v>
          </cell>
        </row>
        <row r="2189">
          <cell r="C2189">
            <v>2181</v>
          </cell>
          <cell r="D2189">
            <v>1995</v>
          </cell>
          <cell r="E2189" t="str">
            <v>HALDIMAND HYDRO-ELECTRIC COMMISSION</v>
          </cell>
          <cell r="F2189">
            <v>4576432</v>
          </cell>
        </row>
        <row r="2190">
          <cell r="C2190">
            <v>2182</v>
          </cell>
          <cell r="D2190">
            <v>1995</v>
          </cell>
          <cell r="E2190" t="str">
            <v>HALTON HILLS HYDRO INC.</v>
          </cell>
          <cell r="F2190">
            <v>53445702</v>
          </cell>
        </row>
        <row r="2191">
          <cell r="C2191">
            <v>2183</v>
          </cell>
          <cell r="D2191">
            <v>1995</v>
          </cell>
          <cell r="E2191" t="str">
            <v>HORIZON UTILITIES CORPORATION</v>
          </cell>
          <cell r="F2191">
            <v>184840732</v>
          </cell>
        </row>
        <row r="2192">
          <cell r="C2192">
            <v>2184</v>
          </cell>
          <cell r="D2192">
            <v>1995</v>
          </cell>
          <cell r="E2192" t="str">
            <v>HEARST POWER DISTRIBUTION COMPANY LIMITED</v>
          </cell>
          <cell r="F2192">
            <v>4872934</v>
          </cell>
        </row>
        <row r="2193">
          <cell r="C2193">
            <v>2185</v>
          </cell>
          <cell r="D2193">
            <v>1995</v>
          </cell>
          <cell r="E2193" t="str">
            <v>ESSEX POWERLINES CORPORATION</v>
          </cell>
          <cell r="F2193">
            <v>8750684</v>
          </cell>
        </row>
        <row r="2194">
          <cell r="C2194">
            <v>2186</v>
          </cell>
          <cell r="D2194">
            <v>1995</v>
          </cell>
          <cell r="E2194" t="str">
            <v>HYDRO HAWKESBURY INC.</v>
          </cell>
          <cell r="F2194">
            <v>4432108</v>
          </cell>
        </row>
        <row r="2195">
          <cell r="C2195">
            <v>2187</v>
          </cell>
          <cell r="D2195">
            <v>1995</v>
          </cell>
          <cell r="E2195" t="str">
            <v>HYDRO ONE BRAMPTON NETWORKS INC.</v>
          </cell>
          <cell r="F2195">
            <v>444494222</v>
          </cell>
        </row>
        <row r="2196">
          <cell r="C2196">
            <v>2188</v>
          </cell>
          <cell r="D2196">
            <v>1995</v>
          </cell>
          <cell r="E2196" t="str">
            <v>HYDRO OTTAWA LIMITED</v>
          </cell>
          <cell r="F2196">
            <v>255809174</v>
          </cell>
        </row>
        <row r="2197">
          <cell r="C2197">
            <v>2189</v>
          </cell>
          <cell r="D2197">
            <v>1995</v>
          </cell>
          <cell r="E2197" t="str">
            <v>HYDRO VAUGHAN DISTRIBUTION INC.</v>
          </cell>
          <cell r="F2197">
            <v>151028390</v>
          </cell>
        </row>
        <row r="2198">
          <cell r="C2198">
            <v>2190</v>
          </cell>
          <cell r="D2198">
            <v>1995</v>
          </cell>
          <cell r="E2198" t="str">
            <v>ESSEX POWERLINES CORPORATION</v>
          </cell>
          <cell r="F2198">
            <v>4947231</v>
          </cell>
        </row>
        <row r="2199">
          <cell r="C2199">
            <v>2191</v>
          </cell>
          <cell r="D2199">
            <v>1995</v>
          </cell>
          <cell r="E2199" t="str">
            <v>HYDRO-ELECTRIC COMMISSION OF SOUTH DUMFRIES</v>
          </cell>
          <cell r="F2199">
            <v>1597866</v>
          </cell>
        </row>
        <row r="2200">
          <cell r="C2200">
            <v>2192</v>
          </cell>
          <cell r="D2200">
            <v>1995</v>
          </cell>
          <cell r="E2200" t="str">
            <v>BRANTFORD POWER INC.</v>
          </cell>
          <cell r="F2200">
            <v>56976374</v>
          </cell>
        </row>
        <row r="2201">
          <cell r="C2201">
            <v>2193</v>
          </cell>
          <cell r="D2201">
            <v>1995</v>
          </cell>
          <cell r="E2201" t="str">
            <v>OTTAWA RIVER POWER CORPORATION</v>
          </cell>
          <cell r="F2201">
            <v>10556927</v>
          </cell>
        </row>
        <row r="2202">
          <cell r="C2202">
            <v>2194</v>
          </cell>
          <cell r="D2202">
            <v>1995</v>
          </cell>
          <cell r="E2202" t="str">
            <v>BLUEWATER POWER DISTRIBUTION CORPORATION</v>
          </cell>
          <cell r="F2202">
            <v>32458912</v>
          </cell>
        </row>
        <row r="2203">
          <cell r="C2203">
            <v>2195</v>
          </cell>
          <cell r="D2203">
            <v>1995</v>
          </cell>
          <cell r="E2203" t="str">
            <v>TORONTO HYDRO-ELECTRIC SYSTEM LIMITED</v>
          </cell>
          <cell r="F2203">
            <v>47140827</v>
          </cell>
        </row>
        <row r="2204">
          <cell r="C2204">
            <v>2196</v>
          </cell>
          <cell r="D2204">
            <v>1995</v>
          </cell>
          <cell r="E2204" t="str">
            <v>TORONTO HYDRO-ELECTRIC SYSTEM LIMITED</v>
          </cell>
          <cell r="F2204">
            <v>210402189</v>
          </cell>
        </row>
        <row r="2205">
          <cell r="C2205">
            <v>2197</v>
          </cell>
          <cell r="D2205">
            <v>1995</v>
          </cell>
          <cell r="E2205" t="str">
            <v>TORONTO HYDRO-ELECTRIC SYSTEM LIMITED</v>
          </cell>
          <cell r="F2205">
            <v>467171938</v>
          </cell>
        </row>
        <row r="2206">
          <cell r="C2206">
            <v>2198</v>
          </cell>
          <cell r="D2206">
            <v>1995</v>
          </cell>
          <cell r="E2206" t="str">
            <v>TORONTO HYDRO-ELECTRIC SYSTEM LIMITED</v>
          </cell>
          <cell r="F2206">
            <v>329053970</v>
          </cell>
        </row>
        <row r="2207">
          <cell r="C2207">
            <v>2199</v>
          </cell>
          <cell r="D2207">
            <v>1995</v>
          </cell>
          <cell r="E2207" t="str">
            <v>TORONTO HYDRO-ELECTRIC SYSTEM LIMITED</v>
          </cell>
          <cell r="F2207">
            <v>785917763</v>
          </cell>
        </row>
        <row r="2208">
          <cell r="C2208">
            <v>2200</v>
          </cell>
          <cell r="D2208">
            <v>1995</v>
          </cell>
          <cell r="E2208" t="str">
            <v>TORONTO HYDRO-ELECTRIC SYSTEM LIMITED</v>
          </cell>
          <cell r="F2208">
            <v>41283557</v>
          </cell>
        </row>
        <row r="2209">
          <cell r="C2209">
            <v>2201</v>
          </cell>
          <cell r="D2209">
            <v>1995</v>
          </cell>
          <cell r="E2209" t="str">
            <v>CHATHAM-KENT HYDRO INC.</v>
          </cell>
          <cell r="F2209">
            <v>257964</v>
          </cell>
        </row>
        <row r="2210">
          <cell r="C2210">
            <v>2202</v>
          </cell>
          <cell r="D2210">
            <v>1995</v>
          </cell>
          <cell r="E2210" t="str">
            <v>LAKELAND POWER DISTRIBUTION LTD.</v>
          </cell>
          <cell r="F2210">
            <v>4368539</v>
          </cell>
        </row>
        <row r="2211">
          <cell r="C2211">
            <v>2203</v>
          </cell>
          <cell r="D2211">
            <v>1995</v>
          </cell>
          <cell r="E2211" t="str">
            <v>HYDRO-ELECTRIC COMMISSION OF THE TOWN OF CACHE BAY</v>
          </cell>
          <cell r="F2211">
            <v>332719</v>
          </cell>
        </row>
        <row r="2212">
          <cell r="C2212">
            <v>2204</v>
          </cell>
          <cell r="D2212">
            <v>1995</v>
          </cell>
          <cell r="E2212" t="str">
            <v>HYDRO-ELECTRIC COMMISSION OF THE TOWN OF HARRISTON</v>
          </cell>
          <cell r="F2212">
            <v>2675508</v>
          </cell>
        </row>
        <row r="2213">
          <cell r="C2213">
            <v>2205</v>
          </cell>
          <cell r="D2213">
            <v>1995</v>
          </cell>
          <cell r="E2213" t="str">
            <v>HYDRO-ELECTRIC COMMISSION OF THE TOWN OF HARROW</v>
          </cell>
          <cell r="F2213">
            <v>1666661</v>
          </cell>
        </row>
        <row r="2214">
          <cell r="C2214">
            <v>2206</v>
          </cell>
          <cell r="D2214">
            <v>1995</v>
          </cell>
          <cell r="E2214" t="str">
            <v>ESSEX POWERLINES CORPORATION</v>
          </cell>
          <cell r="F2214">
            <v>9805678</v>
          </cell>
        </row>
        <row r="2215">
          <cell r="C2215">
            <v>2207</v>
          </cell>
          <cell r="D2215">
            <v>1995</v>
          </cell>
          <cell r="E2215" t="str">
            <v>HYDRO-ELECTRIC COMMISSION OF THE TOWN OF PORT ELGIN</v>
          </cell>
          <cell r="F2215">
            <v>6027033</v>
          </cell>
        </row>
        <row r="2216">
          <cell r="C2216">
            <v>2208</v>
          </cell>
          <cell r="D2216">
            <v>1995</v>
          </cell>
          <cell r="E2216" t="str">
            <v>HYDRO-ELECTRIC COMMISSION OF THE TOWN OF STURGEON FALLS</v>
          </cell>
          <cell r="F2216">
            <v>3164285</v>
          </cell>
        </row>
        <row r="2217">
          <cell r="C2217">
            <v>2209</v>
          </cell>
          <cell r="D2217">
            <v>1995</v>
          </cell>
          <cell r="E2217" t="str">
            <v>HYDRO-ELECTRIC COMMISSION OF THE TOWN OF VANKLEEK HILL</v>
          </cell>
          <cell r="F2217">
            <v>1268830</v>
          </cell>
        </row>
        <row r="2218">
          <cell r="C2218">
            <v>2210</v>
          </cell>
          <cell r="D2218">
            <v>1995</v>
          </cell>
          <cell r="E2218" t="str">
            <v>CHATHAM-KENT HYDRO INC.</v>
          </cell>
          <cell r="F2218">
            <v>8657711</v>
          </cell>
        </row>
        <row r="2219">
          <cell r="C2219">
            <v>2211</v>
          </cell>
          <cell r="D2219">
            <v>1995</v>
          </cell>
          <cell r="E2219" t="str">
            <v>WASAGA DISTRIBUTION INC.</v>
          </cell>
          <cell r="F2219">
            <v>9636274</v>
          </cell>
        </row>
        <row r="2220">
          <cell r="C2220">
            <v>2212</v>
          </cell>
          <cell r="D2220">
            <v>1995</v>
          </cell>
          <cell r="E2220" t="str">
            <v>ESPANOLA REGIONAL HYDRO DISTRIBUTION CORPORATION</v>
          </cell>
          <cell r="F2220">
            <v>276789</v>
          </cell>
        </row>
        <row r="2221">
          <cell r="C2221">
            <v>2213</v>
          </cell>
          <cell r="D2221">
            <v>1995</v>
          </cell>
          <cell r="E2221" t="str">
            <v>HYDRO-ELECTRIC COMMISSION OF THE TOWN OF WIARTON</v>
          </cell>
          <cell r="F2221">
            <v>1894977</v>
          </cell>
        </row>
        <row r="2222">
          <cell r="C2222">
            <v>2214</v>
          </cell>
          <cell r="D2222">
            <v>1995</v>
          </cell>
          <cell r="E2222" t="str">
            <v>BRANT COUNTY POWER INC.</v>
          </cell>
          <cell r="F2222">
            <v>5422180</v>
          </cell>
        </row>
        <row r="2223">
          <cell r="C2223">
            <v>2215</v>
          </cell>
          <cell r="D2223">
            <v>1995</v>
          </cell>
          <cell r="E2223" t="str">
            <v>BRANT COUNTY POWER INC.</v>
          </cell>
          <cell r="F2223">
            <v>1042065</v>
          </cell>
        </row>
        <row r="2224">
          <cell r="C2224">
            <v>2216</v>
          </cell>
          <cell r="D2224">
            <v>1995</v>
          </cell>
          <cell r="E2224" t="str">
            <v>HYDRO-ELECTRIC COMMISSION OF THE VILLAGE OF ALFRED</v>
          </cell>
          <cell r="F2224">
            <v>478304</v>
          </cell>
        </row>
        <row r="2225">
          <cell r="C2225">
            <v>2217</v>
          </cell>
          <cell r="D2225">
            <v>1995</v>
          </cell>
          <cell r="E2225" t="str">
            <v>HYDRO-ELECTRIC COMMISSION OF THE VILLAGE OF CLIFFORD</v>
          </cell>
          <cell r="F2225">
            <v>344263</v>
          </cell>
        </row>
        <row r="2226">
          <cell r="C2226">
            <v>2218</v>
          </cell>
          <cell r="D2226">
            <v>1995</v>
          </cell>
          <cell r="E2226" t="str">
            <v>CENTRE WELLINGTON HYDRO LTD.</v>
          </cell>
          <cell r="F2226">
            <v>1818722</v>
          </cell>
        </row>
        <row r="2227">
          <cell r="C2227">
            <v>2219</v>
          </cell>
          <cell r="D2227">
            <v>1995</v>
          </cell>
          <cell r="E2227" t="str">
            <v>HYDRO-ELECTRIC COMMISSION OF THE VILLAGE OF FINCH</v>
          </cell>
          <cell r="F2227">
            <v>233301</v>
          </cell>
        </row>
        <row r="2228">
          <cell r="C2228">
            <v>2220</v>
          </cell>
          <cell r="D2228">
            <v>1995</v>
          </cell>
          <cell r="E2228" t="str">
            <v>HYDRO-ELECTRIC COMMISSION OF THE VILLAGE OF FRANKFORD</v>
          </cell>
          <cell r="F2228">
            <v>1330187</v>
          </cell>
        </row>
        <row r="2229">
          <cell r="C2229">
            <v>2221</v>
          </cell>
          <cell r="D2229">
            <v>1995</v>
          </cell>
          <cell r="E2229" t="str">
            <v>HYDRO-ELECTRIC COMMISSION OF THE VILLAGE OF L'ORIGNAL</v>
          </cell>
          <cell r="F2229">
            <v>1130586</v>
          </cell>
        </row>
        <row r="2230">
          <cell r="C2230">
            <v>2222</v>
          </cell>
          <cell r="D2230">
            <v>1995</v>
          </cell>
          <cell r="E2230" t="str">
            <v>HYDRO-ELECTRIC COMMISSION OF THE VILLAGE OF LUCAN</v>
          </cell>
          <cell r="F2230">
            <v>932526</v>
          </cell>
        </row>
        <row r="2231">
          <cell r="C2231">
            <v>2223</v>
          </cell>
          <cell r="D2231">
            <v>1995</v>
          </cell>
          <cell r="E2231" t="str">
            <v>RIDEAU ST. LAWRENCE DISTRIBUTION INC.</v>
          </cell>
          <cell r="F2231">
            <v>1755875</v>
          </cell>
        </row>
        <row r="2232">
          <cell r="C2232">
            <v>2224</v>
          </cell>
          <cell r="D2232">
            <v>1995</v>
          </cell>
          <cell r="E2232" t="str">
            <v>HYDRO-ELECTRIC COMMISSION OF THE VILLAGE OF NEUSTADT</v>
          </cell>
          <cell r="F2232">
            <v>252867</v>
          </cell>
        </row>
        <row r="2233">
          <cell r="C2233">
            <v>2225</v>
          </cell>
          <cell r="D2233">
            <v>1995</v>
          </cell>
          <cell r="E2233" t="str">
            <v>HYDRO-ELECTRIC COMMISSION OF THE VILLAGE OF PAISLEY</v>
          </cell>
          <cell r="F2233">
            <v>892072</v>
          </cell>
        </row>
        <row r="2234">
          <cell r="C2234">
            <v>2226</v>
          </cell>
          <cell r="D2234">
            <v>1995</v>
          </cell>
          <cell r="E2234" t="str">
            <v>HYDRO-ELECTRIC COMMISSION OF THE VILLAGE OF PLANTAGENET</v>
          </cell>
          <cell r="F2234">
            <v>493162</v>
          </cell>
        </row>
        <row r="2235">
          <cell r="C2235">
            <v>2227</v>
          </cell>
          <cell r="D2235">
            <v>1995</v>
          </cell>
          <cell r="E2235" t="str">
            <v>HYDRO-ELECTRIC COMMISSION OF THE VILLAGE OF ST. CLAIR BEACH</v>
          </cell>
          <cell r="F2235">
            <v>2120767</v>
          </cell>
        </row>
        <row r="2236">
          <cell r="C2236">
            <v>2228</v>
          </cell>
          <cell r="D2236">
            <v>1995</v>
          </cell>
          <cell r="E2236" t="str">
            <v>INNISFIL HYDRO DISTRIBUTION SYSTEMS LIMITED</v>
          </cell>
          <cell r="F2236">
            <v>36861102</v>
          </cell>
        </row>
        <row r="2237">
          <cell r="C2237">
            <v>2229</v>
          </cell>
          <cell r="D2237">
            <v>1995</v>
          </cell>
          <cell r="E2237" t="str">
            <v>KENORA HYDRO ELECTRIC CORPORATION LTD.</v>
          </cell>
          <cell r="F2237">
            <v>14036394</v>
          </cell>
        </row>
        <row r="2238">
          <cell r="C2238">
            <v>2230</v>
          </cell>
          <cell r="D2238">
            <v>1995</v>
          </cell>
          <cell r="E2238" t="str">
            <v>KINGSTON HYDRO CORPORATION</v>
          </cell>
          <cell r="F2238">
            <v>84388044</v>
          </cell>
        </row>
        <row r="2239">
          <cell r="C2239">
            <v>2231</v>
          </cell>
          <cell r="D2239">
            <v>1995</v>
          </cell>
          <cell r="E2239" t="str">
            <v>KINGSVILLE PUBLIC UTILITY COMMISSION</v>
          </cell>
          <cell r="F2239">
            <v>3473741</v>
          </cell>
        </row>
        <row r="2240">
          <cell r="C2240">
            <v>2232</v>
          </cell>
          <cell r="D2240">
            <v>1995</v>
          </cell>
          <cell r="E2240" t="str">
            <v>KITCHENER-WILMOT HYDRO INC.</v>
          </cell>
          <cell r="F2240">
            <v>303908476</v>
          </cell>
        </row>
        <row r="2241">
          <cell r="C2241">
            <v>2233</v>
          </cell>
          <cell r="D2241">
            <v>1995</v>
          </cell>
          <cell r="E2241" t="str">
            <v>LAKESHORE TOWNSHIP HEC</v>
          </cell>
          <cell r="F2241">
            <v>2830404</v>
          </cell>
        </row>
        <row r="2242">
          <cell r="C2242">
            <v>2234</v>
          </cell>
          <cell r="D2242">
            <v>1995</v>
          </cell>
          <cell r="E2242" t="str">
            <v>LINCOLN HYDRO-ELECTRIC COMMISSION</v>
          </cell>
          <cell r="F2242">
            <v>4150550</v>
          </cell>
        </row>
        <row r="2243">
          <cell r="C2243">
            <v>2235</v>
          </cell>
          <cell r="D2243">
            <v>1995</v>
          </cell>
          <cell r="E2243" t="str">
            <v>LONDON HYDRO UTILITIES SERVICES INC.</v>
          </cell>
          <cell r="F2243">
            <v>194006722</v>
          </cell>
        </row>
        <row r="2244">
          <cell r="C2244">
            <v>2236</v>
          </cell>
          <cell r="D2244">
            <v>1995</v>
          </cell>
          <cell r="E2244" t="str">
            <v>MARKHAM HYDRO DISTRIBUTION INC.</v>
          </cell>
          <cell r="F2244">
            <v>166734139</v>
          </cell>
        </row>
        <row r="2245">
          <cell r="C2245">
            <v>2237</v>
          </cell>
          <cell r="D2245">
            <v>1995</v>
          </cell>
          <cell r="E2245" t="str">
            <v>MARTINTOWN HYDRO SYSTEM</v>
          </cell>
          <cell r="F2245">
            <v>100119</v>
          </cell>
        </row>
        <row r="2246">
          <cell r="C2246">
            <v>2238</v>
          </cell>
          <cell r="D2246">
            <v>1995</v>
          </cell>
          <cell r="E2246" t="str">
            <v>MIDLAND POWER UTILITY CORPORATION</v>
          </cell>
          <cell r="F2246">
            <v>16726622</v>
          </cell>
        </row>
        <row r="2247">
          <cell r="C2247">
            <v>2239</v>
          </cell>
          <cell r="D2247">
            <v>1995</v>
          </cell>
          <cell r="E2247" t="str">
            <v>MILDMAY HYDRO-ELECTRIC COMMISSION</v>
          </cell>
          <cell r="F2247">
            <v>596345</v>
          </cell>
        </row>
        <row r="2248">
          <cell r="C2248">
            <v>2240</v>
          </cell>
          <cell r="D2248">
            <v>1995</v>
          </cell>
          <cell r="E2248" t="str">
            <v>MILTON HYDRO DISTRIBUTION INC.</v>
          </cell>
          <cell r="F2248">
            <v>70419740</v>
          </cell>
        </row>
        <row r="2249">
          <cell r="C2249">
            <v>2241</v>
          </cell>
          <cell r="D2249">
            <v>1995</v>
          </cell>
          <cell r="E2249" t="str">
            <v>NEPEAN HYDRO ELECTRIC COMMISSION</v>
          </cell>
          <cell r="F2249">
            <v>73137016</v>
          </cell>
        </row>
        <row r="2250">
          <cell r="C2250">
            <v>2242</v>
          </cell>
          <cell r="D2250">
            <v>1995</v>
          </cell>
          <cell r="E2250" t="str">
            <v>NA</v>
          </cell>
          <cell r="F2250">
            <v>129878</v>
          </cell>
        </row>
        <row r="2251">
          <cell r="C2251">
            <v>2243</v>
          </cell>
          <cell r="D2251">
            <v>1995</v>
          </cell>
          <cell r="E2251" t="str">
            <v>NEWMARKET HYDRO LTD.</v>
          </cell>
          <cell r="F2251">
            <v>48770777</v>
          </cell>
        </row>
        <row r="2252">
          <cell r="C2252">
            <v>2244</v>
          </cell>
          <cell r="D2252">
            <v>1995</v>
          </cell>
          <cell r="E2252" t="str">
            <v>NIAGARA FALLS HYDRO INC.</v>
          </cell>
          <cell r="F2252">
            <v>120121530</v>
          </cell>
        </row>
        <row r="2253">
          <cell r="C2253">
            <v>2245</v>
          </cell>
          <cell r="D2253">
            <v>1995</v>
          </cell>
          <cell r="E2253" t="str">
            <v>NIAGARA-ON-THE-LAKE HYDRO INC.</v>
          </cell>
          <cell r="F2253">
            <v>43155489</v>
          </cell>
        </row>
        <row r="2254">
          <cell r="C2254">
            <v>2246</v>
          </cell>
          <cell r="D2254">
            <v>1995</v>
          </cell>
          <cell r="E2254" t="str">
            <v>NORFOLK POWER DISTRIBUTION INC.</v>
          </cell>
          <cell r="F2254">
            <v>392789</v>
          </cell>
        </row>
        <row r="2255">
          <cell r="C2255">
            <v>2247</v>
          </cell>
          <cell r="D2255">
            <v>1995</v>
          </cell>
          <cell r="E2255" t="str">
            <v>NORTH BAY HYDRO DISTRIBUTION LIMITED</v>
          </cell>
          <cell r="F2255">
            <v>115715199</v>
          </cell>
        </row>
        <row r="2256">
          <cell r="C2256">
            <v>2248</v>
          </cell>
          <cell r="D2256">
            <v>1995</v>
          </cell>
          <cell r="E2256" t="str">
            <v>OAKVILLE HYDRO ELECTRICITY DISTRIBUTION INC.</v>
          </cell>
          <cell r="F2256">
            <v>119443610</v>
          </cell>
        </row>
        <row r="2257">
          <cell r="C2257">
            <v>2249</v>
          </cell>
          <cell r="D2257">
            <v>1995</v>
          </cell>
          <cell r="E2257" t="str">
            <v>ORANGEVILLE HYDRO LIMITED</v>
          </cell>
          <cell r="F2257">
            <v>28131820</v>
          </cell>
        </row>
        <row r="2258">
          <cell r="C2258">
            <v>2250</v>
          </cell>
          <cell r="D2258">
            <v>1995</v>
          </cell>
          <cell r="E2258" t="str">
            <v>ORILLIA POWER DISTRIBUTION CORPORATION</v>
          </cell>
          <cell r="F2258">
            <v>41898320</v>
          </cell>
        </row>
        <row r="2259">
          <cell r="C2259">
            <v>2251</v>
          </cell>
          <cell r="D2259">
            <v>1995</v>
          </cell>
          <cell r="E2259" t="str">
            <v>OSHAWA PUC NETWORKS INC.</v>
          </cell>
          <cell r="F2259">
            <v>140005794</v>
          </cell>
        </row>
        <row r="2260">
          <cell r="C2260">
            <v>2252</v>
          </cell>
          <cell r="D2260">
            <v>1995</v>
          </cell>
          <cell r="E2260" t="str">
            <v>PARRY SOUND POWER CORPORATION</v>
          </cell>
          <cell r="F2260">
            <v>14892096</v>
          </cell>
        </row>
        <row r="2261">
          <cell r="C2261">
            <v>2253</v>
          </cell>
          <cell r="D2261">
            <v>1995</v>
          </cell>
          <cell r="E2261" t="str">
            <v>PETERBOROUGH UTILITIES COMMISSION</v>
          </cell>
          <cell r="F2261">
            <v>61927049</v>
          </cell>
        </row>
        <row r="2262">
          <cell r="C2262">
            <v>2254</v>
          </cell>
          <cell r="D2262">
            <v>1995</v>
          </cell>
          <cell r="E2262" t="str">
            <v>POLICE VILLAGE OF APPLE HILL HYDRO SYSTEM</v>
          </cell>
          <cell r="F2262">
            <v>86784</v>
          </cell>
        </row>
        <row r="2263">
          <cell r="C2263">
            <v>2255</v>
          </cell>
          <cell r="D2263">
            <v>1995</v>
          </cell>
          <cell r="E2263" t="str">
            <v>POLICE VILLAGE OF AVONMORE HYDRO SYSTEM</v>
          </cell>
          <cell r="F2263">
            <v>92635</v>
          </cell>
        </row>
        <row r="2264">
          <cell r="C2264">
            <v>2256</v>
          </cell>
          <cell r="D2264">
            <v>1995</v>
          </cell>
          <cell r="E2264" t="str">
            <v>POLICE VILLAGE OF COMBER HYDRO SYSTEM</v>
          </cell>
          <cell r="F2264">
            <v>264988</v>
          </cell>
        </row>
        <row r="2265">
          <cell r="C2265">
            <v>2257</v>
          </cell>
          <cell r="D2265">
            <v>1995</v>
          </cell>
          <cell r="E2265" t="str">
            <v>POLICE VILLAGE OF DUBLIN HYDRO SYSTEM</v>
          </cell>
          <cell r="F2265">
            <v>137790</v>
          </cell>
        </row>
        <row r="2266">
          <cell r="C2266">
            <v>2258</v>
          </cell>
          <cell r="D2266">
            <v>1995</v>
          </cell>
          <cell r="E2266" t="str">
            <v>POLICE VILLAGE OF GRANTON HYDRO SYSTEM</v>
          </cell>
          <cell r="F2266">
            <v>147176</v>
          </cell>
        </row>
        <row r="2267">
          <cell r="C2267">
            <v>2259</v>
          </cell>
          <cell r="D2267">
            <v>1995</v>
          </cell>
          <cell r="E2267" t="str">
            <v>CHATHAM-KENT HYDRO INC.</v>
          </cell>
          <cell r="F2267">
            <v>167821</v>
          </cell>
        </row>
        <row r="2268">
          <cell r="C2268">
            <v>2260</v>
          </cell>
          <cell r="D2268">
            <v>1995</v>
          </cell>
          <cell r="E2268" t="str">
            <v>POLICE VILLAGE OF MOOREFIELD HYDRO SYSTEM</v>
          </cell>
          <cell r="F2268">
            <v>131400</v>
          </cell>
        </row>
        <row r="2269">
          <cell r="C2269">
            <v>2261</v>
          </cell>
          <cell r="D2269">
            <v>1995</v>
          </cell>
          <cell r="E2269" t="str">
            <v>POLICE VILLAGE OF PRICEVILLE HYDRO SYSTEM</v>
          </cell>
          <cell r="F2269">
            <v>131532</v>
          </cell>
        </row>
        <row r="2270">
          <cell r="C2270">
            <v>2262</v>
          </cell>
          <cell r="D2270">
            <v>1995</v>
          </cell>
          <cell r="E2270" t="str">
            <v>CANADIAN NIAGARA POWER INC.</v>
          </cell>
          <cell r="F2270">
            <v>24117260</v>
          </cell>
        </row>
        <row r="2271">
          <cell r="C2271">
            <v>2263</v>
          </cell>
          <cell r="D2271">
            <v>1995</v>
          </cell>
          <cell r="E2271" t="str">
            <v>CHATHAM-KENT HYDRO INC.</v>
          </cell>
          <cell r="F2271">
            <v>31531610</v>
          </cell>
        </row>
        <row r="2272">
          <cell r="C2272">
            <v>2264</v>
          </cell>
          <cell r="D2272">
            <v>1995</v>
          </cell>
          <cell r="E2272" t="str">
            <v>PUBLIC UTILITIES COMMISSION OF THE CITY OF BARRIE</v>
          </cell>
          <cell r="F2272">
            <v>84022925</v>
          </cell>
        </row>
        <row r="2273">
          <cell r="C2273">
            <v>2265</v>
          </cell>
          <cell r="D2273">
            <v>1995</v>
          </cell>
          <cell r="E2273" t="str">
            <v>PUBLIC UTILITIES COMMISSION OF THE CITY OF OWEN SOUND</v>
          </cell>
          <cell r="F2273">
            <v>12810021</v>
          </cell>
        </row>
        <row r="2274">
          <cell r="C2274">
            <v>2266</v>
          </cell>
          <cell r="D2274">
            <v>1995</v>
          </cell>
          <cell r="E2274" t="str">
            <v>PUBLIC UTILITIES COMMISSION OF THE CITY OF TRENTON</v>
          </cell>
          <cell r="F2274">
            <v>11266097</v>
          </cell>
        </row>
        <row r="2275">
          <cell r="C2275">
            <v>2267</v>
          </cell>
          <cell r="D2275">
            <v>1995</v>
          </cell>
          <cell r="E2275" t="str">
            <v>PUBLIC UTILITIES COMMISSION OF THE TOWN OF ALEXANDRIA</v>
          </cell>
          <cell r="F2275">
            <v>2638788</v>
          </cell>
        </row>
        <row r="2276">
          <cell r="C2276">
            <v>2268</v>
          </cell>
          <cell r="D2276">
            <v>1995</v>
          </cell>
          <cell r="E2276" t="str">
            <v>CHATHAM-KENT HYDRO INC.</v>
          </cell>
          <cell r="F2276">
            <v>1400209</v>
          </cell>
        </row>
        <row r="2277">
          <cell r="C2277">
            <v>2269</v>
          </cell>
          <cell r="D2277">
            <v>1995</v>
          </cell>
          <cell r="E2277" t="str">
            <v>PUBLIC UTILITIES COMMISSION OF THE TOWN OF CAMPBELLFORD</v>
          </cell>
          <cell r="F2277">
            <v>3718748</v>
          </cell>
        </row>
        <row r="2278">
          <cell r="C2278">
            <v>2270</v>
          </cell>
          <cell r="D2278">
            <v>1995</v>
          </cell>
          <cell r="E2278" t="str">
            <v>PUBLIC UTILITIES COMMISSION OF THE TOWN OF CHESLEY</v>
          </cell>
          <cell r="F2278">
            <v>1690597</v>
          </cell>
        </row>
        <row r="2279">
          <cell r="C2279">
            <v>2271</v>
          </cell>
          <cell r="D2279">
            <v>1995</v>
          </cell>
          <cell r="E2279" t="str">
            <v>LAKEFRONT UTILITIES INC.</v>
          </cell>
          <cell r="F2279">
            <v>10160824</v>
          </cell>
        </row>
        <row r="2280">
          <cell r="C2280">
            <v>2272</v>
          </cell>
          <cell r="D2280">
            <v>1995</v>
          </cell>
          <cell r="E2280" t="str">
            <v>CENTRE WELLINGTON HYDRO LTD.</v>
          </cell>
          <cell r="F2280">
            <v>5230751</v>
          </cell>
        </row>
        <row r="2281">
          <cell r="C2281">
            <v>2273</v>
          </cell>
          <cell r="D2281">
            <v>1995</v>
          </cell>
          <cell r="E2281" t="str">
            <v>WEST COAST HURON ENERGY INC.</v>
          </cell>
          <cell r="F2281">
            <v>5353550</v>
          </cell>
        </row>
        <row r="2282">
          <cell r="C2282">
            <v>2274</v>
          </cell>
          <cell r="D2282">
            <v>1995</v>
          </cell>
          <cell r="E2282" t="str">
            <v>ESPANOLA REGIONAL HYDRO DISTRIBUTION CORPORATION</v>
          </cell>
          <cell r="F2282">
            <v>508676</v>
          </cell>
        </row>
        <row r="2283">
          <cell r="C2283">
            <v>2275</v>
          </cell>
          <cell r="D2283">
            <v>1995</v>
          </cell>
          <cell r="E2283" t="str">
            <v>PUBLIC UTILITIES COMMISSION OF THE TOWN OF MITCHELL</v>
          </cell>
          <cell r="F2283">
            <v>2784228</v>
          </cell>
        </row>
        <row r="2284">
          <cell r="C2284">
            <v>2276</v>
          </cell>
          <cell r="D2284">
            <v>1995</v>
          </cell>
          <cell r="E2284" t="str">
            <v>WELLINGTON NORTH POWER INC.</v>
          </cell>
          <cell r="F2284">
            <v>2744278</v>
          </cell>
        </row>
        <row r="2285">
          <cell r="C2285">
            <v>2277</v>
          </cell>
          <cell r="D2285">
            <v>1995</v>
          </cell>
          <cell r="E2285" t="str">
            <v>PUBLIC UTILITIES COMMISSION OF THE TOWN OF PALMERSTON</v>
          </cell>
          <cell r="F2285">
            <v>1329401</v>
          </cell>
        </row>
        <row r="2286">
          <cell r="C2286">
            <v>2278</v>
          </cell>
          <cell r="D2286">
            <v>1995</v>
          </cell>
          <cell r="E2286" t="str">
            <v>BRANT COUNTY POWER INC.</v>
          </cell>
          <cell r="F2286">
            <v>5607712</v>
          </cell>
        </row>
        <row r="2287">
          <cell r="C2287">
            <v>2279</v>
          </cell>
          <cell r="D2287">
            <v>1995</v>
          </cell>
          <cell r="E2287" t="str">
            <v>PUBLIC UTILITIES COMMISSION OF THE TOWN OF PICTON</v>
          </cell>
          <cell r="F2287">
            <v>3342957</v>
          </cell>
        </row>
        <row r="2288">
          <cell r="C2288">
            <v>2280</v>
          </cell>
          <cell r="D2288">
            <v>1995</v>
          </cell>
          <cell r="E2288" t="str">
            <v>CHATHAM-KENT HYDRO INC.</v>
          </cell>
          <cell r="F2288">
            <v>1477837</v>
          </cell>
        </row>
        <row r="2289">
          <cell r="C2289">
            <v>2281</v>
          </cell>
          <cell r="D2289">
            <v>1995</v>
          </cell>
          <cell r="E2289" t="str">
            <v>PUBLIC UTILITIES COMMISSION OF THE TOWN OF SOUTHAMPTON</v>
          </cell>
          <cell r="F2289">
            <v>2380046</v>
          </cell>
        </row>
        <row r="2290">
          <cell r="C2290">
            <v>2282</v>
          </cell>
          <cell r="D2290">
            <v>1995</v>
          </cell>
          <cell r="E2290" t="str">
            <v>ESSEX POWERLINES CORPORATION</v>
          </cell>
          <cell r="F2290">
            <v>7184752</v>
          </cell>
        </row>
        <row r="2291">
          <cell r="C2291">
            <v>2283</v>
          </cell>
          <cell r="D2291">
            <v>1995</v>
          </cell>
          <cell r="E2291" t="str">
            <v>CHATHAM-KENT HYDRO INC.</v>
          </cell>
          <cell r="F2291">
            <v>2377060</v>
          </cell>
        </row>
        <row r="2292">
          <cell r="C2292">
            <v>2284</v>
          </cell>
          <cell r="D2292">
            <v>1995</v>
          </cell>
          <cell r="E2292" t="str">
            <v>WELLINGTON NORTH POWER INC.</v>
          </cell>
          <cell r="F2292">
            <v>1344778</v>
          </cell>
        </row>
        <row r="2293">
          <cell r="C2293">
            <v>2285</v>
          </cell>
          <cell r="D2293">
            <v>1995</v>
          </cell>
          <cell r="E2293" t="str">
            <v>PUBLIC UTILITIES COMMISSION OF THE VILLAGE OF BELMONT</v>
          </cell>
          <cell r="F2293">
            <v>795295</v>
          </cell>
        </row>
        <row r="2294">
          <cell r="C2294">
            <v>2286</v>
          </cell>
          <cell r="D2294">
            <v>1995</v>
          </cell>
          <cell r="E2294" t="str">
            <v>PUBLIC UTILITIES COMMISSION OF THE VILLAGE OF LANCASTER</v>
          </cell>
          <cell r="F2294">
            <v>387651</v>
          </cell>
        </row>
        <row r="2295">
          <cell r="C2295">
            <v>2287</v>
          </cell>
          <cell r="D2295">
            <v>1995</v>
          </cell>
          <cell r="E2295" t="str">
            <v>PUBLIC UTILITIES COMMISSION OF THE VILLAGE OF PORT STANLEY</v>
          </cell>
          <cell r="F2295">
            <v>1032381</v>
          </cell>
        </row>
        <row r="2296">
          <cell r="C2296">
            <v>2288</v>
          </cell>
          <cell r="D2296">
            <v>1995</v>
          </cell>
          <cell r="E2296" t="str">
            <v>CHATHAM-KENT HYDRO INC.</v>
          </cell>
          <cell r="F2296">
            <v>322188</v>
          </cell>
        </row>
        <row r="2297">
          <cell r="C2297">
            <v>2289</v>
          </cell>
          <cell r="D2297">
            <v>1995</v>
          </cell>
          <cell r="E2297" t="str">
            <v>RIDEAU ST. LAWRENCE DISTRIBUTION INC.</v>
          </cell>
          <cell r="F2297">
            <v>668080</v>
          </cell>
        </row>
        <row r="2298">
          <cell r="C2298">
            <v>2290</v>
          </cell>
          <cell r="D2298">
            <v>1995</v>
          </cell>
          <cell r="E2298" t="str">
            <v>CHATHAM-KENT HYDRO INC.</v>
          </cell>
          <cell r="F2298">
            <v>782305</v>
          </cell>
        </row>
        <row r="2299">
          <cell r="C2299">
            <v>2291</v>
          </cell>
          <cell r="D2299">
            <v>1995</v>
          </cell>
          <cell r="E2299" t="str">
            <v>PUBLIC UTILITY COMMISSION OF THE VILLAGE OF WEST LORNE</v>
          </cell>
          <cell r="F2299">
            <v>924470</v>
          </cell>
        </row>
        <row r="2300">
          <cell r="C2300">
            <v>2292</v>
          </cell>
          <cell r="D2300">
            <v>1995</v>
          </cell>
          <cell r="E2300" t="str">
            <v>REMARA-BRECHIN HYDRO</v>
          </cell>
          <cell r="F2300">
            <v>105757</v>
          </cell>
        </row>
        <row r="2301">
          <cell r="C2301">
            <v>2293</v>
          </cell>
          <cell r="D2301">
            <v>1995</v>
          </cell>
          <cell r="E2301" t="str">
            <v>RENFREW HYDRO INC.</v>
          </cell>
          <cell r="F2301">
            <v>13434944</v>
          </cell>
        </row>
        <row r="2302">
          <cell r="C2302">
            <v>2294</v>
          </cell>
          <cell r="D2302">
            <v>1995</v>
          </cell>
          <cell r="E2302" t="str">
            <v>RICHMOND HILL HYDRO INC.</v>
          </cell>
          <cell r="F2302">
            <v>113623243</v>
          </cell>
        </row>
        <row r="2303">
          <cell r="C2303">
            <v>2295</v>
          </cell>
          <cell r="D2303">
            <v>1995</v>
          </cell>
          <cell r="E2303" t="str">
            <v>RIPLEY PUBLIC UTILITIES COMMISSION</v>
          </cell>
          <cell r="F2303">
            <v>314948</v>
          </cell>
        </row>
        <row r="2304">
          <cell r="C2304">
            <v>2296</v>
          </cell>
          <cell r="D2304">
            <v>1995</v>
          </cell>
          <cell r="E2304" t="str">
            <v>RODNEY PUBLIC UTILITIES COMMISSION</v>
          </cell>
          <cell r="F2304">
            <v>303891</v>
          </cell>
        </row>
        <row r="2305">
          <cell r="C2305">
            <v>2297</v>
          </cell>
          <cell r="D2305">
            <v>1995</v>
          </cell>
          <cell r="E2305" t="str">
            <v>SIOUX LOOKOUT HYDRO INC.</v>
          </cell>
          <cell r="F2305">
            <v>3646187</v>
          </cell>
        </row>
        <row r="2306">
          <cell r="C2306">
            <v>2298</v>
          </cell>
          <cell r="D2306">
            <v>1995</v>
          </cell>
          <cell r="E2306" t="str">
            <v>ST. CATHARINES HYDRO UTILITY SERVICES INC.</v>
          </cell>
          <cell r="F2306">
            <v>76328751</v>
          </cell>
        </row>
        <row r="2307">
          <cell r="C2307">
            <v>2299</v>
          </cell>
          <cell r="D2307">
            <v>1995</v>
          </cell>
          <cell r="E2307" t="str">
            <v>ST. THOMAS ENERGY INC.</v>
          </cell>
          <cell r="F2307">
            <v>37406156</v>
          </cell>
        </row>
        <row r="2308">
          <cell r="C2308">
            <v>2300</v>
          </cell>
          <cell r="D2308">
            <v>1995</v>
          </cell>
          <cell r="E2308" t="str">
            <v>FESTIVAL HYDRO INC.</v>
          </cell>
          <cell r="F2308">
            <v>30535857</v>
          </cell>
        </row>
        <row r="2309">
          <cell r="C2309">
            <v>2301</v>
          </cell>
          <cell r="D2309">
            <v>1995</v>
          </cell>
          <cell r="E2309" t="str">
            <v>MIDDLESEX POWER DISTRIBUTION CORPORATION</v>
          </cell>
          <cell r="F2309">
            <v>7164007</v>
          </cell>
        </row>
        <row r="2310">
          <cell r="C2310">
            <v>2302</v>
          </cell>
          <cell r="D2310">
            <v>1995</v>
          </cell>
          <cell r="E2310" t="str">
            <v>GREATER SUDBURY HYDRO INC.</v>
          </cell>
          <cell r="F2310">
            <v>82845157</v>
          </cell>
        </row>
        <row r="2311">
          <cell r="C2311">
            <v>2303</v>
          </cell>
          <cell r="D2311">
            <v>1995</v>
          </cell>
          <cell r="E2311" t="str">
            <v>TARA HYDRO-ELECTRIC SYSTEM</v>
          </cell>
          <cell r="F2311">
            <v>422996</v>
          </cell>
        </row>
        <row r="2312">
          <cell r="C2312">
            <v>2304</v>
          </cell>
          <cell r="D2312">
            <v>1995</v>
          </cell>
          <cell r="E2312" t="str">
            <v>TAY HYDRO ELECTRIC DISTRIBUTION COMPANY INC.</v>
          </cell>
          <cell r="F2312">
            <v>6031722</v>
          </cell>
        </row>
        <row r="2313">
          <cell r="C2313">
            <v>2305</v>
          </cell>
          <cell r="D2313">
            <v>1995</v>
          </cell>
          <cell r="E2313" t="str">
            <v>TEESWATER HYDRO-ELECTRIC COMMISSION</v>
          </cell>
          <cell r="F2313">
            <v>530567</v>
          </cell>
        </row>
        <row r="2314">
          <cell r="C2314">
            <v>2306</v>
          </cell>
          <cell r="D2314">
            <v>1995</v>
          </cell>
          <cell r="E2314" t="str">
            <v>TERRACE BAY SUPERIOR WIRES INC.</v>
          </cell>
          <cell r="F2314">
            <v>1337134</v>
          </cell>
        </row>
        <row r="2315">
          <cell r="C2315">
            <v>2307</v>
          </cell>
          <cell r="D2315">
            <v>1995</v>
          </cell>
          <cell r="E2315" t="str">
            <v>ESPANOLA REGIONAL HYDRO DISTRIBUTION CORPORATION</v>
          </cell>
          <cell r="F2315">
            <v>2268527</v>
          </cell>
        </row>
        <row r="2316">
          <cell r="C2316">
            <v>2308</v>
          </cell>
          <cell r="D2316">
            <v>1995</v>
          </cell>
          <cell r="E2316" t="str">
            <v>COLLUS POWER CORPORATION</v>
          </cell>
          <cell r="F2316">
            <v>8606349</v>
          </cell>
        </row>
        <row r="2317">
          <cell r="C2317">
            <v>2309</v>
          </cell>
          <cell r="D2317">
            <v>1995</v>
          </cell>
          <cell r="E2317" t="str">
            <v>THUNDER BAY HYDRO ELECTRICITY DISTRIBUTION INC.</v>
          </cell>
          <cell r="F2317">
            <v>91057326</v>
          </cell>
        </row>
        <row r="2318">
          <cell r="C2318">
            <v>2310</v>
          </cell>
          <cell r="D2318">
            <v>1995</v>
          </cell>
          <cell r="E2318" t="str">
            <v>TILLSONBURG HYDRO INC.</v>
          </cell>
          <cell r="F2318">
            <v>17652738</v>
          </cell>
        </row>
        <row r="2319">
          <cell r="C2319">
            <v>2311</v>
          </cell>
          <cell r="D2319">
            <v>1995</v>
          </cell>
          <cell r="E2319" t="str">
            <v>TOWNSHIP OF MCGARRY HYDRO SYSTEM</v>
          </cell>
          <cell r="F2319">
            <v>349936</v>
          </cell>
        </row>
        <row r="2320">
          <cell r="C2320">
            <v>2312</v>
          </cell>
          <cell r="D2320">
            <v>1995</v>
          </cell>
          <cell r="E2320" t="str">
            <v>VILLAGE OF BLOOMFIELD HYDRO SYSTEM</v>
          </cell>
          <cell r="F2320">
            <v>233887</v>
          </cell>
        </row>
        <row r="2321">
          <cell r="C2321">
            <v>2313</v>
          </cell>
          <cell r="D2321">
            <v>1995</v>
          </cell>
          <cell r="E2321" t="str">
            <v>RIDEAU ST. LAWRENCE DISTRIBUTION INC.</v>
          </cell>
          <cell r="F2321">
            <v>599599</v>
          </cell>
        </row>
        <row r="2322">
          <cell r="C2322">
            <v>2314</v>
          </cell>
          <cell r="D2322">
            <v>1995</v>
          </cell>
          <cell r="E2322" t="str">
            <v>VILLAGE OF CHESTERVILLE HYDRO SYSTEM</v>
          </cell>
          <cell r="F2322">
            <v>1089699</v>
          </cell>
        </row>
        <row r="2323">
          <cell r="C2323">
            <v>2315</v>
          </cell>
          <cell r="D2323">
            <v>1995</v>
          </cell>
          <cell r="E2323" t="str">
            <v>CHATHAM-KENT HYDRO INC.</v>
          </cell>
          <cell r="F2323">
            <v>212932</v>
          </cell>
        </row>
        <row r="2324">
          <cell r="C2324">
            <v>2316</v>
          </cell>
          <cell r="D2324">
            <v>1995</v>
          </cell>
          <cell r="E2324" t="str">
            <v>VILLAGE OF FLESHERTON HYDRO SYSTEM</v>
          </cell>
          <cell r="F2324">
            <v>456220</v>
          </cell>
        </row>
        <row r="2325">
          <cell r="C2325">
            <v>2317</v>
          </cell>
          <cell r="D2325">
            <v>1995</v>
          </cell>
          <cell r="E2325" t="str">
            <v>RIDEAU ST. LAWRENCE DISTRIBUTION INC.</v>
          </cell>
          <cell r="F2325">
            <v>790065</v>
          </cell>
        </row>
        <row r="2326">
          <cell r="C2326">
            <v>2318</v>
          </cell>
          <cell r="D2326">
            <v>1995</v>
          </cell>
          <cell r="E2326" t="str">
            <v>VILLAGE OF LUCKNOW HYDRO SYSTEM</v>
          </cell>
          <cell r="F2326">
            <v>986521</v>
          </cell>
        </row>
        <row r="2327">
          <cell r="C2327">
            <v>2319</v>
          </cell>
          <cell r="D2327">
            <v>1995</v>
          </cell>
          <cell r="E2327" t="str">
            <v>VILLAGE OF MAXVILLE HYDRO SYSTEM</v>
          </cell>
          <cell r="F2327">
            <v>324702</v>
          </cell>
        </row>
        <row r="2328">
          <cell r="C2328">
            <v>2320</v>
          </cell>
          <cell r="D2328">
            <v>1995</v>
          </cell>
          <cell r="E2328" t="str">
            <v>WATERLOO NORTH HYDRO INC.</v>
          </cell>
          <cell r="F2328">
            <v>166426874</v>
          </cell>
        </row>
        <row r="2329">
          <cell r="C2329">
            <v>2321</v>
          </cell>
          <cell r="D2329">
            <v>1995</v>
          </cell>
          <cell r="E2329" t="str">
            <v>WELLAND HYDRO-ELECTRIC SYSTEM CORP.</v>
          </cell>
          <cell r="F2329">
            <v>44663798</v>
          </cell>
        </row>
        <row r="2330">
          <cell r="C2330">
            <v>2322</v>
          </cell>
          <cell r="D2330">
            <v>1995</v>
          </cell>
          <cell r="E2330" t="str">
            <v>NA</v>
          </cell>
          <cell r="F2330">
            <v>943966</v>
          </cell>
        </row>
        <row r="2331">
          <cell r="C2331">
            <v>2323</v>
          </cell>
          <cell r="D2331">
            <v>1995</v>
          </cell>
          <cell r="E2331" t="str">
            <v>WHITBY HYDRO ELECTRIC CORPORATION</v>
          </cell>
          <cell r="F2331">
            <v>104712648</v>
          </cell>
        </row>
        <row r="2332">
          <cell r="C2332">
            <v>2324</v>
          </cell>
          <cell r="D2332">
            <v>1995</v>
          </cell>
          <cell r="E2332" t="str">
            <v>RIDEAU ST. LAWRENCE DISTRIBUTION INC.</v>
          </cell>
          <cell r="F2332">
            <v>179951</v>
          </cell>
        </row>
        <row r="2333">
          <cell r="C2333">
            <v>2325</v>
          </cell>
          <cell r="D2333">
            <v>1995</v>
          </cell>
          <cell r="E2333" t="str">
            <v>WINCHESTER HYDRO COMMISSION</v>
          </cell>
          <cell r="F2333">
            <v>1789726</v>
          </cell>
        </row>
        <row r="2334">
          <cell r="C2334">
            <v>2326</v>
          </cell>
          <cell r="D2334">
            <v>1995</v>
          </cell>
          <cell r="E2334" t="str">
            <v>ENWIN UTILITIES LTD.</v>
          </cell>
          <cell r="F2334">
            <v>147949661</v>
          </cell>
        </row>
        <row r="2335">
          <cell r="C2335">
            <v>2327</v>
          </cell>
          <cell r="D2335">
            <v>1995</v>
          </cell>
          <cell r="E2335" t="str">
            <v>WOODSTOCK HYDRO SERVICES INC.</v>
          </cell>
          <cell r="F2335">
            <v>34438096</v>
          </cell>
        </row>
        <row r="2336">
          <cell r="C2336">
            <v>2328</v>
          </cell>
          <cell r="F2336">
            <v>8765378114</v>
          </cell>
        </row>
        <row r="2337">
          <cell r="C2337">
            <v>2329</v>
          </cell>
          <cell r="F2337">
            <v>0</v>
          </cell>
        </row>
        <row r="2338">
          <cell r="C2338">
            <v>2330</v>
          </cell>
          <cell r="F2338">
            <v>0</v>
          </cell>
        </row>
        <row r="2339">
          <cell r="C2339">
            <v>2331</v>
          </cell>
          <cell r="F2339">
            <v>56864</v>
          </cell>
        </row>
        <row r="2340">
          <cell r="C2340">
            <v>2332</v>
          </cell>
          <cell r="F2340">
            <v>0</v>
          </cell>
        </row>
        <row r="2341">
          <cell r="C2341">
            <v>2333</v>
          </cell>
          <cell r="F2341">
            <v>0</v>
          </cell>
        </row>
        <row r="2342">
          <cell r="C2342">
            <v>2334</v>
          </cell>
          <cell r="F2342">
            <v>58540</v>
          </cell>
        </row>
        <row r="2343">
          <cell r="C2343">
            <v>2335</v>
          </cell>
          <cell r="F2343">
            <v>0</v>
          </cell>
        </row>
        <row r="2344">
          <cell r="C2344">
            <v>2336</v>
          </cell>
          <cell r="D2344">
            <v>1996</v>
          </cell>
          <cell r="E2344" t="str">
            <v>POWERSTREAM INC.</v>
          </cell>
          <cell r="F2344">
            <v>279081</v>
          </cell>
        </row>
        <row r="2345">
          <cell r="C2345">
            <v>2337</v>
          </cell>
          <cell r="D2345">
            <v>1996</v>
          </cell>
          <cell r="E2345" t="str">
            <v>POWERSTREAM INC.</v>
          </cell>
          <cell r="F2345">
            <v>13548086</v>
          </cell>
        </row>
        <row r="2346">
          <cell r="C2346">
            <v>2338</v>
          </cell>
          <cell r="D2346">
            <v>1996</v>
          </cell>
          <cell r="E2346" t="str">
            <v>POWERSTREAM INC.</v>
          </cell>
          <cell r="F2346">
            <v>5044250</v>
          </cell>
        </row>
        <row r="2347">
          <cell r="C2347">
            <v>2339</v>
          </cell>
          <cell r="D2347">
            <v>1996</v>
          </cell>
          <cell r="E2347" t="str">
            <v>BLUEWATER POWER DISTRIBUTION CORPORATION</v>
          </cell>
          <cell r="F2347">
            <v>316927</v>
          </cell>
        </row>
        <row r="2348">
          <cell r="C2348">
            <v>2340</v>
          </cell>
          <cell r="D2348">
            <v>1996</v>
          </cell>
          <cell r="E2348" t="str">
            <v>BLUEWATER POWER DISTRIBUTION CORPORATION</v>
          </cell>
          <cell r="F2348">
            <v>168382</v>
          </cell>
        </row>
        <row r="2349">
          <cell r="C2349">
            <v>2341</v>
          </cell>
          <cell r="D2349">
            <v>1996</v>
          </cell>
          <cell r="E2349" t="str">
            <v>BLUEWATER POWER DISTRIBUTION CORPORATION</v>
          </cell>
          <cell r="F2349">
            <v>908373</v>
          </cell>
        </row>
        <row r="2350">
          <cell r="C2350">
            <v>2342</v>
          </cell>
          <cell r="D2350">
            <v>1996</v>
          </cell>
          <cell r="E2350" t="str">
            <v>BLUEWATER POWER DISTRIBUTION CORPORATION</v>
          </cell>
          <cell r="F2350">
            <v>4041249</v>
          </cell>
        </row>
        <row r="2351">
          <cell r="C2351">
            <v>2343</v>
          </cell>
          <cell r="D2351">
            <v>1996</v>
          </cell>
          <cell r="E2351" t="str">
            <v>BLUEWATER POWER DISTRIBUTION CORPORATION</v>
          </cell>
          <cell r="F2351">
            <v>1089737</v>
          </cell>
        </row>
        <row r="2352">
          <cell r="C2352">
            <v>2344</v>
          </cell>
          <cell r="D2352">
            <v>1996</v>
          </cell>
          <cell r="E2352" t="str">
            <v>COOPERATIVE HYDRO EMBRUN INC.</v>
          </cell>
          <cell r="F2352">
            <v>2251191</v>
          </cell>
        </row>
        <row r="2353">
          <cell r="C2353">
            <v>2345</v>
          </cell>
          <cell r="D2353">
            <v>1996</v>
          </cell>
          <cell r="E2353" t="str">
            <v>ENERSOURCE HYDRO MISSISSAUGA INC.</v>
          </cell>
          <cell r="F2353">
            <v>474641278</v>
          </cell>
        </row>
        <row r="2354">
          <cell r="C2354">
            <v>2346</v>
          </cell>
          <cell r="D2354">
            <v>1996</v>
          </cell>
          <cell r="E2354" t="str">
            <v>ERIE THAMES POWERLINES CORPORATION</v>
          </cell>
          <cell r="F2354">
            <v>1379249</v>
          </cell>
        </row>
        <row r="2355">
          <cell r="C2355">
            <v>2347</v>
          </cell>
          <cell r="D2355">
            <v>1996</v>
          </cell>
          <cell r="E2355" t="str">
            <v>ERIE THAMES POWERLINES CORPORATION</v>
          </cell>
          <cell r="F2355">
            <v>8028679</v>
          </cell>
        </row>
        <row r="2356">
          <cell r="C2356">
            <v>2348</v>
          </cell>
          <cell r="D2356">
            <v>1996</v>
          </cell>
          <cell r="E2356" t="str">
            <v>ERIE THAMES POWERLINES CORPORATION</v>
          </cell>
          <cell r="F2356">
            <v>1891050</v>
          </cell>
        </row>
        <row r="2357">
          <cell r="C2357">
            <v>2349</v>
          </cell>
          <cell r="D2357">
            <v>1996</v>
          </cell>
          <cell r="E2357" t="str">
            <v>ERIE THAMES POWERLINES CORPORATION</v>
          </cell>
          <cell r="F2357">
            <v>437325</v>
          </cell>
        </row>
        <row r="2358">
          <cell r="C2358">
            <v>2350</v>
          </cell>
          <cell r="D2358">
            <v>1996</v>
          </cell>
          <cell r="E2358" t="str">
            <v>ERIE THAMES POWERLINES CORPORATION</v>
          </cell>
          <cell r="F2358">
            <v>1159478</v>
          </cell>
        </row>
        <row r="2359">
          <cell r="C2359">
            <v>2351</v>
          </cell>
          <cell r="D2359">
            <v>1996</v>
          </cell>
          <cell r="E2359" t="str">
            <v>FESTIVAL HYDRO INC.</v>
          </cell>
          <cell r="F2359">
            <v>415886</v>
          </cell>
        </row>
        <row r="2360">
          <cell r="C2360">
            <v>2352</v>
          </cell>
          <cell r="D2360">
            <v>1996</v>
          </cell>
          <cell r="E2360" t="str">
            <v>FESTIVAL HYDRO INC.</v>
          </cell>
          <cell r="F2360">
            <v>183576</v>
          </cell>
        </row>
        <row r="2361">
          <cell r="C2361">
            <v>2353</v>
          </cell>
          <cell r="D2361">
            <v>1996</v>
          </cell>
          <cell r="E2361" t="str">
            <v>FESTIVAL HYDRO INC.</v>
          </cell>
          <cell r="F2361">
            <v>507168</v>
          </cell>
        </row>
        <row r="2362">
          <cell r="C2362">
            <v>2354</v>
          </cell>
          <cell r="D2362">
            <v>1996</v>
          </cell>
          <cell r="E2362" t="str">
            <v>FESTIVAL HYDRO INC.</v>
          </cell>
          <cell r="F2362">
            <v>1615521</v>
          </cell>
        </row>
        <row r="2363">
          <cell r="C2363">
            <v>2355</v>
          </cell>
          <cell r="D2363">
            <v>1996</v>
          </cell>
          <cell r="E2363" t="str">
            <v>FESTIVAL HYDRO INC.</v>
          </cell>
          <cell r="F2363">
            <v>3772573</v>
          </cell>
        </row>
        <row r="2364">
          <cell r="C2364">
            <v>2356</v>
          </cell>
          <cell r="D2364">
            <v>1996</v>
          </cell>
          <cell r="E2364" t="str">
            <v>FESTIVAL HYDRO INC.</v>
          </cell>
          <cell r="F2364">
            <v>438671</v>
          </cell>
        </row>
        <row r="2365">
          <cell r="C2365">
            <v>2357</v>
          </cell>
          <cell r="D2365">
            <v>1996</v>
          </cell>
          <cell r="E2365" t="str">
            <v>GEORGIAN BAY ENERGY INC.</v>
          </cell>
          <cell r="F2365">
            <v>236009</v>
          </cell>
        </row>
        <row r="2366">
          <cell r="C2366">
            <v>2358</v>
          </cell>
          <cell r="D2366">
            <v>1996</v>
          </cell>
          <cell r="E2366" t="str">
            <v>GREATER SUDBURY HYDRO INC.</v>
          </cell>
          <cell r="F2366">
            <v>2542161</v>
          </cell>
        </row>
        <row r="2367">
          <cell r="C2367">
            <v>2359</v>
          </cell>
          <cell r="D2367">
            <v>1996</v>
          </cell>
          <cell r="E2367" t="str">
            <v>GREATER SUDBURY HYDRO INC.</v>
          </cell>
          <cell r="F2367">
            <v>1258307</v>
          </cell>
        </row>
        <row r="2368">
          <cell r="C2368">
            <v>2360</v>
          </cell>
          <cell r="D2368">
            <v>1996</v>
          </cell>
          <cell r="E2368" t="str">
            <v>GUELPH HYDRO ELECTRIC SYSTEMS INC.</v>
          </cell>
          <cell r="F2368">
            <v>1010484</v>
          </cell>
        </row>
        <row r="2369">
          <cell r="C2369">
            <v>2361</v>
          </cell>
          <cell r="D2369">
            <v>1996</v>
          </cell>
          <cell r="E2369" t="str">
            <v>HALDIMAND COUNTY HYDRO INC.</v>
          </cell>
          <cell r="F2369">
            <v>6813497</v>
          </cell>
        </row>
        <row r="2370">
          <cell r="C2370">
            <v>2362</v>
          </cell>
          <cell r="D2370">
            <v>1996</v>
          </cell>
          <cell r="E2370" t="str">
            <v>HALDIMAND COUNTY HYDRO INC.</v>
          </cell>
          <cell r="F2370">
            <v>7021580</v>
          </cell>
        </row>
        <row r="2371">
          <cell r="C2371">
            <v>2363</v>
          </cell>
          <cell r="D2371">
            <v>1996</v>
          </cell>
          <cell r="E2371" t="str">
            <v>HORIZON UTILITIES CORPORATION</v>
          </cell>
          <cell r="F2371">
            <v>13913662</v>
          </cell>
        </row>
        <row r="2372">
          <cell r="C2372">
            <v>2364</v>
          </cell>
          <cell r="D2372">
            <v>1996</v>
          </cell>
          <cell r="E2372" t="str">
            <v>HORIZON UTILITIES CORPORATION</v>
          </cell>
          <cell r="F2372">
            <v>2079507</v>
          </cell>
        </row>
        <row r="2373">
          <cell r="C2373">
            <v>2365</v>
          </cell>
          <cell r="D2373">
            <v>1996</v>
          </cell>
          <cell r="E2373" t="str">
            <v>HORIZON UTILITIES CORPORATION</v>
          </cell>
          <cell r="F2373">
            <v>39065327</v>
          </cell>
        </row>
        <row r="2374">
          <cell r="C2374">
            <v>2366</v>
          </cell>
          <cell r="D2374">
            <v>1996</v>
          </cell>
          <cell r="E2374" t="str">
            <v>HORIZON UTILITIES CORPORATION</v>
          </cell>
          <cell r="F2374">
            <v>197737291</v>
          </cell>
        </row>
        <row r="2375">
          <cell r="C2375">
            <v>2367</v>
          </cell>
          <cell r="D2375">
            <v>1996</v>
          </cell>
          <cell r="E2375" t="str">
            <v>HORIZON UTILITIES CORPORATION</v>
          </cell>
          <cell r="F2375">
            <v>75598669</v>
          </cell>
        </row>
        <row r="2376">
          <cell r="C2376">
            <v>2368</v>
          </cell>
          <cell r="D2376">
            <v>1996</v>
          </cell>
          <cell r="E2376" t="str">
            <v>HYDRO ONE NETWORKS INC.</v>
          </cell>
          <cell r="F2376">
            <v>607022</v>
          </cell>
        </row>
        <row r="2377">
          <cell r="C2377">
            <v>2369</v>
          </cell>
          <cell r="D2377">
            <v>1996</v>
          </cell>
          <cell r="E2377" t="str">
            <v>HYDRO ONE NETWORKS INC.</v>
          </cell>
          <cell r="F2377">
            <v>147653</v>
          </cell>
        </row>
        <row r="2378">
          <cell r="C2378">
            <v>2370</v>
          </cell>
          <cell r="D2378">
            <v>1996</v>
          </cell>
          <cell r="E2378" t="str">
            <v>HYDRO ONE NETWORKS INC.</v>
          </cell>
          <cell r="F2378">
            <v>5526770</v>
          </cell>
        </row>
        <row r="2379">
          <cell r="C2379">
            <v>2371</v>
          </cell>
          <cell r="D2379">
            <v>1996</v>
          </cell>
          <cell r="E2379" t="str">
            <v>HYDRO ONE NETWORKS INC.</v>
          </cell>
          <cell r="F2379">
            <v>730286</v>
          </cell>
        </row>
        <row r="2380">
          <cell r="C2380">
            <v>2372</v>
          </cell>
          <cell r="D2380">
            <v>1996</v>
          </cell>
          <cell r="E2380" t="str">
            <v>HYDRO ONE NETWORKS INC.</v>
          </cell>
          <cell r="F2380">
            <v>1108896</v>
          </cell>
        </row>
        <row r="2381">
          <cell r="C2381">
            <v>2373</v>
          </cell>
          <cell r="D2381">
            <v>1996</v>
          </cell>
          <cell r="E2381" t="str">
            <v>HYDRO ONE NETWORKS INC.</v>
          </cell>
          <cell r="F2381">
            <v>484750</v>
          </cell>
        </row>
        <row r="2382">
          <cell r="C2382">
            <v>2374</v>
          </cell>
          <cell r="D2382">
            <v>1996</v>
          </cell>
          <cell r="E2382" t="str">
            <v>HYDRO ONE NETWORKS INC.</v>
          </cell>
          <cell r="F2382">
            <v>2513182</v>
          </cell>
        </row>
        <row r="2383">
          <cell r="C2383">
            <v>2375</v>
          </cell>
          <cell r="D2383">
            <v>1996</v>
          </cell>
          <cell r="E2383" t="str">
            <v>HYDRO ONE NETWORKS INC.</v>
          </cell>
          <cell r="F2383">
            <v>3279200</v>
          </cell>
        </row>
        <row r="2384">
          <cell r="C2384">
            <v>2376</v>
          </cell>
          <cell r="D2384">
            <v>1996</v>
          </cell>
          <cell r="E2384" t="str">
            <v>HYDRO ONE NETWORKS INC.</v>
          </cell>
          <cell r="F2384">
            <v>14994392</v>
          </cell>
        </row>
        <row r="2385">
          <cell r="C2385">
            <v>2377</v>
          </cell>
          <cell r="D2385">
            <v>1996</v>
          </cell>
          <cell r="E2385" t="str">
            <v>HYDRO ONE NETWORKS INC.</v>
          </cell>
          <cell r="F2385">
            <v>7500595</v>
          </cell>
        </row>
        <row r="2386">
          <cell r="C2386">
            <v>2378</v>
          </cell>
          <cell r="D2386">
            <v>1996</v>
          </cell>
          <cell r="E2386" t="str">
            <v>HYDRO ONE NETWORKS INC.</v>
          </cell>
          <cell r="F2386">
            <v>957496</v>
          </cell>
        </row>
        <row r="2387">
          <cell r="C2387">
            <v>2379</v>
          </cell>
          <cell r="D2387">
            <v>1996</v>
          </cell>
          <cell r="E2387" t="str">
            <v>HYDRO ONE NETWORKS INC.</v>
          </cell>
          <cell r="F2387">
            <v>1393469</v>
          </cell>
        </row>
        <row r="2388">
          <cell r="C2388">
            <v>2380</v>
          </cell>
          <cell r="D2388">
            <v>1996</v>
          </cell>
          <cell r="E2388" t="str">
            <v>HYDRO ONE NETWORKS INC.</v>
          </cell>
          <cell r="F2388">
            <v>534268</v>
          </cell>
        </row>
        <row r="2389">
          <cell r="C2389">
            <v>2381</v>
          </cell>
          <cell r="D2389">
            <v>1996</v>
          </cell>
          <cell r="E2389" t="str">
            <v>HYDRO ONE NETWORKS INC.</v>
          </cell>
          <cell r="F2389">
            <v>5389537</v>
          </cell>
        </row>
        <row r="2390">
          <cell r="C2390">
            <v>2382</v>
          </cell>
          <cell r="D2390">
            <v>1996</v>
          </cell>
          <cell r="E2390" t="str">
            <v>HYDRO ONE NETWORKS INC.</v>
          </cell>
          <cell r="F2390">
            <v>892216</v>
          </cell>
        </row>
        <row r="2391">
          <cell r="C2391">
            <v>2383</v>
          </cell>
          <cell r="D2391">
            <v>1996</v>
          </cell>
          <cell r="E2391" t="str">
            <v>HYDRO ONE NETWORKS INC.</v>
          </cell>
          <cell r="F2391">
            <v>3628642</v>
          </cell>
        </row>
        <row r="2392">
          <cell r="C2392">
            <v>2384</v>
          </cell>
          <cell r="D2392">
            <v>1996</v>
          </cell>
          <cell r="E2392" t="str">
            <v>HYDRO ONE NETWORKS INC.</v>
          </cell>
          <cell r="F2392">
            <v>749841</v>
          </cell>
        </row>
        <row r="2393">
          <cell r="C2393">
            <v>2385</v>
          </cell>
          <cell r="D2393">
            <v>1996</v>
          </cell>
          <cell r="E2393" t="str">
            <v>HYDRO ONE NETWORKS INC.</v>
          </cell>
          <cell r="F2393">
            <v>1050498</v>
          </cell>
        </row>
        <row r="2394">
          <cell r="C2394">
            <v>2386</v>
          </cell>
          <cell r="D2394">
            <v>1996</v>
          </cell>
          <cell r="E2394" t="str">
            <v>HYDRO ONE NETWORKS INC.</v>
          </cell>
          <cell r="F2394">
            <v>1947687</v>
          </cell>
        </row>
        <row r="2395">
          <cell r="C2395">
            <v>2387</v>
          </cell>
          <cell r="D2395">
            <v>1996</v>
          </cell>
          <cell r="E2395" t="str">
            <v>HYDRO ONE NETWORKS INC.</v>
          </cell>
          <cell r="F2395">
            <v>2788327</v>
          </cell>
        </row>
        <row r="2396">
          <cell r="C2396">
            <v>2388</v>
          </cell>
          <cell r="D2396">
            <v>1996</v>
          </cell>
          <cell r="E2396" t="str">
            <v>HYDRO ONE NETWORKS INC.</v>
          </cell>
          <cell r="F2396">
            <v>1033148</v>
          </cell>
        </row>
        <row r="2397">
          <cell r="C2397">
            <v>2389</v>
          </cell>
          <cell r="D2397">
            <v>1996</v>
          </cell>
          <cell r="E2397" t="str">
            <v>HYDRO ONE NETWORKS INC.</v>
          </cell>
          <cell r="F2397">
            <v>2300150</v>
          </cell>
        </row>
        <row r="2398">
          <cell r="C2398">
            <v>2390</v>
          </cell>
          <cell r="D2398">
            <v>1996</v>
          </cell>
          <cell r="E2398" t="str">
            <v>HYDRO ONE NETWORKS INC.</v>
          </cell>
          <cell r="F2398">
            <v>2297487</v>
          </cell>
        </row>
        <row r="2399">
          <cell r="C2399">
            <v>2391</v>
          </cell>
          <cell r="D2399">
            <v>1996</v>
          </cell>
          <cell r="E2399" t="str">
            <v>HYDRO ONE NETWORKS INC.</v>
          </cell>
          <cell r="F2399">
            <v>1262277</v>
          </cell>
        </row>
        <row r="2400">
          <cell r="C2400">
            <v>2392</v>
          </cell>
          <cell r="D2400">
            <v>1996</v>
          </cell>
          <cell r="E2400" t="str">
            <v>HYDRO ONE NETWORKS INC.</v>
          </cell>
          <cell r="F2400">
            <v>1721108</v>
          </cell>
        </row>
        <row r="2401">
          <cell r="C2401">
            <v>2393</v>
          </cell>
          <cell r="D2401">
            <v>1996</v>
          </cell>
          <cell r="E2401" t="str">
            <v>HYDRO ONE NETWORKS INC.</v>
          </cell>
          <cell r="F2401">
            <v>1178504</v>
          </cell>
        </row>
        <row r="2402">
          <cell r="C2402">
            <v>2394</v>
          </cell>
          <cell r="D2402">
            <v>1996</v>
          </cell>
          <cell r="E2402" t="str">
            <v>HYDRO ONE NETWORKS INC.</v>
          </cell>
          <cell r="F2402">
            <v>877304</v>
          </cell>
        </row>
        <row r="2403">
          <cell r="C2403">
            <v>2395</v>
          </cell>
          <cell r="D2403">
            <v>1996</v>
          </cell>
          <cell r="E2403" t="str">
            <v>HYDRO ONE NETWORKS INC.</v>
          </cell>
          <cell r="F2403">
            <v>624302</v>
          </cell>
        </row>
        <row r="2404">
          <cell r="C2404">
            <v>2396</v>
          </cell>
          <cell r="D2404">
            <v>1996</v>
          </cell>
          <cell r="E2404" t="str">
            <v>HYDRO ONE NETWORKS INC.</v>
          </cell>
          <cell r="F2404">
            <v>742730</v>
          </cell>
        </row>
        <row r="2405">
          <cell r="C2405">
            <v>2397</v>
          </cell>
          <cell r="D2405">
            <v>1996</v>
          </cell>
          <cell r="E2405" t="str">
            <v>HYDRO ONE NETWORKS INC.</v>
          </cell>
          <cell r="F2405">
            <v>139020</v>
          </cell>
        </row>
        <row r="2406">
          <cell r="C2406">
            <v>2398</v>
          </cell>
          <cell r="D2406">
            <v>1996</v>
          </cell>
          <cell r="E2406" t="str">
            <v>HYDRO ONE NETWORKS INC.</v>
          </cell>
          <cell r="F2406">
            <v>748124</v>
          </cell>
        </row>
        <row r="2407">
          <cell r="C2407">
            <v>2399</v>
          </cell>
          <cell r="D2407">
            <v>1996</v>
          </cell>
          <cell r="E2407" t="str">
            <v>HYDRO ONE NETWORKS INC.</v>
          </cell>
          <cell r="F2407">
            <v>654842</v>
          </cell>
        </row>
        <row r="2408">
          <cell r="C2408">
            <v>2400</v>
          </cell>
          <cell r="D2408">
            <v>1996</v>
          </cell>
          <cell r="E2408" t="str">
            <v>HYDRO ONE NETWORKS INC.</v>
          </cell>
          <cell r="F2408">
            <v>292322</v>
          </cell>
        </row>
        <row r="2409">
          <cell r="C2409">
            <v>2401</v>
          </cell>
          <cell r="D2409">
            <v>1996</v>
          </cell>
          <cell r="E2409" t="str">
            <v>HYDRO ONE NETWORKS INC.</v>
          </cell>
          <cell r="F2409">
            <v>14620111</v>
          </cell>
        </row>
        <row r="2410">
          <cell r="C2410">
            <v>2402</v>
          </cell>
          <cell r="D2410">
            <v>1996</v>
          </cell>
          <cell r="E2410" t="str">
            <v>HYDRO ONE NETWORKS INC.</v>
          </cell>
          <cell r="F2410">
            <v>179789</v>
          </cell>
        </row>
        <row r="2411">
          <cell r="C2411">
            <v>2403</v>
          </cell>
          <cell r="D2411">
            <v>1996</v>
          </cell>
          <cell r="E2411" t="str">
            <v>HYDRO ONE NETWORKS INC.</v>
          </cell>
          <cell r="F2411">
            <v>852832</v>
          </cell>
        </row>
        <row r="2412">
          <cell r="C2412">
            <v>2404</v>
          </cell>
          <cell r="D2412">
            <v>1996</v>
          </cell>
          <cell r="E2412" t="str">
            <v>HYDRO ONE NETWORKS INC.</v>
          </cell>
          <cell r="F2412">
            <v>1191699</v>
          </cell>
        </row>
        <row r="2413">
          <cell r="C2413">
            <v>2405</v>
          </cell>
          <cell r="D2413">
            <v>1996</v>
          </cell>
          <cell r="E2413" t="str">
            <v>HYDRO ONE NETWORKS INC.</v>
          </cell>
          <cell r="F2413">
            <v>1030735</v>
          </cell>
        </row>
        <row r="2414">
          <cell r="C2414">
            <v>2406</v>
          </cell>
          <cell r="D2414">
            <v>1996</v>
          </cell>
          <cell r="E2414" t="str">
            <v>HYDRO ONE NETWORKS INC.</v>
          </cell>
          <cell r="F2414">
            <v>4388939</v>
          </cell>
        </row>
        <row r="2415">
          <cell r="C2415">
            <v>2407</v>
          </cell>
          <cell r="D2415">
            <v>1996</v>
          </cell>
          <cell r="E2415" t="str">
            <v>HYDRO ONE NETWORKS INC.</v>
          </cell>
          <cell r="F2415">
            <v>1123946</v>
          </cell>
        </row>
        <row r="2416">
          <cell r="C2416">
            <v>2408</v>
          </cell>
          <cell r="D2416">
            <v>1996</v>
          </cell>
          <cell r="E2416" t="str">
            <v>HYDRO ONE NETWORKS INC.</v>
          </cell>
          <cell r="F2416">
            <v>3359729</v>
          </cell>
        </row>
        <row r="2417">
          <cell r="C2417">
            <v>2409</v>
          </cell>
          <cell r="D2417">
            <v>1996</v>
          </cell>
          <cell r="E2417" t="str">
            <v>HYDRO ONE NETWORKS INC.</v>
          </cell>
          <cell r="F2417">
            <v>2630370</v>
          </cell>
        </row>
        <row r="2418">
          <cell r="C2418">
            <v>2410</v>
          </cell>
          <cell r="D2418">
            <v>1996</v>
          </cell>
          <cell r="E2418" t="str">
            <v>HYDRO ONE NETWORKS INC.</v>
          </cell>
          <cell r="F2418">
            <v>4592314</v>
          </cell>
        </row>
        <row r="2419">
          <cell r="C2419">
            <v>2411</v>
          </cell>
          <cell r="D2419">
            <v>1996</v>
          </cell>
          <cell r="E2419" t="str">
            <v>HYDRO ONE NETWORKS INC.</v>
          </cell>
          <cell r="F2419">
            <v>883312</v>
          </cell>
        </row>
        <row r="2420">
          <cell r="C2420">
            <v>2412</v>
          </cell>
          <cell r="D2420">
            <v>1996</v>
          </cell>
          <cell r="E2420" t="str">
            <v>HYDRO ONE NETWORKS INC.</v>
          </cell>
          <cell r="F2420">
            <v>783128</v>
          </cell>
        </row>
        <row r="2421">
          <cell r="C2421">
            <v>2413</v>
          </cell>
          <cell r="D2421">
            <v>1996</v>
          </cell>
          <cell r="E2421" t="str">
            <v>HYDRO ONE NETWORKS INC.</v>
          </cell>
          <cell r="F2421">
            <v>2924703</v>
          </cell>
        </row>
        <row r="2422">
          <cell r="C2422">
            <v>2414</v>
          </cell>
          <cell r="D2422">
            <v>1996</v>
          </cell>
          <cell r="E2422" t="str">
            <v>HYDRO ONE NETWORKS INC.</v>
          </cell>
          <cell r="F2422">
            <v>5905061</v>
          </cell>
        </row>
        <row r="2423">
          <cell r="C2423">
            <v>2415</v>
          </cell>
          <cell r="D2423">
            <v>1996</v>
          </cell>
          <cell r="E2423" t="str">
            <v>HYDRO ONE NETWORKS INC.</v>
          </cell>
          <cell r="F2423">
            <v>435238</v>
          </cell>
        </row>
        <row r="2424">
          <cell r="C2424">
            <v>2416</v>
          </cell>
          <cell r="D2424">
            <v>1996</v>
          </cell>
          <cell r="E2424" t="str">
            <v>HYDRO ONE NETWORKS INC.</v>
          </cell>
          <cell r="F2424">
            <v>522161</v>
          </cell>
        </row>
        <row r="2425">
          <cell r="C2425">
            <v>2417</v>
          </cell>
          <cell r="D2425">
            <v>1996</v>
          </cell>
          <cell r="E2425" t="str">
            <v>HYDRO ONE NETWORKS INC.</v>
          </cell>
          <cell r="F2425">
            <v>4411704</v>
          </cell>
        </row>
        <row r="2426">
          <cell r="C2426">
            <v>2418</v>
          </cell>
          <cell r="D2426">
            <v>1996</v>
          </cell>
          <cell r="E2426" t="str">
            <v>HYDRO ONE NETWORKS INC.</v>
          </cell>
          <cell r="F2426">
            <v>1358700</v>
          </cell>
        </row>
        <row r="2427">
          <cell r="C2427">
            <v>2419</v>
          </cell>
          <cell r="D2427">
            <v>1996</v>
          </cell>
          <cell r="E2427" t="str">
            <v>HYDRO ONE NETWORKS INC.</v>
          </cell>
          <cell r="F2427">
            <v>809313</v>
          </cell>
        </row>
        <row r="2428">
          <cell r="C2428">
            <v>2420</v>
          </cell>
          <cell r="D2428">
            <v>1996</v>
          </cell>
          <cell r="E2428" t="str">
            <v>HYDRO ONE NETWORKS INC.</v>
          </cell>
          <cell r="F2428">
            <v>6217989</v>
          </cell>
        </row>
        <row r="2429">
          <cell r="C2429">
            <v>2421</v>
          </cell>
          <cell r="D2429">
            <v>1996</v>
          </cell>
          <cell r="E2429" t="str">
            <v>HYDRO ONE NETWORKS INC.</v>
          </cell>
          <cell r="F2429">
            <v>767940</v>
          </cell>
        </row>
        <row r="2430">
          <cell r="C2430">
            <v>2422</v>
          </cell>
          <cell r="D2430">
            <v>1996</v>
          </cell>
          <cell r="E2430" t="str">
            <v>HYDRO ONE NETWORKS INC.</v>
          </cell>
          <cell r="F2430">
            <v>1268072</v>
          </cell>
        </row>
        <row r="2431">
          <cell r="C2431">
            <v>2423</v>
          </cell>
          <cell r="D2431">
            <v>1996</v>
          </cell>
          <cell r="E2431" t="str">
            <v>HYDRO ONE NETWORKS INC.</v>
          </cell>
          <cell r="F2431">
            <v>1564628</v>
          </cell>
        </row>
        <row r="2432">
          <cell r="C2432">
            <v>2424</v>
          </cell>
          <cell r="D2432">
            <v>1996</v>
          </cell>
          <cell r="E2432" t="str">
            <v>HYDRO ONE NETWORKS INC.</v>
          </cell>
          <cell r="F2432">
            <v>5309969</v>
          </cell>
        </row>
        <row r="2433">
          <cell r="C2433">
            <v>2425</v>
          </cell>
          <cell r="D2433">
            <v>1996</v>
          </cell>
          <cell r="E2433" t="str">
            <v>HYDRO ONE NETWORKS INC.</v>
          </cell>
          <cell r="F2433">
            <v>2065478</v>
          </cell>
        </row>
        <row r="2434">
          <cell r="C2434">
            <v>2426</v>
          </cell>
          <cell r="D2434">
            <v>1996</v>
          </cell>
          <cell r="E2434" t="str">
            <v>HYDRO ONE NETWORKS INC.</v>
          </cell>
          <cell r="F2434">
            <v>3957975</v>
          </cell>
        </row>
        <row r="2435">
          <cell r="C2435">
            <v>2427</v>
          </cell>
          <cell r="D2435">
            <v>1996</v>
          </cell>
          <cell r="E2435" t="str">
            <v>HYDRO ONE NETWORKS INC.</v>
          </cell>
          <cell r="F2435">
            <v>2324132</v>
          </cell>
        </row>
        <row r="2436">
          <cell r="C2436">
            <v>2428</v>
          </cell>
          <cell r="D2436">
            <v>1996</v>
          </cell>
          <cell r="E2436" t="str">
            <v>HYDRO ONE NETWORKS INC.</v>
          </cell>
          <cell r="F2436">
            <v>1184069</v>
          </cell>
        </row>
        <row r="2437">
          <cell r="C2437">
            <v>2429</v>
          </cell>
          <cell r="D2437">
            <v>1996</v>
          </cell>
          <cell r="E2437" t="str">
            <v>HYDRO ONE NETWORKS INC.</v>
          </cell>
          <cell r="F2437">
            <v>590391</v>
          </cell>
        </row>
        <row r="2438">
          <cell r="C2438">
            <v>2430</v>
          </cell>
          <cell r="D2438">
            <v>1996</v>
          </cell>
          <cell r="E2438" t="str">
            <v>HYDRO ONE NETWORKS INC.</v>
          </cell>
          <cell r="F2438">
            <v>397284</v>
          </cell>
        </row>
        <row r="2439">
          <cell r="C2439">
            <v>2431</v>
          </cell>
          <cell r="D2439">
            <v>1996</v>
          </cell>
          <cell r="E2439" t="str">
            <v>HYDRO ONE NETWORKS INC.</v>
          </cell>
          <cell r="F2439">
            <v>770174</v>
          </cell>
        </row>
        <row r="2440">
          <cell r="C2440">
            <v>2432</v>
          </cell>
          <cell r="D2440">
            <v>1996</v>
          </cell>
          <cell r="E2440" t="str">
            <v>HYDRO ONE NETWORKS INC.</v>
          </cell>
          <cell r="F2440">
            <v>126459</v>
          </cell>
        </row>
        <row r="2441">
          <cell r="C2441">
            <v>2433</v>
          </cell>
          <cell r="D2441">
            <v>1996</v>
          </cell>
          <cell r="E2441" t="str">
            <v>HYDRO ONE NETWORKS INC.</v>
          </cell>
          <cell r="F2441">
            <v>12128872</v>
          </cell>
        </row>
        <row r="2442">
          <cell r="C2442">
            <v>2434</v>
          </cell>
          <cell r="D2442">
            <v>1996</v>
          </cell>
          <cell r="E2442" t="str">
            <v>HYDRO ONE NETWORKS INC.</v>
          </cell>
          <cell r="F2442">
            <v>619826</v>
          </cell>
        </row>
        <row r="2443">
          <cell r="C2443">
            <v>2435</v>
          </cell>
          <cell r="D2443">
            <v>1996</v>
          </cell>
          <cell r="E2443" t="str">
            <v>HYDRO ONE NETWORKS INC.</v>
          </cell>
          <cell r="F2443">
            <v>1004444</v>
          </cell>
        </row>
        <row r="2444">
          <cell r="C2444">
            <v>2436</v>
          </cell>
          <cell r="D2444">
            <v>1996</v>
          </cell>
          <cell r="E2444" t="str">
            <v>HYDRO ONE NETWORKS INC.</v>
          </cell>
          <cell r="F2444">
            <v>126222</v>
          </cell>
        </row>
        <row r="2445">
          <cell r="C2445">
            <v>2437</v>
          </cell>
          <cell r="D2445">
            <v>1996</v>
          </cell>
          <cell r="E2445" t="str">
            <v>HYDRO ONE NETWORKS INC.</v>
          </cell>
          <cell r="F2445">
            <v>517166</v>
          </cell>
        </row>
        <row r="2446">
          <cell r="C2446">
            <v>2438</v>
          </cell>
          <cell r="D2446">
            <v>1996</v>
          </cell>
          <cell r="E2446" t="str">
            <v>HYDRO ONE NETWORKS INC.</v>
          </cell>
          <cell r="F2446">
            <v>6402865</v>
          </cell>
        </row>
        <row r="2447">
          <cell r="C2447">
            <v>2439</v>
          </cell>
          <cell r="D2447">
            <v>1996</v>
          </cell>
          <cell r="E2447" t="str">
            <v>HYDRO ONE NETWORKS INC.</v>
          </cell>
          <cell r="F2447">
            <v>227855</v>
          </cell>
        </row>
        <row r="2448">
          <cell r="C2448">
            <v>2440</v>
          </cell>
          <cell r="D2448">
            <v>1996</v>
          </cell>
          <cell r="E2448" t="str">
            <v>HYDRO ONE NETWORKS INC.</v>
          </cell>
          <cell r="F2448">
            <v>822952</v>
          </cell>
        </row>
        <row r="2449">
          <cell r="C2449">
            <v>2441</v>
          </cell>
          <cell r="D2449">
            <v>1996</v>
          </cell>
          <cell r="E2449" t="str">
            <v>HYDRO OTTAWA LIMITED</v>
          </cell>
          <cell r="F2449">
            <v>2176457</v>
          </cell>
        </row>
        <row r="2450">
          <cell r="C2450">
            <v>2442</v>
          </cell>
          <cell r="D2450">
            <v>1996</v>
          </cell>
          <cell r="E2450" t="str">
            <v>HYDRO OTTAWA LIMITED</v>
          </cell>
          <cell r="F2450">
            <v>2049185</v>
          </cell>
        </row>
        <row r="2451">
          <cell r="C2451">
            <v>2443</v>
          </cell>
          <cell r="D2451">
            <v>1996</v>
          </cell>
          <cell r="E2451" t="str">
            <v>HYDRO OTTAWA LIMITED</v>
          </cell>
          <cell r="F2451">
            <v>46776207</v>
          </cell>
        </row>
        <row r="2452">
          <cell r="C2452">
            <v>2444</v>
          </cell>
          <cell r="D2452">
            <v>1996</v>
          </cell>
          <cell r="E2452" t="str">
            <v>HYDRO OTTAWA LIMITED</v>
          </cell>
          <cell r="F2452">
            <v>74205045</v>
          </cell>
        </row>
        <row r="2453">
          <cell r="C2453">
            <v>2445</v>
          </cell>
          <cell r="D2453">
            <v>1996</v>
          </cell>
          <cell r="E2453" t="str">
            <v>HYDRO OTTAWA LIMITED</v>
          </cell>
          <cell r="F2453">
            <v>74584889</v>
          </cell>
        </row>
        <row r="2454">
          <cell r="C2454">
            <v>2446</v>
          </cell>
          <cell r="D2454">
            <v>1996</v>
          </cell>
          <cell r="E2454" t="str">
            <v>LAKEFRONT UTILITIES INC.</v>
          </cell>
          <cell r="F2454">
            <v>1433411</v>
          </cell>
        </row>
        <row r="2455">
          <cell r="C2455">
            <v>2447</v>
          </cell>
          <cell r="D2455">
            <v>1996</v>
          </cell>
          <cell r="E2455" t="str">
            <v>LAKELAND POWER DISTRIBUTION LTD.</v>
          </cell>
          <cell r="F2455">
            <v>638460</v>
          </cell>
        </row>
        <row r="2456">
          <cell r="C2456">
            <v>2448</v>
          </cell>
          <cell r="D2456">
            <v>1996</v>
          </cell>
          <cell r="E2456" t="str">
            <v>LAKELAND POWER DISTRIBUTION LTD.</v>
          </cell>
          <cell r="F2456">
            <v>4373154</v>
          </cell>
        </row>
        <row r="2457">
          <cell r="C2457">
            <v>2449</v>
          </cell>
          <cell r="D2457">
            <v>1996</v>
          </cell>
          <cell r="E2457" t="str">
            <v>LAKELAND POWER DISTRIBUTION LTD.</v>
          </cell>
          <cell r="F2457">
            <v>312108</v>
          </cell>
        </row>
        <row r="2458">
          <cell r="C2458">
            <v>2450</v>
          </cell>
          <cell r="D2458">
            <v>1996</v>
          </cell>
          <cell r="E2458" t="str">
            <v>LAKELAND POWER DISTRIBUTION LTD.</v>
          </cell>
          <cell r="F2458">
            <v>842411</v>
          </cell>
        </row>
        <row r="2459">
          <cell r="C2459">
            <v>2451</v>
          </cell>
          <cell r="D2459">
            <v>1996</v>
          </cell>
          <cell r="E2459" t="str">
            <v>LONDON HYDRO INC.</v>
          </cell>
          <cell r="F2459">
            <v>200154624</v>
          </cell>
        </row>
        <row r="2460">
          <cell r="C2460">
            <v>2452</v>
          </cell>
          <cell r="D2460">
            <v>1996</v>
          </cell>
          <cell r="E2460" t="str">
            <v>MIDDLESEX POWER DISTRIBUTION CORPORATION</v>
          </cell>
          <cell r="F2460">
            <v>567017</v>
          </cell>
        </row>
        <row r="2461">
          <cell r="C2461">
            <v>2453</v>
          </cell>
          <cell r="D2461">
            <v>1996</v>
          </cell>
          <cell r="E2461" t="str">
            <v>MIDDLESEX POWER DISTRIBUTION CORPORATION</v>
          </cell>
          <cell r="F2461">
            <v>137520</v>
          </cell>
        </row>
        <row r="2462">
          <cell r="C2462">
            <v>2454</v>
          </cell>
          <cell r="D2462">
            <v>1996</v>
          </cell>
          <cell r="E2462" t="str">
            <v>MIDDLESEX POWER DISTRIBUTION CORPORATION</v>
          </cell>
          <cell r="F2462">
            <v>651197</v>
          </cell>
        </row>
        <row r="2463">
          <cell r="C2463">
            <v>2455</v>
          </cell>
          <cell r="D2463">
            <v>1996</v>
          </cell>
          <cell r="E2463" t="str">
            <v>MIDDLESEX POWER DISTRIBUTION CORPORATION</v>
          </cell>
          <cell r="F2463">
            <v>919070</v>
          </cell>
        </row>
        <row r="2464">
          <cell r="C2464">
            <v>2456</v>
          </cell>
          <cell r="D2464">
            <v>1996</v>
          </cell>
          <cell r="E2464" t="str">
            <v>NIAGARA PENINSULA ENERGY INC.</v>
          </cell>
          <cell r="F2464">
            <v>64542161</v>
          </cell>
        </row>
        <row r="2465">
          <cell r="C2465">
            <v>2457</v>
          </cell>
          <cell r="D2465">
            <v>1996</v>
          </cell>
          <cell r="E2465" t="str">
            <v>NORFOLK POWER DISTRIBUTION INC.</v>
          </cell>
          <cell r="F2465">
            <v>3322889</v>
          </cell>
        </row>
        <row r="2466">
          <cell r="C2466">
            <v>2458</v>
          </cell>
          <cell r="D2466">
            <v>1996</v>
          </cell>
          <cell r="E2466" t="str">
            <v>NORFOLK POWER DISTRIBUTION INC.</v>
          </cell>
          <cell r="F2466">
            <v>12639235</v>
          </cell>
        </row>
        <row r="2467">
          <cell r="C2467">
            <v>2459</v>
          </cell>
          <cell r="D2467">
            <v>1996</v>
          </cell>
          <cell r="E2467" t="str">
            <v>NORTHERN ONTARIO WIRES INC.</v>
          </cell>
          <cell r="F2467">
            <v>1956478</v>
          </cell>
        </row>
        <row r="2468">
          <cell r="C2468">
            <v>2460</v>
          </cell>
          <cell r="D2468">
            <v>1996</v>
          </cell>
          <cell r="E2468" t="str">
            <v>NORTHERN ONTARIO WIRES INC.</v>
          </cell>
          <cell r="F2468">
            <v>3596640</v>
          </cell>
        </row>
        <row r="2469">
          <cell r="C2469">
            <v>2461</v>
          </cell>
          <cell r="D2469">
            <v>1996</v>
          </cell>
          <cell r="E2469" t="str">
            <v>OTTAWA RIVER POWER CORPORATION</v>
          </cell>
          <cell r="F2469">
            <v>498878</v>
          </cell>
        </row>
        <row r="2470">
          <cell r="C2470">
            <v>2462</v>
          </cell>
          <cell r="D2470">
            <v>1996</v>
          </cell>
          <cell r="E2470" t="str">
            <v>OTTAWA RIVER POWER CORPORATION</v>
          </cell>
          <cell r="F2470">
            <v>504447</v>
          </cell>
        </row>
        <row r="2471">
          <cell r="C2471">
            <v>2463</v>
          </cell>
          <cell r="D2471">
            <v>1996</v>
          </cell>
          <cell r="E2471" t="str">
            <v>OTTAWA RIVER POWER CORPORATION</v>
          </cell>
          <cell r="F2471">
            <v>3126377</v>
          </cell>
        </row>
        <row r="2472">
          <cell r="C2472">
            <v>2464</v>
          </cell>
          <cell r="D2472">
            <v>1996</v>
          </cell>
          <cell r="E2472" t="str">
            <v>NIAGARA PENINSULA ENERGY INC.</v>
          </cell>
          <cell r="F2472">
            <v>1939773</v>
          </cell>
        </row>
        <row r="2473">
          <cell r="C2473">
            <v>2465</v>
          </cell>
          <cell r="D2473">
            <v>1996</v>
          </cell>
          <cell r="E2473" t="str">
            <v>NIAGARA PENINSULA ENERGY INC.</v>
          </cell>
          <cell r="F2473">
            <v>649985</v>
          </cell>
        </row>
        <row r="2474">
          <cell r="C2474">
            <v>2466</v>
          </cell>
          <cell r="D2474">
            <v>1996</v>
          </cell>
          <cell r="E2474" t="str">
            <v>PETERBOROUGH DISTRIBUTION INCORPORATED</v>
          </cell>
          <cell r="F2474">
            <v>684227</v>
          </cell>
        </row>
        <row r="2475">
          <cell r="C2475">
            <v>2467</v>
          </cell>
          <cell r="D2475">
            <v>1996</v>
          </cell>
          <cell r="E2475" t="str">
            <v>PETERBOROUGH DISTRIBUTION INCORPORATED</v>
          </cell>
          <cell r="F2475">
            <v>1973851</v>
          </cell>
        </row>
        <row r="2476">
          <cell r="C2476">
            <v>2468</v>
          </cell>
          <cell r="D2476">
            <v>1996</v>
          </cell>
          <cell r="E2476" t="str">
            <v>POWERSTREAM INC.</v>
          </cell>
          <cell r="F2476">
            <v>31413960</v>
          </cell>
        </row>
        <row r="2477">
          <cell r="C2477">
            <v>2469</v>
          </cell>
          <cell r="D2477">
            <v>1996</v>
          </cell>
          <cell r="E2477" t="str">
            <v>POWERSTREAM INC.</v>
          </cell>
          <cell r="F2477">
            <v>158123319</v>
          </cell>
        </row>
        <row r="2478">
          <cell r="C2478">
            <v>2470</v>
          </cell>
          <cell r="D2478">
            <v>1996</v>
          </cell>
          <cell r="E2478" t="str">
            <v>POWERSTREAM INC.</v>
          </cell>
          <cell r="F2478">
            <v>173396213</v>
          </cell>
        </row>
        <row r="2479">
          <cell r="C2479">
            <v>2471</v>
          </cell>
          <cell r="D2479">
            <v>1996</v>
          </cell>
          <cell r="E2479" t="str">
            <v>POWERSTREAM INC.</v>
          </cell>
          <cell r="F2479">
            <v>119567144</v>
          </cell>
        </row>
        <row r="2480">
          <cell r="C2480">
            <v>2472</v>
          </cell>
          <cell r="D2480">
            <v>1996</v>
          </cell>
          <cell r="E2480" t="str">
            <v>RIDEAU ST. LAWRENCE DISTRIBUTION INC.</v>
          </cell>
          <cell r="F2480">
            <v>1887258</v>
          </cell>
        </row>
        <row r="2481">
          <cell r="C2481">
            <v>2473</v>
          </cell>
          <cell r="D2481">
            <v>1996</v>
          </cell>
          <cell r="E2481" t="str">
            <v>VERIDIAN CONNECTIONS INC.</v>
          </cell>
          <cell r="F2481">
            <v>21519104</v>
          </cell>
        </row>
        <row r="2482">
          <cell r="C2482">
            <v>2474</v>
          </cell>
          <cell r="D2482">
            <v>1996</v>
          </cell>
          <cell r="E2482" t="str">
            <v>VERIDIAN CONNECTIONS INC.</v>
          </cell>
          <cell r="F2482">
            <v>21346673</v>
          </cell>
        </row>
        <row r="2483">
          <cell r="C2483">
            <v>2475</v>
          </cell>
          <cell r="D2483">
            <v>1996</v>
          </cell>
          <cell r="E2483" t="str">
            <v>VERIDIAN CONNECTIONS INC.</v>
          </cell>
          <cell r="F2483">
            <v>4199799</v>
          </cell>
        </row>
        <row r="2484">
          <cell r="C2484">
            <v>2476</v>
          </cell>
          <cell r="D2484">
            <v>1996</v>
          </cell>
          <cell r="E2484" t="str">
            <v>VERIDIAN CONNECTIONS INC.</v>
          </cell>
          <cell r="F2484">
            <v>54190140</v>
          </cell>
        </row>
        <row r="2485">
          <cell r="C2485">
            <v>2477</v>
          </cell>
          <cell r="D2485">
            <v>1996</v>
          </cell>
          <cell r="E2485" t="str">
            <v>VERIDIAN CONNECTIONS INC.</v>
          </cell>
          <cell r="F2485">
            <v>8904233</v>
          </cell>
        </row>
        <row r="2486">
          <cell r="C2486">
            <v>2478</v>
          </cell>
          <cell r="D2486">
            <v>1996</v>
          </cell>
          <cell r="E2486" t="str">
            <v>VERIDIAN CONNECTIONS INC.</v>
          </cell>
          <cell r="F2486">
            <v>3163177</v>
          </cell>
        </row>
        <row r="2487">
          <cell r="C2487">
            <v>2479</v>
          </cell>
          <cell r="D2487">
            <v>1996</v>
          </cell>
          <cell r="E2487" t="str">
            <v>VERIDIAN CONNECTIONS INC.</v>
          </cell>
          <cell r="F2487">
            <v>2039596</v>
          </cell>
        </row>
        <row r="2488">
          <cell r="C2488">
            <v>2480</v>
          </cell>
          <cell r="D2488">
            <v>1996</v>
          </cell>
          <cell r="E2488" t="str">
            <v>WELLINGTON NORTH POWER INC.</v>
          </cell>
          <cell r="F2488">
            <v>132245</v>
          </cell>
        </row>
        <row r="2489">
          <cell r="C2489">
            <v>2481</v>
          </cell>
          <cell r="D2489">
            <v>1996</v>
          </cell>
          <cell r="E2489" t="str">
            <v>WESTARIO POWER INC.</v>
          </cell>
          <cell r="F2489">
            <v>3924490</v>
          </cell>
        </row>
        <row r="2490">
          <cell r="C2490">
            <v>2482</v>
          </cell>
          <cell r="D2490">
            <v>1996</v>
          </cell>
          <cell r="E2490" t="str">
            <v>WESTARIO POWER INC.</v>
          </cell>
          <cell r="F2490">
            <v>5542663</v>
          </cell>
        </row>
        <row r="2491">
          <cell r="C2491">
            <v>2483</v>
          </cell>
          <cell r="D2491">
            <v>1996</v>
          </cell>
          <cell r="E2491" t="str">
            <v>WESTARIO POWER INC.</v>
          </cell>
          <cell r="F2491">
            <v>3798621</v>
          </cell>
        </row>
        <row r="2492">
          <cell r="C2492">
            <v>2484</v>
          </cell>
          <cell r="D2492">
            <v>1996</v>
          </cell>
          <cell r="E2492" t="str">
            <v>WESTARIO POWER INC.</v>
          </cell>
          <cell r="F2492">
            <v>3019176</v>
          </cell>
        </row>
        <row r="2493">
          <cell r="C2493">
            <v>2485</v>
          </cell>
          <cell r="D2493">
            <v>1996</v>
          </cell>
          <cell r="E2493" t="str">
            <v>VERIDIAN CONNECTIONS INC.</v>
          </cell>
          <cell r="F2493">
            <v>49402599</v>
          </cell>
        </row>
        <row r="2494">
          <cell r="C2494">
            <v>2486</v>
          </cell>
          <cell r="D2494">
            <v>1996</v>
          </cell>
          <cell r="E2494" t="str">
            <v>ANCASTER HYDRO-ELECTRIC COMMISSION</v>
          </cell>
          <cell r="F2494">
            <v>3388607</v>
          </cell>
        </row>
        <row r="2495">
          <cell r="C2495">
            <v>2487</v>
          </cell>
          <cell r="D2495">
            <v>1996</v>
          </cell>
          <cell r="E2495" t="str">
            <v>ATIKOKAN HYDRO INC.</v>
          </cell>
          <cell r="F2495">
            <v>4901154</v>
          </cell>
        </row>
        <row r="2496">
          <cell r="C2496">
            <v>2488</v>
          </cell>
          <cell r="D2496">
            <v>1996</v>
          </cell>
          <cell r="E2496" t="str">
            <v>AURORA HYDRO CONNECTIONS LIMITED</v>
          </cell>
          <cell r="F2496">
            <v>31413960</v>
          </cell>
        </row>
        <row r="2497">
          <cell r="C2497">
            <v>2489</v>
          </cell>
          <cell r="D2497">
            <v>1996</v>
          </cell>
          <cell r="E2497" t="str">
            <v>AYLMER PUBLIC UTILITIES COMMISSION</v>
          </cell>
          <cell r="F2497">
            <v>3406446</v>
          </cell>
        </row>
        <row r="2498">
          <cell r="C2498">
            <v>2490</v>
          </cell>
          <cell r="D2498">
            <v>1996</v>
          </cell>
          <cell r="E2498" t="str">
            <v>BLUE MOUNTAINS HYDRO SERVICES COMPANY INC.</v>
          </cell>
          <cell r="F2498">
            <v>1895451</v>
          </cell>
        </row>
        <row r="2499">
          <cell r="C2499">
            <v>2491</v>
          </cell>
          <cell r="D2499">
            <v>1996</v>
          </cell>
          <cell r="E2499" t="str">
            <v>BOARD OF LIGHT &amp; HEAT COMM. OF THE CITY OF GUELPH</v>
          </cell>
          <cell r="F2499">
            <v>86702361</v>
          </cell>
        </row>
        <row r="2500">
          <cell r="C2500">
            <v>2492</v>
          </cell>
          <cell r="D2500">
            <v>1996</v>
          </cell>
          <cell r="E2500" t="str">
            <v>BRADFORD WEST GWILLIMBURY PUBLIC UTILITIES COMMISSION</v>
          </cell>
          <cell r="F2500">
            <v>8512498</v>
          </cell>
        </row>
        <row r="2501">
          <cell r="C2501">
            <v>2493</v>
          </cell>
          <cell r="D2501">
            <v>1996</v>
          </cell>
          <cell r="E2501" t="str">
            <v>BROCK HYDRO-ELECTRIC COMMISSION</v>
          </cell>
          <cell r="F2501">
            <v>2739209</v>
          </cell>
        </row>
        <row r="2502">
          <cell r="C2502">
            <v>2494</v>
          </cell>
          <cell r="D2502">
            <v>1996</v>
          </cell>
          <cell r="E2502" t="str">
            <v>BURLINGTON HYDRO INC.</v>
          </cell>
          <cell r="F2502">
            <v>197952202</v>
          </cell>
        </row>
        <row r="2503">
          <cell r="C2503">
            <v>2495</v>
          </cell>
          <cell r="D2503">
            <v>1996</v>
          </cell>
          <cell r="E2503" t="str">
            <v>CAMBRIDGE AND NORTH DUMFRIES HYDRO INC.</v>
          </cell>
          <cell r="F2503">
            <v>143537774</v>
          </cell>
        </row>
        <row r="2504">
          <cell r="C2504">
            <v>2496</v>
          </cell>
          <cell r="D2504">
            <v>1996</v>
          </cell>
          <cell r="E2504" t="str">
            <v>CHAPLEAU PUBLIC UTILITIES CORPORATION</v>
          </cell>
          <cell r="F2504">
            <v>3862818</v>
          </cell>
        </row>
        <row r="2505">
          <cell r="C2505">
            <v>2497</v>
          </cell>
          <cell r="D2505">
            <v>1996</v>
          </cell>
          <cell r="E2505" t="str">
            <v>CLEARVIEW HYDRO ELECTRIC COMMISSION</v>
          </cell>
          <cell r="F2505">
            <v>2753995</v>
          </cell>
        </row>
        <row r="2506">
          <cell r="C2506">
            <v>2498</v>
          </cell>
          <cell r="D2506">
            <v>1996</v>
          </cell>
          <cell r="E2506" t="str">
            <v>CLINTON POWER CORPORATION</v>
          </cell>
          <cell r="F2506">
            <v>3869174</v>
          </cell>
        </row>
        <row r="2507">
          <cell r="C2507">
            <v>2499</v>
          </cell>
          <cell r="D2507">
            <v>1996</v>
          </cell>
          <cell r="E2507" t="str">
            <v>COCHRANE POWER CORPORATION</v>
          </cell>
          <cell r="F2507">
            <v>3163011</v>
          </cell>
        </row>
        <row r="2508">
          <cell r="C2508">
            <v>2500</v>
          </cell>
          <cell r="D2508">
            <v>1996</v>
          </cell>
          <cell r="E2508" t="str">
            <v>COTTAM HYDRO-ELECTRIC SYSTEM</v>
          </cell>
          <cell r="F2508">
            <v>1026371</v>
          </cell>
        </row>
        <row r="2509">
          <cell r="C2509">
            <v>2501</v>
          </cell>
          <cell r="D2509">
            <v>1996</v>
          </cell>
          <cell r="E2509" t="str">
            <v>CHATHAM-KENT HYDRO INC.</v>
          </cell>
          <cell r="F2509">
            <v>1599914</v>
          </cell>
        </row>
        <row r="2510">
          <cell r="C2510">
            <v>2502</v>
          </cell>
          <cell r="D2510">
            <v>1996</v>
          </cell>
          <cell r="E2510" t="str">
            <v>NA</v>
          </cell>
          <cell r="F2510">
            <v>567017</v>
          </cell>
        </row>
        <row r="2511">
          <cell r="C2511">
            <v>2503</v>
          </cell>
          <cell r="D2511">
            <v>1996</v>
          </cell>
          <cell r="E2511" t="str">
            <v>ELMWOOD HYDRO-ELECTRIC SYSTEM</v>
          </cell>
          <cell r="F2511">
            <v>106034</v>
          </cell>
        </row>
        <row r="2512">
          <cell r="C2512">
            <v>2504</v>
          </cell>
          <cell r="D2512">
            <v>1996</v>
          </cell>
          <cell r="E2512" t="str">
            <v>ER-2000-0063</v>
          </cell>
          <cell r="F2512">
            <v>29947513</v>
          </cell>
        </row>
        <row r="2513">
          <cell r="C2513">
            <v>2505</v>
          </cell>
          <cell r="D2513">
            <v>1996</v>
          </cell>
          <cell r="E2513" t="str">
            <v>ESSEX HYDRO-ELECTRIC COMMISSION</v>
          </cell>
          <cell r="F2513">
            <v>3390742</v>
          </cell>
        </row>
        <row r="2514">
          <cell r="C2514">
            <v>2506</v>
          </cell>
          <cell r="D2514">
            <v>1996</v>
          </cell>
          <cell r="E2514" t="str">
            <v>FORT FRANCES POWER CORPORATION</v>
          </cell>
          <cell r="F2514">
            <v>15063528</v>
          </cell>
        </row>
        <row r="2515">
          <cell r="C2515">
            <v>2507</v>
          </cell>
          <cell r="D2515">
            <v>1996</v>
          </cell>
          <cell r="E2515" t="str">
            <v>GRAND VALLEY ENERGY INC.</v>
          </cell>
          <cell r="F2515">
            <v>1792872</v>
          </cell>
        </row>
        <row r="2516">
          <cell r="C2516">
            <v>2508</v>
          </cell>
          <cell r="D2516">
            <v>1996</v>
          </cell>
          <cell r="E2516" t="str">
            <v>GRAVENHURST HYDRO ELECTRIC INC.</v>
          </cell>
          <cell r="F2516">
            <v>4199799</v>
          </cell>
        </row>
        <row r="2517">
          <cell r="C2517">
            <v>2509</v>
          </cell>
          <cell r="D2517">
            <v>1996</v>
          </cell>
          <cell r="E2517" t="str">
            <v>GRIMSBY POWER INCORPORATED</v>
          </cell>
          <cell r="F2517">
            <v>24202078</v>
          </cell>
        </row>
        <row r="2518">
          <cell r="C2518">
            <v>2510</v>
          </cell>
          <cell r="D2518">
            <v>1996</v>
          </cell>
          <cell r="E2518" t="str">
            <v>GUELPH/ERAMOSA HYDRO-ELECTRIC COMMISSION</v>
          </cell>
          <cell r="F2518">
            <v>1978556</v>
          </cell>
        </row>
        <row r="2519">
          <cell r="C2519">
            <v>2511</v>
          </cell>
          <cell r="D2519">
            <v>1996</v>
          </cell>
          <cell r="E2519" t="str">
            <v>HALDIMAND HYDRO-ELECTRIC COMMISSION</v>
          </cell>
          <cell r="F2519">
            <v>4802454</v>
          </cell>
        </row>
        <row r="2520">
          <cell r="C2520">
            <v>2512</v>
          </cell>
          <cell r="D2520">
            <v>1996</v>
          </cell>
          <cell r="E2520" t="str">
            <v>HALTON HILLS HYDRO INC.</v>
          </cell>
          <cell r="F2520">
            <v>56571746</v>
          </cell>
        </row>
        <row r="2521">
          <cell r="C2521">
            <v>2513</v>
          </cell>
          <cell r="D2521">
            <v>1996</v>
          </cell>
          <cell r="E2521" t="str">
            <v>HORIZON UTILITIES CORPORATION</v>
          </cell>
          <cell r="F2521">
            <v>197737291</v>
          </cell>
        </row>
        <row r="2522">
          <cell r="C2522">
            <v>2514</v>
          </cell>
          <cell r="D2522">
            <v>1996</v>
          </cell>
          <cell r="E2522" t="str">
            <v>HEARST POWER DISTRIBUTION COMPANY LIMITED</v>
          </cell>
          <cell r="F2522">
            <v>5892946</v>
          </cell>
        </row>
        <row r="2523">
          <cell r="C2523">
            <v>2515</v>
          </cell>
          <cell r="D2523">
            <v>1996</v>
          </cell>
          <cell r="E2523" t="str">
            <v>HEC OF THE TOWNSHIP OF ALFRED - PLANTAGENET</v>
          </cell>
          <cell r="F2523">
            <v>989923</v>
          </cell>
        </row>
        <row r="2524">
          <cell r="C2524">
            <v>2516</v>
          </cell>
          <cell r="D2524">
            <v>1996</v>
          </cell>
          <cell r="E2524" t="str">
            <v>ESSEX POWERLINES CORPORATION</v>
          </cell>
          <cell r="F2524">
            <v>9374002</v>
          </cell>
        </row>
        <row r="2525">
          <cell r="C2525">
            <v>2517</v>
          </cell>
          <cell r="D2525">
            <v>1996</v>
          </cell>
          <cell r="E2525" t="str">
            <v>HYDRO HAWKESBURY INC.</v>
          </cell>
          <cell r="F2525">
            <v>4458040</v>
          </cell>
        </row>
        <row r="2526">
          <cell r="C2526">
            <v>2518</v>
          </cell>
          <cell r="D2526">
            <v>1996</v>
          </cell>
          <cell r="E2526" t="str">
            <v>HYDRO ONE BRAMPTON NETWORKS INC.</v>
          </cell>
          <cell r="F2526">
            <v>466085070</v>
          </cell>
        </row>
        <row r="2527">
          <cell r="C2527">
            <v>2519</v>
          </cell>
          <cell r="D2527">
            <v>1996</v>
          </cell>
          <cell r="E2527" t="str">
            <v>HYDRO OTTAWA LIMITED</v>
          </cell>
          <cell r="F2527">
            <v>264297806</v>
          </cell>
        </row>
        <row r="2528">
          <cell r="C2528">
            <v>2520</v>
          </cell>
          <cell r="D2528">
            <v>1996</v>
          </cell>
          <cell r="E2528" t="str">
            <v>HYDRO VAUGHAN DISTRIBUTION INC.</v>
          </cell>
          <cell r="F2528">
            <v>158123319</v>
          </cell>
        </row>
        <row r="2529">
          <cell r="C2529">
            <v>2521</v>
          </cell>
          <cell r="D2529">
            <v>1996</v>
          </cell>
          <cell r="E2529" t="str">
            <v>ESSEX POWERLINES CORPORATION</v>
          </cell>
          <cell r="F2529">
            <v>5493967</v>
          </cell>
        </row>
        <row r="2530">
          <cell r="C2530">
            <v>2522</v>
          </cell>
          <cell r="D2530">
            <v>1996</v>
          </cell>
          <cell r="E2530" t="str">
            <v>HYDRO-ELECTRIC COMMISSION OF SOUTH DUMFRIES</v>
          </cell>
          <cell r="F2530">
            <v>1625212</v>
          </cell>
        </row>
        <row r="2531">
          <cell r="C2531">
            <v>2523</v>
          </cell>
          <cell r="D2531">
            <v>1996</v>
          </cell>
          <cell r="E2531" t="str">
            <v>BRANTFORD POWER INC.</v>
          </cell>
          <cell r="F2531">
            <v>62287746</v>
          </cell>
        </row>
        <row r="2532">
          <cell r="C2532">
            <v>2524</v>
          </cell>
          <cell r="D2532">
            <v>1996</v>
          </cell>
          <cell r="E2532" t="str">
            <v>OTTAWA RIVER POWER CORPORATION</v>
          </cell>
          <cell r="F2532">
            <v>11212494</v>
          </cell>
        </row>
        <row r="2533">
          <cell r="C2533">
            <v>2525</v>
          </cell>
          <cell r="D2533">
            <v>1996</v>
          </cell>
          <cell r="E2533" t="str">
            <v>BLUEWATER POWER DISTRIBUTION CORPORATION</v>
          </cell>
          <cell r="F2533">
            <v>33910304</v>
          </cell>
        </row>
        <row r="2534">
          <cell r="C2534">
            <v>2526</v>
          </cell>
          <cell r="D2534">
            <v>1996</v>
          </cell>
          <cell r="E2534" t="str">
            <v>TORONTO HYDRO-ELECTRIC SYSTEM LIMITED</v>
          </cell>
          <cell r="F2534">
            <v>52563043</v>
          </cell>
        </row>
        <row r="2535">
          <cell r="C2535">
            <v>2527</v>
          </cell>
          <cell r="D2535">
            <v>1996</v>
          </cell>
          <cell r="E2535" t="str">
            <v>TORONTO HYDRO-ELECTRIC SYSTEM LIMITED</v>
          </cell>
          <cell r="F2535">
            <v>220842117</v>
          </cell>
        </row>
        <row r="2536">
          <cell r="C2536">
            <v>2528</v>
          </cell>
          <cell r="D2536">
            <v>1996</v>
          </cell>
          <cell r="E2536" t="str">
            <v>TORONTO HYDRO-ELECTRIC SYSTEM LIMITED</v>
          </cell>
          <cell r="F2536">
            <v>495565041</v>
          </cell>
        </row>
        <row r="2537">
          <cell r="C2537">
            <v>2529</v>
          </cell>
          <cell r="D2537">
            <v>1996</v>
          </cell>
          <cell r="E2537" t="str">
            <v>TORONTO HYDRO-ELECTRIC SYSTEM LIMITED</v>
          </cell>
          <cell r="F2537">
            <v>346228259</v>
          </cell>
        </row>
        <row r="2538">
          <cell r="C2538">
            <v>2530</v>
          </cell>
          <cell r="D2538">
            <v>1996</v>
          </cell>
          <cell r="E2538" t="str">
            <v>TORONTO HYDRO-ELECTRIC SYSTEM LIMITED</v>
          </cell>
          <cell r="F2538">
            <v>884858042</v>
          </cell>
        </row>
        <row r="2539">
          <cell r="C2539">
            <v>2531</v>
          </cell>
          <cell r="D2539">
            <v>1996</v>
          </cell>
          <cell r="E2539" t="str">
            <v>TORONTO HYDRO-ELECTRIC SYSTEM LIMITED</v>
          </cell>
          <cell r="F2539">
            <v>43511455</v>
          </cell>
        </row>
        <row r="2540">
          <cell r="C2540">
            <v>2532</v>
          </cell>
          <cell r="D2540">
            <v>1996</v>
          </cell>
          <cell r="E2540" t="str">
            <v>CHATHAM-KENT HYDRO INC.</v>
          </cell>
          <cell r="F2540">
            <v>257996</v>
          </cell>
        </row>
        <row r="2541">
          <cell r="C2541">
            <v>2533</v>
          </cell>
          <cell r="D2541">
            <v>1996</v>
          </cell>
          <cell r="E2541" t="str">
            <v>LAKELAND POWER DISTRIBUTION LTD.</v>
          </cell>
          <cell r="F2541">
            <v>4533169</v>
          </cell>
        </row>
        <row r="2542">
          <cell r="C2542">
            <v>2534</v>
          </cell>
          <cell r="D2542">
            <v>1996</v>
          </cell>
          <cell r="E2542" t="str">
            <v>HYDRO-ELECTRIC COMMISSION OF THE TOWN OF CACHE BAY</v>
          </cell>
          <cell r="F2542">
            <v>348729</v>
          </cell>
        </row>
        <row r="2543">
          <cell r="C2543">
            <v>2535</v>
          </cell>
          <cell r="D2543">
            <v>1996</v>
          </cell>
          <cell r="E2543" t="str">
            <v>HYDRO-ELECTRIC COMMISSION OF THE TOWN OF HARRISTON</v>
          </cell>
          <cell r="F2543">
            <v>2729746</v>
          </cell>
        </row>
        <row r="2544">
          <cell r="C2544">
            <v>2536</v>
          </cell>
          <cell r="D2544">
            <v>1996</v>
          </cell>
          <cell r="E2544" t="str">
            <v>HYDRO-ELECTRIC COMMISSION OF THE TOWN OF HARROW</v>
          </cell>
          <cell r="F2544">
            <v>1712008</v>
          </cell>
        </row>
        <row r="2545">
          <cell r="C2545">
            <v>2537</v>
          </cell>
          <cell r="D2545">
            <v>1996</v>
          </cell>
          <cell r="E2545" t="str">
            <v>ESSEX POWERLINES CORPORATION</v>
          </cell>
          <cell r="F2545">
            <v>11158273</v>
          </cell>
        </row>
        <row r="2546">
          <cell r="C2546">
            <v>2538</v>
          </cell>
          <cell r="D2546">
            <v>1996</v>
          </cell>
          <cell r="E2546" t="str">
            <v>HYDRO-ELECTRIC COMMISSION OF THE TOWN OF PORT ELGIN</v>
          </cell>
          <cell r="F2546">
            <v>6639492</v>
          </cell>
        </row>
        <row r="2547">
          <cell r="C2547">
            <v>2539</v>
          </cell>
          <cell r="D2547">
            <v>1996</v>
          </cell>
          <cell r="E2547" t="str">
            <v>HYDRO-ELECTRIC COMMISSION OF THE TOWN OF STURGEON FALLS</v>
          </cell>
          <cell r="F2547">
            <v>3632385</v>
          </cell>
        </row>
        <row r="2548">
          <cell r="C2548">
            <v>2540</v>
          </cell>
          <cell r="D2548">
            <v>1996</v>
          </cell>
          <cell r="E2548" t="str">
            <v>HYDRO-ELECTRIC COMMISSION OF THE TOWN OF VANKLEEK HILL</v>
          </cell>
          <cell r="F2548">
            <v>1311708</v>
          </cell>
        </row>
        <row r="2549">
          <cell r="C2549">
            <v>2541</v>
          </cell>
          <cell r="D2549">
            <v>1996</v>
          </cell>
          <cell r="E2549" t="str">
            <v>CHATHAM-KENT HYDRO INC.</v>
          </cell>
          <cell r="F2549">
            <v>9551800</v>
          </cell>
        </row>
        <row r="2550">
          <cell r="C2550">
            <v>2542</v>
          </cell>
          <cell r="D2550">
            <v>1996</v>
          </cell>
          <cell r="E2550" t="str">
            <v>WASAGA DISTRIBUTION INC.</v>
          </cell>
          <cell r="F2550">
            <v>10512598</v>
          </cell>
        </row>
        <row r="2551">
          <cell r="C2551">
            <v>2543</v>
          </cell>
          <cell r="D2551">
            <v>1996</v>
          </cell>
          <cell r="E2551" t="str">
            <v>ESPANOLA REGIONAL HYDRO DISTRIBUTION CORPORATION</v>
          </cell>
          <cell r="F2551">
            <v>287920</v>
          </cell>
        </row>
        <row r="2552">
          <cell r="C2552">
            <v>2544</v>
          </cell>
          <cell r="D2552">
            <v>1996</v>
          </cell>
          <cell r="E2552" t="str">
            <v>HYDRO-ELECTRIC COMMISSION OF THE TOWN OF WIARTON</v>
          </cell>
          <cell r="F2552">
            <v>1966829</v>
          </cell>
        </row>
        <row r="2553">
          <cell r="C2553">
            <v>2545</v>
          </cell>
          <cell r="D2553">
            <v>1996</v>
          </cell>
          <cell r="E2553" t="str">
            <v>BRANT COUNTY POWER INC.</v>
          </cell>
          <cell r="F2553">
            <v>5635406</v>
          </cell>
        </row>
        <row r="2554">
          <cell r="C2554">
            <v>2546</v>
          </cell>
          <cell r="D2554">
            <v>1996</v>
          </cell>
          <cell r="E2554" t="str">
            <v>BRANT COUNTY POWER INC.</v>
          </cell>
          <cell r="F2554">
            <v>1104671</v>
          </cell>
        </row>
        <row r="2555">
          <cell r="C2555">
            <v>2547</v>
          </cell>
          <cell r="D2555">
            <v>1996</v>
          </cell>
          <cell r="E2555" t="str">
            <v>HYDRO-ELECTRIC COMMISSION OF THE VILLAGE OF ALFRED</v>
          </cell>
          <cell r="F2555">
            <v>485812</v>
          </cell>
        </row>
        <row r="2556">
          <cell r="C2556">
            <v>2548</v>
          </cell>
          <cell r="D2556">
            <v>1996</v>
          </cell>
          <cell r="E2556" t="str">
            <v>HYDRO-ELECTRIC COMMISSION OF THE VILLAGE OF CLIFFORD</v>
          </cell>
          <cell r="F2556">
            <v>372200</v>
          </cell>
        </row>
        <row r="2557">
          <cell r="C2557">
            <v>2549</v>
          </cell>
          <cell r="D2557">
            <v>1996</v>
          </cell>
          <cell r="E2557" t="str">
            <v>CENTRE WELLINGTON HYDRO LTD.</v>
          </cell>
          <cell r="F2557">
            <v>2052016</v>
          </cell>
        </row>
        <row r="2558">
          <cell r="C2558">
            <v>2550</v>
          </cell>
          <cell r="D2558">
            <v>1996</v>
          </cell>
          <cell r="E2558" t="str">
            <v>HYDRO-ELECTRIC COMMISSION OF THE VILLAGE OF FINCH</v>
          </cell>
          <cell r="F2558">
            <v>233301</v>
          </cell>
        </row>
        <row r="2559">
          <cell r="C2559">
            <v>2551</v>
          </cell>
          <cell r="D2559">
            <v>1996</v>
          </cell>
          <cell r="E2559" t="str">
            <v>HYDRO-ELECTRIC COMMISSION OF THE VILLAGE OF FRANKFORD</v>
          </cell>
          <cell r="F2559">
            <v>1371164</v>
          </cell>
        </row>
        <row r="2560">
          <cell r="C2560">
            <v>2552</v>
          </cell>
          <cell r="D2560">
            <v>1996</v>
          </cell>
          <cell r="E2560" t="str">
            <v>HYDRO-ELECTRIC COMMISSION OF THE VILLAGE OF L'ORIGNAL</v>
          </cell>
          <cell r="F2560">
            <v>1132859</v>
          </cell>
        </row>
        <row r="2561">
          <cell r="C2561">
            <v>2553</v>
          </cell>
          <cell r="D2561">
            <v>1996</v>
          </cell>
          <cell r="E2561" t="str">
            <v>HYDRO-ELECTRIC COMMISSION OF THE VILLAGE OF LUCAN</v>
          </cell>
          <cell r="F2561">
            <v>1079479</v>
          </cell>
        </row>
        <row r="2562">
          <cell r="C2562">
            <v>2554</v>
          </cell>
          <cell r="D2562">
            <v>1996</v>
          </cell>
          <cell r="E2562" t="str">
            <v>RIDEAU ST. LAWRENCE DISTRIBUTION INC.</v>
          </cell>
          <cell r="F2562">
            <v>1789075</v>
          </cell>
        </row>
        <row r="2563">
          <cell r="C2563">
            <v>2555</v>
          </cell>
          <cell r="D2563">
            <v>1996</v>
          </cell>
          <cell r="E2563" t="str">
            <v>HYDRO-ELECTRIC COMMISSION OF THE VILLAGE OF NEUSTADT</v>
          </cell>
          <cell r="F2563">
            <v>260569</v>
          </cell>
        </row>
        <row r="2564">
          <cell r="C2564">
            <v>2556</v>
          </cell>
          <cell r="D2564">
            <v>1996</v>
          </cell>
          <cell r="E2564" t="str">
            <v>HYDRO-ELECTRIC COMMISSION OF THE VILLAGE OF PAISLEY</v>
          </cell>
          <cell r="F2564">
            <v>902761</v>
          </cell>
        </row>
        <row r="2565">
          <cell r="C2565">
            <v>2557</v>
          </cell>
          <cell r="D2565">
            <v>1996</v>
          </cell>
          <cell r="E2565" t="str">
            <v>HYDRO-ELECTRIC COMMISSION OF THE VILLAGE OF PLANTAGENET</v>
          </cell>
          <cell r="F2565">
            <v>504111</v>
          </cell>
        </row>
        <row r="2566">
          <cell r="C2566">
            <v>2558</v>
          </cell>
          <cell r="D2566">
            <v>1996</v>
          </cell>
          <cell r="E2566" t="str">
            <v>HYDRO-ELECTRIC COMMISSION OF THE VILLAGE OF ST. CLAIR BEACH</v>
          </cell>
          <cell r="F2566">
            <v>2200330</v>
          </cell>
        </row>
        <row r="2567">
          <cell r="C2567">
            <v>2559</v>
          </cell>
          <cell r="D2567">
            <v>1996</v>
          </cell>
          <cell r="E2567" t="str">
            <v>INNISFIL HYDRO DISTRIBUTION SYSTEMS LIMITED</v>
          </cell>
          <cell r="F2567">
            <v>38285010</v>
          </cell>
        </row>
        <row r="2568">
          <cell r="C2568">
            <v>2560</v>
          </cell>
          <cell r="D2568">
            <v>1996</v>
          </cell>
          <cell r="E2568" t="str">
            <v>KENORA HYDRO ELECTRIC CORPORATION LTD.</v>
          </cell>
          <cell r="F2568">
            <v>14119612</v>
          </cell>
        </row>
        <row r="2569">
          <cell r="C2569">
            <v>2561</v>
          </cell>
          <cell r="D2569">
            <v>1996</v>
          </cell>
          <cell r="E2569" t="str">
            <v>KINGSTON HYDRO CORPORATION</v>
          </cell>
          <cell r="F2569">
            <v>89842539</v>
          </cell>
        </row>
        <row r="2570">
          <cell r="C2570">
            <v>2562</v>
          </cell>
          <cell r="D2570">
            <v>1996</v>
          </cell>
          <cell r="E2570" t="str">
            <v>KINGSVILLE PUBLIC UTILITY COMMISSION</v>
          </cell>
          <cell r="F2570">
            <v>3720355</v>
          </cell>
        </row>
        <row r="2571">
          <cell r="C2571">
            <v>2563</v>
          </cell>
          <cell r="D2571">
            <v>1996</v>
          </cell>
          <cell r="E2571" t="str">
            <v>KITCHENER-WILMOT HYDRO INC.</v>
          </cell>
          <cell r="F2571">
            <v>322467886</v>
          </cell>
        </row>
        <row r="2572">
          <cell r="C2572">
            <v>2564</v>
          </cell>
          <cell r="D2572">
            <v>1996</v>
          </cell>
          <cell r="E2572" t="str">
            <v>LAKESHORE TOWNSHIP HEC</v>
          </cell>
          <cell r="F2572">
            <v>3005074</v>
          </cell>
        </row>
        <row r="2573">
          <cell r="C2573">
            <v>2565</v>
          </cell>
          <cell r="D2573">
            <v>1996</v>
          </cell>
          <cell r="E2573" t="str">
            <v>LINCOLN HYDRO-ELECTRIC COMMISSION</v>
          </cell>
          <cell r="F2573">
            <v>4582361</v>
          </cell>
        </row>
        <row r="2574">
          <cell r="C2574">
            <v>2566</v>
          </cell>
          <cell r="D2574">
            <v>1996</v>
          </cell>
          <cell r="E2574" t="str">
            <v>LONDON HYDRO UTILITIES SERVICES INC.</v>
          </cell>
          <cell r="F2574">
            <v>200154624</v>
          </cell>
        </row>
        <row r="2575">
          <cell r="C2575">
            <v>2567</v>
          </cell>
          <cell r="D2575">
            <v>1996</v>
          </cell>
          <cell r="E2575" t="str">
            <v>MARKHAM HYDRO DISTRIBUTION INC.</v>
          </cell>
          <cell r="F2575">
            <v>173396213</v>
          </cell>
        </row>
        <row r="2576">
          <cell r="C2576">
            <v>2568</v>
          </cell>
          <cell r="D2576">
            <v>1996</v>
          </cell>
          <cell r="E2576" t="str">
            <v>MARTINTOWN HYDRO SYSTEM</v>
          </cell>
          <cell r="F2576">
            <v>108293</v>
          </cell>
        </row>
        <row r="2577">
          <cell r="C2577">
            <v>2569</v>
          </cell>
          <cell r="D2577">
            <v>1996</v>
          </cell>
          <cell r="E2577" t="str">
            <v>MIDLAND POWER UTILITY CORPORATION</v>
          </cell>
          <cell r="F2577">
            <v>17506194</v>
          </cell>
        </row>
        <row r="2578">
          <cell r="C2578">
            <v>2570</v>
          </cell>
          <cell r="D2578">
            <v>1996</v>
          </cell>
          <cell r="E2578" t="str">
            <v>MILDMAY HYDRO-ELECTRIC COMMISSION</v>
          </cell>
          <cell r="F2578">
            <v>617027</v>
          </cell>
        </row>
        <row r="2579">
          <cell r="C2579">
            <v>2571</v>
          </cell>
          <cell r="D2579">
            <v>1996</v>
          </cell>
          <cell r="E2579" t="str">
            <v>MILTON HYDRO DISTRIBUTION INC.</v>
          </cell>
          <cell r="F2579">
            <v>74042166</v>
          </cell>
        </row>
        <row r="2580">
          <cell r="C2580">
            <v>2572</v>
          </cell>
          <cell r="D2580">
            <v>1996</v>
          </cell>
          <cell r="E2580" t="str">
            <v>NEPEAN HYDRO ELECTRIC COMMISSION</v>
          </cell>
          <cell r="F2580">
            <v>74205045</v>
          </cell>
        </row>
        <row r="2581">
          <cell r="C2581">
            <v>2573</v>
          </cell>
          <cell r="D2581">
            <v>1996</v>
          </cell>
          <cell r="E2581" t="str">
            <v>NA</v>
          </cell>
          <cell r="F2581">
            <v>137520</v>
          </cell>
        </row>
        <row r="2582">
          <cell r="C2582">
            <v>2574</v>
          </cell>
          <cell r="D2582">
            <v>1996</v>
          </cell>
          <cell r="E2582" t="str">
            <v>NEWMARKET HYDRO LTD.</v>
          </cell>
          <cell r="F2582">
            <v>54984379</v>
          </cell>
        </row>
        <row r="2583">
          <cell r="C2583">
            <v>2575</v>
          </cell>
          <cell r="D2583">
            <v>1996</v>
          </cell>
          <cell r="E2583" t="str">
            <v>NIAGARA FALLS HYDRO INC.</v>
          </cell>
          <cell r="F2583">
            <v>129084322</v>
          </cell>
        </row>
        <row r="2584">
          <cell r="C2584">
            <v>2576</v>
          </cell>
          <cell r="D2584">
            <v>1996</v>
          </cell>
          <cell r="E2584" t="str">
            <v>NIAGARA-ON-THE-LAKE HYDRO INC.</v>
          </cell>
          <cell r="F2584">
            <v>47929035</v>
          </cell>
        </row>
        <row r="2585">
          <cell r="C2585">
            <v>2577</v>
          </cell>
          <cell r="D2585">
            <v>1996</v>
          </cell>
          <cell r="E2585" t="str">
            <v>NORFOLK POWER DISTRIBUTION INC.</v>
          </cell>
          <cell r="F2585">
            <v>465321</v>
          </cell>
        </row>
        <row r="2586">
          <cell r="C2586">
            <v>2578</v>
          </cell>
          <cell r="D2586">
            <v>1996</v>
          </cell>
          <cell r="E2586" t="str">
            <v>NORTH BAY HYDRO DISTRIBUTION LIMITED</v>
          </cell>
          <cell r="F2586">
            <v>123429255</v>
          </cell>
        </row>
        <row r="2587">
          <cell r="C2587">
            <v>2579</v>
          </cell>
          <cell r="D2587">
            <v>1996</v>
          </cell>
          <cell r="E2587" t="str">
            <v>OAKVILLE HYDRO ELECTRICITY DISTRIBUTION INC.</v>
          </cell>
          <cell r="F2587">
            <v>124491033</v>
          </cell>
        </row>
        <row r="2588">
          <cell r="C2588">
            <v>2580</v>
          </cell>
          <cell r="D2588">
            <v>1996</v>
          </cell>
          <cell r="E2588" t="str">
            <v>ORANGEVILLE HYDRO LIMITED</v>
          </cell>
          <cell r="F2588">
            <v>28995002</v>
          </cell>
        </row>
        <row r="2589">
          <cell r="C2589">
            <v>2581</v>
          </cell>
          <cell r="D2589">
            <v>1996</v>
          </cell>
          <cell r="E2589" t="str">
            <v>ORILLIA POWER DISTRIBUTION CORPORATION</v>
          </cell>
          <cell r="F2589">
            <v>44278306</v>
          </cell>
        </row>
        <row r="2590">
          <cell r="C2590">
            <v>2582</v>
          </cell>
          <cell r="D2590">
            <v>1996</v>
          </cell>
          <cell r="E2590" t="str">
            <v>OSHAWA PUC NETWORKS INC.</v>
          </cell>
          <cell r="F2590">
            <v>145239346</v>
          </cell>
        </row>
        <row r="2591">
          <cell r="C2591">
            <v>2583</v>
          </cell>
          <cell r="D2591">
            <v>1996</v>
          </cell>
          <cell r="E2591" t="str">
            <v>PARRY SOUND POWER CORPORATION</v>
          </cell>
          <cell r="F2591">
            <v>15761838</v>
          </cell>
        </row>
        <row r="2592">
          <cell r="C2592">
            <v>2584</v>
          </cell>
          <cell r="D2592">
            <v>1996</v>
          </cell>
          <cell r="E2592" t="str">
            <v>PETERBOROUGH UTILITIES COMMISSION</v>
          </cell>
          <cell r="F2592">
            <v>65697972</v>
          </cell>
        </row>
        <row r="2593">
          <cell r="C2593">
            <v>2585</v>
          </cell>
          <cell r="D2593">
            <v>1996</v>
          </cell>
          <cell r="E2593" t="str">
            <v>POLICE VILLAGE OF APPLE HILL HYDRO SYSTEM</v>
          </cell>
          <cell r="F2593">
            <v>86784</v>
          </cell>
        </row>
        <row r="2594">
          <cell r="C2594">
            <v>2586</v>
          </cell>
          <cell r="D2594">
            <v>1996</v>
          </cell>
          <cell r="E2594" t="str">
            <v>POLICE VILLAGE OF AVONMORE HYDRO SYSTEM</v>
          </cell>
          <cell r="F2594">
            <v>86857</v>
          </cell>
        </row>
        <row r="2595">
          <cell r="C2595">
            <v>2587</v>
          </cell>
          <cell r="D2595">
            <v>1996</v>
          </cell>
          <cell r="E2595" t="str">
            <v>POLICE VILLAGE OF COMBER HYDRO SYSTEM</v>
          </cell>
          <cell r="F2595">
            <v>303150</v>
          </cell>
        </row>
        <row r="2596">
          <cell r="C2596">
            <v>2588</v>
          </cell>
          <cell r="D2596">
            <v>1996</v>
          </cell>
          <cell r="E2596" t="str">
            <v>POLICE VILLAGE OF DUBLIN HYDRO SYSTEM</v>
          </cell>
          <cell r="F2596">
            <v>143867</v>
          </cell>
        </row>
        <row r="2597">
          <cell r="C2597">
            <v>2589</v>
          </cell>
          <cell r="D2597">
            <v>1996</v>
          </cell>
          <cell r="E2597" t="str">
            <v>POLICE VILLAGE OF GRANTON HYDRO SYSTEM</v>
          </cell>
          <cell r="F2597">
            <v>147675</v>
          </cell>
        </row>
        <row r="2598">
          <cell r="C2598">
            <v>2590</v>
          </cell>
          <cell r="D2598">
            <v>1996</v>
          </cell>
          <cell r="E2598" t="str">
            <v>CHATHAM-KENT HYDRO INC.</v>
          </cell>
          <cell r="F2598">
            <v>169432</v>
          </cell>
        </row>
        <row r="2599">
          <cell r="C2599">
            <v>2591</v>
          </cell>
          <cell r="D2599">
            <v>1996</v>
          </cell>
          <cell r="E2599" t="str">
            <v>POLICE VILLAGE OF MOOREFIELD HYDRO SYSTEM</v>
          </cell>
          <cell r="F2599">
            <v>123379</v>
          </cell>
        </row>
        <row r="2600">
          <cell r="C2600">
            <v>2592</v>
          </cell>
          <cell r="D2600">
            <v>1996</v>
          </cell>
          <cell r="E2600" t="str">
            <v>POLICE VILLAGE OF PRICEVILLE HYDRO SYSTEM</v>
          </cell>
          <cell r="F2600">
            <v>101324</v>
          </cell>
        </row>
        <row r="2601">
          <cell r="C2601">
            <v>2593</v>
          </cell>
          <cell r="D2601">
            <v>1996</v>
          </cell>
          <cell r="E2601" t="str">
            <v>CANADIAN NIAGARA POWER INC.</v>
          </cell>
          <cell r="F2601">
            <v>26358928</v>
          </cell>
        </row>
        <row r="2602">
          <cell r="C2602">
            <v>2594</v>
          </cell>
          <cell r="D2602">
            <v>1996</v>
          </cell>
          <cell r="E2602" t="str">
            <v>CHATHAM-KENT HYDRO INC.</v>
          </cell>
          <cell r="F2602">
            <v>33861540</v>
          </cell>
        </row>
        <row r="2603">
          <cell r="C2603">
            <v>2595</v>
          </cell>
          <cell r="D2603">
            <v>1996</v>
          </cell>
          <cell r="E2603" t="str">
            <v>PUBLIC UTILITIES COMMISSION OF THE CITY OF BARRIE</v>
          </cell>
          <cell r="F2603">
            <v>88059559</v>
          </cell>
        </row>
        <row r="2604">
          <cell r="C2604">
            <v>2596</v>
          </cell>
          <cell r="D2604">
            <v>1996</v>
          </cell>
          <cell r="E2604" t="str">
            <v>PUBLIC UTILITIES COMMISSION OF THE CITY OF OWEN SOUND</v>
          </cell>
          <cell r="F2604">
            <v>13484004</v>
          </cell>
        </row>
        <row r="2605">
          <cell r="C2605">
            <v>2597</v>
          </cell>
          <cell r="D2605">
            <v>1996</v>
          </cell>
          <cell r="E2605" t="str">
            <v>PUBLIC UTILITIES COMMISSION OF THE CITY OF TRENTON</v>
          </cell>
          <cell r="F2605">
            <v>11806299</v>
          </cell>
        </row>
        <row r="2606">
          <cell r="C2606">
            <v>2598</v>
          </cell>
          <cell r="D2606">
            <v>1996</v>
          </cell>
          <cell r="E2606" t="str">
            <v>PUBLIC UTILITIES COMMISSION OF THE TOWN OF ALEXANDRIA</v>
          </cell>
          <cell r="F2606">
            <v>2938153</v>
          </cell>
        </row>
        <row r="2607">
          <cell r="C2607">
            <v>2599</v>
          </cell>
          <cell r="D2607">
            <v>1996</v>
          </cell>
          <cell r="E2607" t="str">
            <v>CHATHAM-KENT HYDRO INC.</v>
          </cell>
          <cell r="F2607">
            <v>1469524</v>
          </cell>
        </row>
        <row r="2608">
          <cell r="C2608">
            <v>2600</v>
          </cell>
          <cell r="D2608">
            <v>1996</v>
          </cell>
          <cell r="E2608" t="str">
            <v>PUBLIC UTILITIES COMMISSION OF THE TOWN OF CAMPBELLFORD</v>
          </cell>
          <cell r="F2608">
            <v>3902197</v>
          </cell>
        </row>
        <row r="2609">
          <cell r="C2609">
            <v>2601</v>
          </cell>
          <cell r="D2609">
            <v>1996</v>
          </cell>
          <cell r="E2609" t="str">
            <v>PUBLIC UTILITIES COMMISSION OF THE TOWN OF CHESLEY</v>
          </cell>
          <cell r="F2609">
            <v>1721531</v>
          </cell>
        </row>
        <row r="2610">
          <cell r="C2610">
            <v>2602</v>
          </cell>
          <cell r="D2610">
            <v>1996</v>
          </cell>
          <cell r="E2610" t="str">
            <v>LAKEFRONT UTILITIES INC.</v>
          </cell>
          <cell r="F2610">
            <v>11058764</v>
          </cell>
        </row>
        <row r="2611">
          <cell r="C2611">
            <v>2603</v>
          </cell>
          <cell r="D2611">
            <v>1996</v>
          </cell>
          <cell r="E2611" t="str">
            <v>CENTRE WELLINGTON HYDRO LTD.</v>
          </cell>
          <cell r="F2611">
            <v>6188254</v>
          </cell>
        </row>
        <row r="2612">
          <cell r="C2612">
            <v>2604</v>
          </cell>
          <cell r="D2612">
            <v>1996</v>
          </cell>
          <cell r="E2612" t="str">
            <v>WEST COAST HURON ENERGY INC.</v>
          </cell>
          <cell r="F2612">
            <v>5581398</v>
          </cell>
        </row>
        <row r="2613">
          <cell r="C2613">
            <v>2605</v>
          </cell>
          <cell r="D2613">
            <v>1996</v>
          </cell>
          <cell r="E2613" t="str">
            <v>ESPANOLA REGIONAL HYDRO DISTRIBUTION CORPORATION</v>
          </cell>
          <cell r="F2613">
            <v>517318</v>
          </cell>
        </row>
        <row r="2614">
          <cell r="C2614">
            <v>2606</v>
          </cell>
          <cell r="D2614">
            <v>1996</v>
          </cell>
          <cell r="E2614" t="str">
            <v>PUBLIC UTILITIES COMMISSION OF THE TOWN OF MITCHELL</v>
          </cell>
          <cell r="F2614">
            <v>2784665</v>
          </cell>
        </row>
        <row r="2615">
          <cell r="C2615">
            <v>2607</v>
          </cell>
          <cell r="D2615">
            <v>1996</v>
          </cell>
          <cell r="E2615" t="str">
            <v>WELLINGTON NORTH POWER INC.</v>
          </cell>
          <cell r="F2615">
            <v>2777079</v>
          </cell>
        </row>
        <row r="2616">
          <cell r="C2616">
            <v>2608</v>
          </cell>
          <cell r="D2616">
            <v>1996</v>
          </cell>
          <cell r="E2616" t="str">
            <v>PUBLIC UTILITIES COMMISSION OF THE TOWN OF PALMERSTON</v>
          </cell>
          <cell r="F2616">
            <v>1408696</v>
          </cell>
        </row>
        <row r="2617">
          <cell r="C2617">
            <v>2609</v>
          </cell>
          <cell r="D2617">
            <v>1996</v>
          </cell>
          <cell r="E2617" t="str">
            <v>BRANT COUNTY POWER INC.</v>
          </cell>
          <cell r="F2617">
            <v>6176889</v>
          </cell>
        </row>
        <row r="2618">
          <cell r="C2618">
            <v>2610</v>
          </cell>
          <cell r="D2618">
            <v>1996</v>
          </cell>
          <cell r="E2618" t="str">
            <v>PUBLIC UTILITIES COMMISSION OF THE TOWN OF PICTON</v>
          </cell>
          <cell r="F2618">
            <v>3490748</v>
          </cell>
        </row>
        <row r="2619">
          <cell r="C2619">
            <v>2611</v>
          </cell>
          <cell r="D2619">
            <v>1996</v>
          </cell>
          <cell r="E2619" t="str">
            <v>CHATHAM-KENT HYDRO INC.</v>
          </cell>
          <cell r="F2619">
            <v>1546640</v>
          </cell>
        </row>
        <row r="2620">
          <cell r="C2620">
            <v>2612</v>
          </cell>
          <cell r="D2620">
            <v>1996</v>
          </cell>
          <cell r="E2620" t="str">
            <v>PUBLIC UTILITIES COMMISSION OF THE TOWN OF SOUTHAMPTON</v>
          </cell>
          <cell r="F2620">
            <v>2661006</v>
          </cell>
        </row>
        <row r="2621">
          <cell r="C2621">
            <v>2613</v>
          </cell>
          <cell r="D2621">
            <v>1996</v>
          </cell>
          <cell r="E2621" t="str">
            <v>ESSEX POWERLINES CORPORATION</v>
          </cell>
          <cell r="F2621">
            <v>7415801</v>
          </cell>
        </row>
        <row r="2622">
          <cell r="C2622">
            <v>2614</v>
          </cell>
          <cell r="D2622">
            <v>1996</v>
          </cell>
          <cell r="E2622" t="str">
            <v>CHATHAM-KENT HYDRO INC.</v>
          </cell>
          <cell r="F2622">
            <v>2654459</v>
          </cell>
        </row>
        <row r="2623">
          <cell r="C2623">
            <v>2615</v>
          </cell>
          <cell r="D2623">
            <v>1996</v>
          </cell>
          <cell r="E2623" t="str">
            <v>WELLINGTON NORTH POWER INC.</v>
          </cell>
          <cell r="F2623">
            <v>1497683</v>
          </cell>
        </row>
        <row r="2624">
          <cell r="C2624">
            <v>2616</v>
          </cell>
          <cell r="D2624">
            <v>1996</v>
          </cell>
          <cell r="E2624" t="str">
            <v>PUBLIC UTILITIES COMMISSION OF THE VILLAGE OF BELMONT</v>
          </cell>
          <cell r="F2624">
            <v>846532</v>
          </cell>
        </row>
        <row r="2625">
          <cell r="C2625">
            <v>2617</v>
          </cell>
          <cell r="D2625">
            <v>1996</v>
          </cell>
          <cell r="E2625" t="str">
            <v>PUBLIC UTILITIES COMMISSION OF THE VILLAGE OF LANCASTER</v>
          </cell>
          <cell r="F2625">
            <v>406600</v>
          </cell>
        </row>
        <row r="2626">
          <cell r="C2626">
            <v>2618</v>
          </cell>
          <cell r="D2626">
            <v>1996</v>
          </cell>
          <cell r="E2626" t="str">
            <v>PUBLIC UTILITIES COMMISSION OF THE VILLAGE OF PORT STANLEY</v>
          </cell>
          <cell r="F2626">
            <v>1012716</v>
          </cell>
        </row>
        <row r="2627">
          <cell r="C2627">
            <v>2619</v>
          </cell>
          <cell r="D2627">
            <v>1996</v>
          </cell>
          <cell r="E2627" t="str">
            <v>CHATHAM-KENT HYDRO INC.</v>
          </cell>
          <cell r="F2627">
            <v>340067</v>
          </cell>
        </row>
        <row r="2628">
          <cell r="C2628">
            <v>2620</v>
          </cell>
          <cell r="D2628">
            <v>1996</v>
          </cell>
          <cell r="E2628" t="str">
            <v>RIDEAU ST. LAWRENCE DISTRIBUTION INC.</v>
          </cell>
          <cell r="F2628">
            <v>698270</v>
          </cell>
        </row>
        <row r="2629">
          <cell r="C2629">
            <v>2621</v>
          </cell>
          <cell r="D2629">
            <v>1996</v>
          </cell>
          <cell r="E2629" t="str">
            <v>CHATHAM-KENT HYDRO INC.</v>
          </cell>
          <cell r="F2629">
            <v>830905</v>
          </cell>
        </row>
        <row r="2630">
          <cell r="C2630">
            <v>2622</v>
          </cell>
          <cell r="D2630">
            <v>1996</v>
          </cell>
          <cell r="E2630" t="str">
            <v>PUBLIC UTILITY COMMISSION OF THE VILLAGE OF WEST LORNE</v>
          </cell>
          <cell r="F2630">
            <v>935570</v>
          </cell>
        </row>
        <row r="2631">
          <cell r="C2631">
            <v>2623</v>
          </cell>
          <cell r="D2631">
            <v>1996</v>
          </cell>
          <cell r="E2631" t="str">
            <v>REMARA-BRECHIN HYDRO</v>
          </cell>
          <cell r="F2631">
            <v>105757</v>
          </cell>
        </row>
        <row r="2632">
          <cell r="C2632">
            <v>2624</v>
          </cell>
          <cell r="D2632">
            <v>1996</v>
          </cell>
          <cell r="E2632" t="str">
            <v>RENFREW HYDRO INC.</v>
          </cell>
          <cell r="F2632">
            <v>13753670</v>
          </cell>
        </row>
        <row r="2633">
          <cell r="C2633">
            <v>2625</v>
          </cell>
          <cell r="D2633">
            <v>1996</v>
          </cell>
          <cell r="E2633" t="str">
            <v>RICHMOND HILL HYDRO INC.</v>
          </cell>
          <cell r="F2633">
            <v>119567144</v>
          </cell>
        </row>
        <row r="2634">
          <cell r="C2634">
            <v>2626</v>
          </cell>
          <cell r="D2634">
            <v>1996</v>
          </cell>
          <cell r="E2634" t="str">
            <v>RIPLEY PUBLIC UTILITIES COMMISSION</v>
          </cell>
          <cell r="F2634">
            <v>350320</v>
          </cell>
        </row>
        <row r="2635">
          <cell r="C2635">
            <v>2627</v>
          </cell>
          <cell r="D2635">
            <v>1996</v>
          </cell>
          <cell r="E2635" t="str">
            <v>RODNEY PUBLIC UTILITIES COMMISSION</v>
          </cell>
          <cell r="F2635">
            <v>329457</v>
          </cell>
        </row>
        <row r="2636">
          <cell r="C2636">
            <v>2628</v>
          </cell>
          <cell r="D2636">
            <v>1996</v>
          </cell>
          <cell r="E2636" t="str">
            <v>SIOUX LOOKOUT HYDRO INC.</v>
          </cell>
          <cell r="F2636">
            <v>3760272</v>
          </cell>
        </row>
        <row r="2637">
          <cell r="C2637">
            <v>2629</v>
          </cell>
          <cell r="D2637">
            <v>1996</v>
          </cell>
          <cell r="E2637" t="str">
            <v>ST. CATHARINES HYDRO UTILITY SERVICES INC.</v>
          </cell>
          <cell r="F2637">
            <v>75598669</v>
          </cell>
        </row>
        <row r="2638">
          <cell r="C2638">
            <v>2630</v>
          </cell>
          <cell r="D2638">
            <v>1996</v>
          </cell>
          <cell r="E2638" t="str">
            <v>ST. THOMAS ENERGY INC.</v>
          </cell>
          <cell r="F2638">
            <v>40134598</v>
          </cell>
        </row>
        <row r="2639">
          <cell r="C2639">
            <v>2631</v>
          </cell>
          <cell r="D2639">
            <v>1996</v>
          </cell>
          <cell r="E2639" t="str">
            <v>FESTIVAL HYDRO INC.</v>
          </cell>
          <cell r="F2639">
            <v>32104685</v>
          </cell>
        </row>
        <row r="2640">
          <cell r="C2640">
            <v>2632</v>
          </cell>
          <cell r="D2640">
            <v>1996</v>
          </cell>
          <cell r="E2640" t="str">
            <v>MIDDLESEX POWER DISTRIBUTION CORPORATION</v>
          </cell>
          <cell r="F2640">
            <v>9014579</v>
          </cell>
        </row>
        <row r="2641">
          <cell r="C2641">
            <v>2633</v>
          </cell>
          <cell r="D2641">
            <v>1996</v>
          </cell>
          <cell r="E2641" t="str">
            <v>GREATER SUDBURY HYDRO INC.</v>
          </cell>
          <cell r="F2641">
            <v>89974181</v>
          </cell>
        </row>
        <row r="2642">
          <cell r="C2642">
            <v>2634</v>
          </cell>
          <cell r="D2642">
            <v>1996</v>
          </cell>
          <cell r="E2642" t="str">
            <v>TARA HYDRO-ELECTRIC SYSTEM</v>
          </cell>
          <cell r="F2642">
            <v>427166</v>
          </cell>
        </row>
        <row r="2643">
          <cell r="C2643">
            <v>2635</v>
          </cell>
          <cell r="D2643">
            <v>1996</v>
          </cell>
          <cell r="E2643" t="str">
            <v>TAY HYDRO ELECTRIC DISTRIBUTION COMPANY INC.</v>
          </cell>
          <cell r="F2643">
            <v>6669198</v>
          </cell>
        </row>
        <row r="2644">
          <cell r="C2644">
            <v>2636</v>
          </cell>
          <cell r="D2644">
            <v>1996</v>
          </cell>
          <cell r="E2644" t="str">
            <v>TEESWATER HYDRO-ELECTRIC COMMISSION</v>
          </cell>
          <cell r="F2644">
            <v>552518</v>
          </cell>
        </row>
        <row r="2645">
          <cell r="C2645">
            <v>2637</v>
          </cell>
          <cell r="D2645">
            <v>1996</v>
          </cell>
          <cell r="E2645" t="str">
            <v>TERRACE BAY SUPERIOR WIRES INC.</v>
          </cell>
          <cell r="F2645">
            <v>1564628</v>
          </cell>
        </row>
        <row r="2646">
          <cell r="C2646">
            <v>2638</v>
          </cell>
          <cell r="D2646">
            <v>1996</v>
          </cell>
          <cell r="E2646" t="str">
            <v>ESPANOLA REGIONAL HYDRO DISTRIBUTION CORPORATION</v>
          </cell>
          <cell r="F2646">
            <v>2688122</v>
          </cell>
        </row>
        <row r="2647">
          <cell r="C2647">
            <v>2639</v>
          </cell>
          <cell r="D2647">
            <v>1996</v>
          </cell>
          <cell r="E2647" t="str">
            <v>COLLUS POWER CORPORATION</v>
          </cell>
          <cell r="F2647">
            <v>9929021</v>
          </cell>
        </row>
        <row r="2648">
          <cell r="C2648">
            <v>2640</v>
          </cell>
          <cell r="D2648">
            <v>1996</v>
          </cell>
          <cell r="E2648" t="str">
            <v>THUNDER BAY HYDRO ELECTRICITY DISTRIBUTION INC.</v>
          </cell>
          <cell r="F2648">
            <v>95554157</v>
          </cell>
        </row>
        <row r="2649">
          <cell r="C2649">
            <v>2641</v>
          </cell>
          <cell r="D2649">
            <v>1996</v>
          </cell>
          <cell r="E2649" t="str">
            <v>TILLSONBURG HYDRO INC.</v>
          </cell>
          <cell r="F2649">
            <v>18355436</v>
          </cell>
        </row>
        <row r="2650">
          <cell r="C2650">
            <v>2642</v>
          </cell>
          <cell r="D2650">
            <v>1996</v>
          </cell>
          <cell r="E2650" t="str">
            <v>TOWNSHIP OF MCGARRY HYDRO SYSTEM</v>
          </cell>
          <cell r="F2650">
            <v>368936</v>
          </cell>
        </row>
        <row r="2651">
          <cell r="C2651">
            <v>2643</v>
          </cell>
          <cell r="D2651">
            <v>1996</v>
          </cell>
          <cell r="E2651" t="str">
            <v>VILLAGE OF BLOOMFIELD HYDRO SYSTEM</v>
          </cell>
          <cell r="F2651">
            <v>251242</v>
          </cell>
        </row>
        <row r="2652">
          <cell r="C2652">
            <v>2644</v>
          </cell>
          <cell r="D2652">
            <v>1996</v>
          </cell>
          <cell r="E2652" t="str">
            <v>RIDEAU ST. LAWRENCE DISTRIBUTION INC.</v>
          </cell>
          <cell r="F2652">
            <v>621434</v>
          </cell>
        </row>
        <row r="2653">
          <cell r="C2653">
            <v>2645</v>
          </cell>
          <cell r="D2653">
            <v>1996</v>
          </cell>
          <cell r="E2653" t="str">
            <v>VILLAGE OF CHESTERVILLE HYDRO SYSTEM</v>
          </cell>
          <cell r="F2653">
            <v>1177968</v>
          </cell>
        </row>
        <row r="2654">
          <cell r="C2654">
            <v>2646</v>
          </cell>
          <cell r="D2654">
            <v>1996</v>
          </cell>
          <cell r="E2654" t="str">
            <v>CHATHAM-KENT HYDRO INC.</v>
          </cell>
          <cell r="F2654">
            <v>233584</v>
          </cell>
        </row>
        <row r="2655">
          <cell r="C2655">
            <v>2647</v>
          </cell>
          <cell r="D2655">
            <v>1996</v>
          </cell>
          <cell r="E2655" t="str">
            <v>VILLAGE OF FLESHERTON HYDRO SYSTEM</v>
          </cell>
          <cell r="F2655">
            <v>432280</v>
          </cell>
        </row>
        <row r="2656">
          <cell r="C2656">
            <v>2648</v>
          </cell>
          <cell r="D2656">
            <v>1996</v>
          </cell>
          <cell r="E2656" t="str">
            <v>RIDEAU ST. LAWRENCE DISTRIBUTION INC.</v>
          </cell>
          <cell r="F2656">
            <v>655697</v>
          </cell>
        </row>
        <row r="2657">
          <cell r="C2657">
            <v>2649</v>
          </cell>
          <cell r="D2657">
            <v>1996</v>
          </cell>
          <cell r="E2657" t="str">
            <v>VILLAGE OF LUCKNOW HYDRO SYSTEM</v>
          </cell>
          <cell r="F2657">
            <v>1013418</v>
          </cell>
        </row>
        <row r="2658">
          <cell r="C2658">
            <v>2650</v>
          </cell>
          <cell r="D2658">
            <v>1996</v>
          </cell>
          <cell r="E2658" t="str">
            <v>VILLAGE OF MAXVILLE HYDRO SYSTEM</v>
          </cell>
          <cell r="F2658">
            <v>334792</v>
          </cell>
        </row>
        <row r="2659">
          <cell r="C2659">
            <v>2651</v>
          </cell>
          <cell r="D2659">
            <v>1996</v>
          </cell>
          <cell r="E2659" t="str">
            <v>WATERLOO NORTH HYDRO INC.</v>
          </cell>
          <cell r="F2659">
            <v>180203708</v>
          </cell>
        </row>
        <row r="2660">
          <cell r="C2660">
            <v>2652</v>
          </cell>
          <cell r="D2660">
            <v>1996</v>
          </cell>
          <cell r="E2660" t="str">
            <v>WELLAND HYDRO-ELECTRIC SYSTEM CORP.</v>
          </cell>
          <cell r="F2660">
            <v>46228750</v>
          </cell>
        </row>
        <row r="2661">
          <cell r="C2661">
            <v>2653</v>
          </cell>
          <cell r="D2661">
            <v>1996</v>
          </cell>
          <cell r="E2661" t="str">
            <v>NA</v>
          </cell>
          <cell r="F2661">
            <v>1010484</v>
          </cell>
        </row>
        <row r="2662">
          <cell r="C2662">
            <v>2654</v>
          </cell>
          <cell r="D2662">
            <v>1996</v>
          </cell>
          <cell r="E2662" t="str">
            <v>WHITBY HYDRO ELECTRIC CORPORATION</v>
          </cell>
          <cell r="F2662">
            <v>112215822</v>
          </cell>
        </row>
        <row r="2663">
          <cell r="C2663">
            <v>2655</v>
          </cell>
          <cell r="D2663">
            <v>1996</v>
          </cell>
          <cell r="E2663" t="str">
            <v>RIDEAU ST. LAWRENCE DISTRIBUTION INC.</v>
          </cell>
          <cell r="F2663">
            <v>178877</v>
          </cell>
        </row>
        <row r="2664">
          <cell r="C2664">
            <v>2656</v>
          </cell>
          <cell r="D2664">
            <v>1996</v>
          </cell>
          <cell r="E2664" t="str">
            <v>WINCHESTER HYDRO COMMISSION</v>
          </cell>
          <cell r="F2664">
            <v>1884576</v>
          </cell>
        </row>
        <row r="2665">
          <cell r="C2665">
            <v>2657</v>
          </cell>
          <cell r="D2665">
            <v>1996</v>
          </cell>
          <cell r="E2665" t="str">
            <v>ENWIN UTILITIES LTD.</v>
          </cell>
          <cell r="F2665">
            <v>159584668</v>
          </cell>
        </row>
        <row r="2666">
          <cell r="C2666">
            <v>2658</v>
          </cell>
          <cell r="D2666">
            <v>1996</v>
          </cell>
          <cell r="E2666" t="str">
            <v>WOODSTOCK HYDRO SERVICES INC.</v>
          </cell>
          <cell r="F2666">
            <v>36461082</v>
          </cell>
        </row>
        <row r="2667">
          <cell r="C2667">
            <v>2659</v>
          </cell>
          <cell r="F2667">
            <v>9298315576</v>
          </cell>
        </row>
        <row r="2668">
          <cell r="C2668">
            <v>2660</v>
          </cell>
          <cell r="F2668">
            <v>0</v>
          </cell>
        </row>
        <row r="2669">
          <cell r="C2669">
            <v>2661</v>
          </cell>
          <cell r="F2669">
            <v>0</v>
          </cell>
        </row>
        <row r="2670">
          <cell r="C2670">
            <v>2662</v>
          </cell>
          <cell r="F2670">
            <v>56864</v>
          </cell>
        </row>
        <row r="2671">
          <cell r="C2671">
            <v>2663</v>
          </cell>
          <cell r="F2671">
            <v>0</v>
          </cell>
        </row>
        <row r="2672">
          <cell r="C2672">
            <v>2664</v>
          </cell>
          <cell r="F2672">
            <v>0</v>
          </cell>
        </row>
        <row r="2673">
          <cell r="C2673">
            <v>2665</v>
          </cell>
          <cell r="F2673">
            <v>58540</v>
          </cell>
        </row>
        <row r="2674">
          <cell r="C2674">
            <v>2666</v>
          </cell>
          <cell r="F2674">
            <v>0</v>
          </cell>
        </row>
        <row r="2675">
          <cell r="C2675">
            <v>2667</v>
          </cell>
          <cell r="D2675">
            <v>1997</v>
          </cell>
          <cell r="E2675" t="str">
            <v>POWERSTREAM INC.</v>
          </cell>
          <cell r="F2675">
            <v>291408</v>
          </cell>
          <cell r="G2675">
            <v>-157180</v>
          </cell>
          <cell r="H2675">
            <v>134228</v>
          </cell>
        </row>
        <row r="2676">
          <cell r="C2676">
            <v>2668</v>
          </cell>
          <cell r="D2676">
            <v>1997</v>
          </cell>
          <cell r="E2676" t="str">
            <v>POWERSTREAM INC.</v>
          </cell>
          <cell r="F2676">
            <v>14223061</v>
          </cell>
          <cell r="G2676">
            <v>-5413176</v>
          </cell>
          <cell r="H2676">
            <v>8809885</v>
          </cell>
        </row>
        <row r="2677">
          <cell r="C2677">
            <v>2669</v>
          </cell>
          <cell r="D2677">
            <v>1997</v>
          </cell>
          <cell r="E2677" t="str">
            <v>POWERSTREAM INC.</v>
          </cell>
          <cell r="F2677">
            <v>5384850</v>
          </cell>
          <cell r="G2677">
            <v>-2562606</v>
          </cell>
          <cell r="H2677">
            <v>2822244</v>
          </cell>
        </row>
        <row r="2678">
          <cell r="C2678">
            <v>2670</v>
          </cell>
          <cell r="D2678">
            <v>1997</v>
          </cell>
          <cell r="E2678" t="str">
            <v>BLUEWATER POWER DISTRIBUTION CORPORATION</v>
          </cell>
          <cell r="F2678">
            <v>337363</v>
          </cell>
          <cell r="G2678">
            <v>-140335</v>
          </cell>
          <cell r="H2678">
            <v>197028</v>
          </cell>
        </row>
        <row r="2679">
          <cell r="C2679">
            <v>2671</v>
          </cell>
          <cell r="D2679">
            <v>1997</v>
          </cell>
          <cell r="E2679" t="str">
            <v>BLUEWATER POWER DISTRIBUTION CORPORATION</v>
          </cell>
          <cell r="F2679">
            <v>173375</v>
          </cell>
          <cell r="G2679">
            <v>-62965</v>
          </cell>
          <cell r="H2679">
            <v>110410</v>
          </cell>
        </row>
        <row r="2680">
          <cell r="C2680">
            <v>2672</v>
          </cell>
          <cell r="D2680">
            <v>1997</v>
          </cell>
          <cell r="E2680" t="str">
            <v>BLUEWATER POWER DISTRIBUTION CORPORATION</v>
          </cell>
          <cell r="F2680">
            <v>1005111</v>
          </cell>
          <cell r="G2680">
            <v>-457562</v>
          </cell>
          <cell r="H2680">
            <v>547549</v>
          </cell>
        </row>
        <row r="2681">
          <cell r="C2681">
            <v>2673</v>
          </cell>
          <cell r="D2681">
            <v>1997</v>
          </cell>
          <cell r="E2681" t="str">
            <v>BLUEWATER POWER DISTRIBUTION CORPORATION</v>
          </cell>
          <cell r="F2681">
            <v>3926974</v>
          </cell>
          <cell r="G2681">
            <v>-1879826</v>
          </cell>
          <cell r="H2681">
            <v>2047148</v>
          </cell>
        </row>
        <row r="2682">
          <cell r="C2682">
            <v>2674</v>
          </cell>
          <cell r="D2682">
            <v>1997</v>
          </cell>
          <cell r="E2682" t="str">
            <v>BLUEWATER POWER DISTRIBUTION CORPORATION</v>
          </cell>
          <cell r="F2682">
            <v>1170724</v>
          </cell>
          <cell r="G2682">
            <v>-407299</v>
          </cell>
          <cell r="H2682">
            <v>763425</v>
          </cell>
        </row>
        <row r="2683">
          <cell r="C2683">
            <v>2675</v>
          </cell>
          <cell r="D2683">
            <v>1997</v>
          </cell>
          <cell r="E2683" t="str">
            <v>COOPERATIVE HYDRO EMBRUN INC.</v>
          </cell>
          <cell r="F2683">
            <v>2238369</v>
          </cell>
          <cell r="G2683">
            <v>-1029288</v>
          </cell>
          <cell r="H2683">
            <v>1209081</v>
          </cell>
        </row>
        <row r="2684">
          <cell r="C2684">
            <v>2676</v>
          </cell>
          <cell r="D2684">
            <v>1997</v>
          </cell>
          <cell r="E2684" t="str">
            <v>ENERSOURCE HYDRO MISSISSAUGA INC.</v>
          </cell>
          <cell r="F2684">
            <v>500454142</v>
          </cell>
          <cell r="G2684">
            <v>-164249596</v>
          </cell>
          <cell r="H2684">
            <v>336204546</v>
          </cell>
        </row>
        <row r="2685">
          <cell r="C2685">
            <v>2677</v>
          </cell>
          <cell r="D2685">
            <v>1997</v>
          </cell>
          <cell r="E2685" t="str">
            <v>ERIE THAMES POWERLINES CORPORATION</v>
          </cell>
          <cell r="F2685">
            <v>1426739</v>
          </cell>
          <cell r="G2685">
            <v>-639287</v>
          </cell>
          <cell r="H2685">
            <v>787452</v>
          </cell>
        </row>
        <row r="2686">
          <cell r="C2686">
            <v>2678</v>
          </cell>
          <cell r="D2686">
            <v>1997</v>
          </cell>
          <cell r="E2686" t="str">
            <v>ERIE THAMES POWERLINES CORPORATION</v>
          </cell>
          <cell r="F2686">
            <v>8331716</v>
          </cell>
          <cell r="G2686">
            <v>-4792088</v>
          </cell>
          <cell r="H2686">
            <v>3539628</v>
          </cell>
        </row>
        <row r="2687">
          <cell r="C2687">
            <v>2679</v>
          </cell>
          <cell r="D2687">
            <v>1997</v>
          </cell>
          <cell r="E2687" t="str">
            <v>ERIE THAMES POWERLINES CORPORATION</v>
          </cell>
          <cell r="F2687">
            <v>1996783</v>
          </cell>
          <cell r="G2687">
            <v>-790821</v>
          </cell>
          <cell r="H2687">
            <v>1205962</v>
          </cell>
        </row>
        <row r="2688">
          <cell r="C2688">
            <v>2680</v>
          </cell>
          <cell r="D2688">
            <v>1997</v>
          </cell>
          <cell r="E2688" t="str">
            <v>ERIE THAMES POWERLINES CORPORATION</v>
          </cell>
          <cell r="F2688">
            <v>453544</v>
          </cell>
          <cell r="G2688">
            <v>-275819</v>
          </cell>
          <cell r="H2688">
            <v>177725</v>
          </cell>
        </row>
        <row r="2689">
          <cell r="C2689">
            <v>2681</v>
          </cell>
          <cell r="D2689">
            <v>1997</v>
          </cell>
          <cell r="E2689" t="str">
            <v>ERIE THAMES POWERLINES CORPORATION</v>
          </cell>
          <cell r="F2689">
            <v>1364602</v>
          </cell>
          <cell r="G2689">
            <v>-504733</v>
          </cell>
          <cell r="H2689">
            <v>859869</v>
          </cell>
        </row>
        <row r="2690">
          <cell r="C2690">
            <v>2682</v>
          </cell>
          <cell r="D2690">
            <v>1997</v>
          </cell>
          <cell r="E2690" t="str">
            <v>ESPANOLA REGIONAL HYDRO DISTRIBUTION CORPORATION</v>
          </cell>
          <cell r="F2690">
            <v>820036</v>
          </cell>
          <cell r="G2690">
            <v>-510485</v>
          </cell>
          <cell r="H2690">
            <v>309551</v>
          </cell>
        </row>
        <row r="2691">
          <cell r="C2691">
            <v>2683</v>
          </cell>
          <cell r="D2691">
            <v>1997</v>
          </cell>
          <cell r="E2691" t="str">
            <v>FESTIVAL HYDRO INC.</v>
          </cell>
          <cell r="F2691">
            <v>434514</v>
          </cell>
          <cell r="G2691">
            <v>-194207</v>
          </cell>
          <cell r="H2691">
            <v>240307</v>
          </cell>
        </row>
        <row r="2692">
          <cell r="C2692">
            <v>2684</v>
          </cell>
          <cell r="D2692">
            <v>1997</v>
          </cell>
          <cell r="E2692" t="str">
            <v>FESTIVAL HYDRO INC.</v>
          </cell>
          <cell r="F2692">
            <v>202976</v>
          </cell>
          <cell r="G2692">
            <v>-102705</v>
          </cell>
          <cell r="H2692">
            <v>100271</v>
          </cell>
        </row>
        <row r="2693">
          <cell r="C2693">
            <v>2685</v>
          </cell>
          <cell r="D2693">
            <v>1997</v>
          </cell>
          <cell r="E2693" t="str">
            <v>FESTIVAL HYDRO INC.</v>
          </cell>
          <cell r="F2693">
            <v>520233</v>
          </cell>
          <cell r="G2693">
            <v>-363653</v>
          </cell>
          <cell r="H2693">
            <v>156580</v>
          </cell>
        </row>
        <row r="2694">
          <cell r="C2694">
            <v>2686</v>
          </cell>
          <cell r="D2694">
            <v>1997</v>
          </cell>
          <cell r="E2694" t="str">
            <v>FESTIVAL HYDRO INC.</v>
          </cell>
          <cell r="F2694">
            <v>1681859</v>
          </cell>
          <cell r="G2694">
            <v>-935186</v>
          </cell>
          <cell r="H2694">
            <v>746673</v>
          </cell>
        </row>
        <row r="2695">
          <cell r="C2695">
            <v>2687</v>
          </cell>
          <cell r="D2695">
            <v>1997</v>
          </cell>
          <cell r="E2695" t="str">
            <v>FESTIVAL HYDRO INC.</v>
          </cell>
          <cell r="F2695">
            <v>3988056</v>
          </cell>
          <cell r="G2695">
            <v>-1998644</v>
          </cell>
          <cell r="H2695">
            <v>1989412</v>
          </cell>
        </row>
        <row r="2696">
          <cell r="C2696">
            <v>2688</v>
          </cell>
          <cell r="D2696">
            <v>1997</v>
          </cell>
          <cell r="E2696" t="str">
            <v>FESTIVAL HYDRO INC.</v>
          </cell>
          <cell r="F2696">
            <v>451476</v>
          </cell>
          <cell r="G2696">
            <v>-251297</v>
          </cell>
          <cell r="H2696">
            <v>200179</v>
          </cell>
        </row>
        <row r="2697">
          <cell r="C2697">
            <v>2689</v>
          </cell>
          <cell r="D2697">
            <v>1997</v>
          </cell>
          <cell r="E2697" t="str">
            <v>GEORGIAN BAY ENERGY INC.</v>
          </cell>
          <cell r="F2697">
            <v>243708</v>
          </cell>
          <cell r="G2697">
            <v>-125184</v>
          </cell>
          <cell r="H2697">
            <v>118524</v>
          </cell>
        </row>
        <row r="2698">
          <cell r="C2698">
            <v>2690</v>
          </cell>
          <cell r="D2698">
            <v>1997</v>
          </cell>
          <cell r="E2698" t="str">
            <v>GREATER SUDBURY HYDRO INC.</v>
          </cell>
          <cell r="F2698">
            <v>2705269</v>
          </cell>
          <cell r="G2698">
            <v>-1418582</v>
          </cell>
          <cell r="H2698">
            <v>1286687</v>
          </cell>
        </row>
        <row r="2699">
          <cell r="C2699">
            <v>2691</v>
          </cell>
          <cell r="D2699">
            <v>1997</v>
          </cell>
          <cell r="E2699" t="str">
            <v>GREATER SUDBURY HYDRO INC.</v>
          </cell>
          <cell r="F2699">
            <v>1292942</v>
          </cell>
          <cell r="G2699">
            <v>-550158</v>
          </cell>
          <cell r="H2699">
            <v>742784</v>
          </cell>
        </row>
        <row r="2700">
          <cell r="C2700">
            <v>2692</v>
          </cell>
          <cell r="D2700">
            <v>1997</v>
          </cell>
          <cell r="E2700" t="str">
            <v>GUELPH HYDRO ELECTRIC SYSTEMS INC.</v>
          </cell>
          <cell r="F2700">
            <v>1061316</v>
          </cell>
          <cell r="G2700">
            <v>-377611</v>
          </cell>
          <cell r="H2700">
            <v>683705</v>
          </cell>
        </row>
        <row r="2701">
          <cell r="C2701">
            <v>2693</v>
          </cell>
          <cell r="D2701">
            <v>1997</v>
          </cell>
          <cell r="E2701" t="str">
            <v>HALDIMAND COUNTY HYDRO INC.</v>
          </cell>
          <cell r="F2701">
            <v>7281891</v>
          </cell>
          <cell r="G2701">
            <v>-2883873</v>
          </cell>
          <cell r="H2701">
            <v>4398018</v>
          </cell>
        </row>
        <row r="2702">
          <cell r="C2702">
            <v>2694</v>
          </cell>
          <cell r="D2702">
            <v>1997</v>
          </cell>
          <cell r="E2702" t="str">
            <v>HALDIMAND COUNTY HYDRO INC.</v>
          </cell>
          <cell r="F2702">
            <v>7567465</v>
          </cell>
          <cell r="G2702">
            <v>-3641459</v>
          </cell>
          <cell r="H2702">
            <v>3926006</v>
          </cell>
        </row>
        <row r="2703">
          <cell r="C2703">
            <v>2695</v>
          </cell>
          <cell r="D2703">
            <v>1997</v>
          </cell>
          <cell r="E2703" t="str">
            <v>HORIZON UTILITIES CORPORATION</v>
          </cell>
          <cell r="F2703">
            <v>16010766</v>
          </cell>
          <cell r="G2703">
            <v>-6437563</v>
          </cell>
          <cell r="H2703">
            <v>9573203</v>
          </cell>
        </row>
        <row r="2704">
          <cell r="C2704">
            <v>2696</v>
          </cell>
          <cell r="D2704">
            <v>1997</v>
          </cell>
          <cell r="E2704" t="str">
            <v>HORIZON UTILITIES CORPORATION</v>
          </cell>
          <cell r="F2704">
            <v>2205243</v>
          </cell>
          <cell r="G2704">
            <v>-1030931</v>
          </cell>
          <cell r="H2704">
            <v>1174312</v>
          </cell>
        </row>
        <row r="2705">
          <cell r="C2705">
            <v>2697</v>
          </cell>
          <cell r="D2705">
            <v>1997</v>
          </cell>
          <cell r="E2705" t="str">
            <v>HORIZON UTILITIES CORPORATION</v>
          </cell>
          <cell r="F2705">
            <v>40875293</v>
          </cell>
          <cell r="G2705">
            <v>-16909909</v>
          </cell>
          <cell r="H2705">
            <v>23965384</v>
          </cell>
        </row>
        <row r="2706">
          <cell r="C2706">
            <v>2698</v>
          </cell>
          <cell r="D2706">
            <v>1997</v>
          </cell>
          <cell r="E2706" t="str">
            <v>HORIZON UTILITIES CORPORATION</v>
          </cell>
          <cell r="F2706">
            <v>209901848</v>
          </cell>
          <cell r="G2706">
            <v>-84522977</v>
          </cell>
          <cell r="H2706">
            <v>125378871</v>
          </cell>
        </row>
        <row r="2707">
          <cell r="C2707">
            <v>2699</v>
          </cell>
          <cell r="D2707">
            <v>1997</v>
          </cell>
          <cell r="E2707" t="str">
            <v>HORIZON UTILITIES CORPORATION</v>
          </cell>
          <cell r="F2707">
            <v>80933998</v>
          </cell>
          <cell r="G2707">
            <v>-39959463</v>
          </cell>
          <cell r="H2707">
            <v>40974535</v>
          </cell>
        </row>
        <row r="2708">
          <cell r="C2708">
            <v>2700</v>
          </cell>
          <cell r="D2708">
            <v>1997</v>
          </cell>
          <cell r="E2708" t="str">
            <v>HYDRO ONE NETWORKS INC.</v>
          </cell>
          <cell r="F2708">
            <v>642647</v>
          </cell>
          <cell r="G2708">
            <v>-239931</v>
          </cell>
          <cell r="H2708">
            <v>402716</v>
          </cell>
        </row>
        <row r="2709">
          <cell r="C2709">
            <v>2701</v>
          </cell>
          <cell r="D2709">
            <v>1997</v>
          </cell>
          <cell r="E2709" t="str">
            <v>HYDRO ONE NETWORKS INC.</v>
          </cell>
          <cell r="F2709">
            <v>161873</v>
          </cell>
          <cell r="G2709">
            <v>-38677</v>
          </cell>
          <cell r="H2709">
            <v>123196</v>
          </cell>
        </row>
        <row r="2710">
          <cell r="C2710">
            <v>2702</v>
          </cell>
          <cell r="D2710">
            <v>1997</v>
          </cell>
          <cell r="E2710" t="str">
            <v>HYDRO ONE NETWORKS INC.</v>
          </cell>
          <cell r="F2710">
            <v>5762606</v>
          </cell>
          <cell r="G2710">
            <v>-3224356</v>
          </cell>
          <cell r="H2710">
            <v>2538250</v>
          </cell>
        </row>
        <row r="2711">
          <cell r="C2711">
            <v>2703</v>
          </cell>
          <cell r="D2711">
            <v>1997</v>
          </cell>
          <cell r="E2711" t="str">
            <v>HYDRO ONE NETWORKS INC.</v>
          </cell>
          <cell r="F2711">
            <v>719911</v>
          </cell>
          <cell r="G2711">
            <v>-213358</v>
          </cell>
          <cell r="H2711">
            <v>506553</v>
          </cell>
        </row>
        <row r="2712">
          <cell r="C2712">
            <v>2704</v>
          </cell>
          <cell r="D2712">
            <v>1997</v>
          </cell>
          <cell r="E2712" t="str">
            <v>HYDRO ONE NETWORKS INC.</v>
          </cell>
          <cell r="F2712">
            <v>1094789</v>
          </cell>
          <cell r="G2712">
            <v>-328237</v>
          </cell>
          <cell r="H2712">
            <v>766552</v>
          </cell>
        </row>
        <row r="2713">
          <cell r="C2713">
            <v>2705</v>
          </cell>
          <cell r="D2713">
            <v>1997</v>
          </cell>
          <cell r="E2713" t="str">
            <v>HYDRO ONE NETWORKS INC.</v>
          </cell>
          <cell r="F2713">
            <v>554853</v>
          </cell>
          <cell r="G2713">
            <v>-244264</v>
          </cell>
          <cell r="H2713">
            <v>310589</v>
          </cell>
        </row>
        <row r="2714">
          <cell r="C2714">
            <v>2706</v>
          </cell>
          <cell r="D2714">
            <v>1997</v>
          </cell>
          <cell r="E2714" t="str">
            <v>HYDRO ONE NETWORKS INC.</v>
          </cell>
          <cell r="F2714">
            <v>2592775</v>
          </cell>
          <cell r="G2714">
            <v>-1173630</v>
          </cell>
          <cell r="H2714">
            <v>1419145</v>
          </cell>
        </row>
        <row r="2715">
          <cell r="C2715">
            <v>2707</v>
          </cell>
          <cell r="D2715">
            <v>1997</v>
          </cell>
          <cell r="E2715" t="str">
            <v>HYDRO ONE NETWORKS INC.</v>
          </cell>
          <cell r="F2715">
            <v>3466390</v>
          </cell>
          <cell r="G2715">
            <v>-1566638</v>
          </cell>
          <cell r="H2715">
            <v>1899752</v>
          </cell>
        </row>
        <row r="2716">
          <cell r="C2716">
            <v>2708</v>
          </cell>
          <cell r="D2716">
            <v>1997</v>
          </cell>
          <cell r="E2716" t="str">
            <v>HYDRO ONE NETWORKS INC.</v>
          </cell>
          <cell r="F2716">
            <v>15758180</v>
          </cell>
          <cell r="G2716">
            <v>-8997115</v>
          </cell>
          <cell r="H2716">
            <v>6761065</v>
          </cell>
        </row>
        <row r="2717">
          <cell r="C2717">
            <v>2709</v>
          </cell>
          <cell r="D2717">
            <v>1997</v>
          </cell>
          <cell r="E2717" t="str">
            <v>HYDRO ONE NETWORKS INC.</v>
          </cell>
          <cell r="F2717">
            <v>8001809</v>
          </cell>
          <cell r="G2717">
            <v>-3661766</v>
          </cell>
          <cell r="H2717">
            <v>4340043</v>
          </cell>
        </row>
        <row r="2718">
          <cell r="C2718">
            <v>2710</v>
          </cell>
          <cell r="D2718">
            <v>1997</v>
          </cell>
          <cell r="E2718" t="str">
            <v>HYDRO ONE NETWORKS INC.</v>
          </cell>
          <cell r="F2718">
            <v>979608</v>
          </cell>
          <cell r="G2718">
            <v>-491795</v>
          </cell>
          <cell r="H2718">
            <v>487813</v>
          </cell>
        </row>
        <row r="2719">
          <cell r="C2719">
            <v>2711</v>
          </cell>
          <cell r="D2719">
            <v>1997</v>
          </cell>
          <cell r="E2719" t="str">
            <v>HYDRO ONE NETWORKS INC.</v>
          </cell>
          <cell r="F2719">
            <v>1432369</v>
          </cell>
          <cell r="G2719">
            <v>-669609</v>
          </cell>
          <cell r="H2719">
            <v>762760</v>
          </cell>
        </row>
        <row r="2720">
          <cell r="C2720">
            <v>2712</v>
          </cell>
          <cell r="D2720">
            <v>1997</v>
          </cell>
          <cell r="E2720" t="str">
            <v>HYDRO ONE NETWORKS INC.</v>
          </cell>
          <cell r="F2720">
            <v>534974</v>
          </cell>
          <cell r="G2720">
            <v>-305410</v>
          </cell>
          <cell r="H2720">
            <v>229564</v>
          </cell>
        </row>
        <row r="2721">
          <cell r="C2721">
            <v>2713</v>
          </cell>
          <cell r="D2721">
            <v>1997</v>
          </cell>
          <cell r="E2721" t="str">
            <v>HYDRO ONE NETWORKS INC.</v>
          </cell>
          <cell r="F2721">
            <v>5516190</v>
          </cell>
          <cell r="G2721">
            <v>-3108428</v>
          </cell>
          <cell r="H2721">
            <v>2407762</v>
          </cell>
        </row>
        <row r="2722">
          <cell r="C2722">
            <v>2714</v>
          </cell>
          <cell r="D2722">
            <v>1997</v>
          </cell>
          <cell r="E2722" t="str">
            <v>HYDRO ONE NETWORKS INC.</v>
          </cell>
          <cell r="F2722">
            <v>896006</v>
          </cell>
          <cell r="G2722">
            <v>-361936</v>
          </cell>
          <cell r="H2722">
            <v>534070</v>
          </cell>
        </row>
        <row r="2723">
          <cell r="C2723">
            <v>2715</v>
          </cell>
          <cell r="D2723">
            <v>1997</v>
          </cell>
          <cell r="E2723" t="str">
            <v>HYDRO ONE NETWORKS INC.</v>
          </cell>
          <cell r="F2723">
            <v>4057635</v>
          </cell>
          <cell r="G2723">
            <v>-2007861</v>
          </cell>
          <cell r="H2723">
            <v>2049774</v>
          </cell>
        </row>
        <row r="2724">
          <cell r="C2724">
            <v>2716</v>
          </cell>
          <cell r="D2724">
            <v>1997</v>
          </cell>
          <cell r="E2724" t="str">
            <v>HYDRO ONE NETWORKS INC.</v>
          </cell>
          <cell r="F2724">
            <v>914052</v>
          </cell>
          <cell r="G2724">
            <v>-499859</v>
          </cell>
          <cell r="H2724">
            <v>414193</v>
          </cell>
        </row>
        <row r="2725">
          <cell r="C2725">
            <v>2717</v>
          </cell>
          <cell r="D2725">
            <v>1997</v>
          </cell>
          <cell r="E2725" t="str">
            <v>HYDRO ONE NETWORKS INC.</v>
          </cell>
          <cell r="F2725">
            <v>1237216</v>
          </cell>
          <cell r="G2725">
            <v>-540381</v>
          </cell>
          <cell r="H2725">
            <v>696835</v>
          </cell>
        </row>
        <row r="2726">
          <cell r="C2726">
            <v>2718</v>
          </cell>
          <cell r="D2726">
            <v>1997</v>
          </cell>
          <cell r="E2726" t="str">
            <v>HYDRO ONE NETWORKS INC.</v>
          </cell>
          <cell r="F2726">
            <v>2055190</v>
          </cell>
          <cell r="G2726">
            <v>-962191</v>
          </cell>
          <cell r="H2726">
            <v>1092999</v>
          </cell>
        </row>
        <row r="2727">
          <cell r="C2727">
            <v>2719</v>
          </cell>
          <cell r="D2727">
            <v>1997</v>
          </cell>
          <cell r="E2727" t="str">
            <v>HYDRO ONE NETWORKS INC.</v>
          </cell>
          <cell r="F2727">
            <v>2967194</v>
          </cell>
          <cell r="G2727">
            <v>-1178288</v>
          </cell>
          <cell r="H2727">
            <v>1788906</v>
          </cell>
        </row>
        <row r="2728">
          <cell r="C2728">
            <v>2720</v>
          </cell>
          <cell r="D2728">
            <v>1997</v>
          </cell>
          <cell r="E2728" t="str">
            <v>HYDRO ONE NETWORKS INC.</v>
          </cell>
          <cell r="F2728">
            <v>1270474</v>
          </cell>
          <cell r="G2728">
            <v>-482243</v>
          </cell>
          <cell r="H2728">
            <v>788231</v>
          </cell>
        </row>
        <row r="2729">
          <cell r="C2729">
            <v>2721</v>
          </cell>
          <cell r="D2729">
            <v>1997</v>
          </cell>
          <cell r="E2729" t="str">
            <v>HYDRO ONE NETWORKS INC.</v>
          </cell>
          <cell r="F2729">
            <v>2388040</v>
          </cell>
          <cell r="G2729">
            <v>-1045381</v>
          </cell>
          <cell r="H2729">
            <v>1342659</v>
          </cell>
        </row>
        <row r="2730">
          <cell r="C2730">
            <v>2722</v>
          </cell>
          <cell r="D2730">
            <v>1997</v>
          </cell>
          <cell r="E2730" t="str">
            <v>HYDRO ONE NETWORKS INC.</v>
          </cell>
          <cell r="F2730">
            <v>2333371</v>
          </cell>
          <cell r="G2730">
            <v>-1185150</v>
          </cell>
          <cell r="H2730">
            <v>1148221</v>
          </cell>
        </row>
        <row r="2731">
          <cell r="C2731">
            <v>2723</v>
          </cell>
          <cell r="D2731">
            <v>1997</v>
          </cell>
          <cell r="E2731" t="str">
            <v>HYDRO ONE NETWORKS INC.</v>
          </cell>
          <cell r="F2731">
            <v>1323713</v>
          </cell>
          <cell r="G2731">
            <v>-646305</v>
          </cell>
          <cell r="H2731">
            <v>677408</v>
          </cell>
        </row>
        <row r="2732">
          <cell r="C2732">
            <v>2724</v>
          </cell>
          <cell r="D2732">
            <v>1997</v>
          </cell>
          <cell r="E2732" t="str">
            <v>HYDRO ONE NETWORKS INC.</v>
          </cell>
          <cell r="F2732">
            <v>1769974</v>
          </cell>
          <cell r="G2732">
            <v>-679619</v>
          </cell>
          <cell r="H2732">
            <v>1090355</v>
          </cell>
        </row>
        <row r="2733">
          <cell r="C2733">
            <v>2725</v>
          </cell>
          <cell r="D2733">
            <v>1997</v>
          </cell>
          <cell r="E2733" t="str">
            <v>HYDRO ONE NETWORKS INC.</v>
          </cell>
          <cell r="F2733">
            <v>1246710</v>
          </cell>
          <cell r="G2733">
            <v>-473174</v>
          </cell>
          <cell r="H2733">
            <v>773536</v>
          </cell>
        </row>
        <row r="2734">
          <cell r="C2734">
            <v>2726</v>
          </cell>
          <cell r="D2734">
            <v>1997</v>
          </cell>
          <cell r="E2734" t="str">
            <v>HYDRO ONE NETWORKS INC.</v>
          </cell>
          <cell r="F2734">
            <v>924730</v>
          </cell>
          <cell r="G2734">
            <v>-375487</v>
          </cell>
          <cell r="H2734">
            <v>549243</v>
          </cell>
        </row>
        <row r="2735">
          <cell r="C2735">
            <v>2727</v>
          </cell>
          <cell r="D2735">
            <v>1997</v>
          </cell>
          <cell r="E2735" t="str">
            <v>HYDRO ONE NETWORKS INC.</v>
          </cell>
          <cell r="F2735">
            <v>693205</v>
          </cell>
          <cell r="G2735">
            <v>-229307</v>
          </cell>
          <cell r="H2735">
            <v>463898</v>
          </cell>
        </row>
        <row r="2736">
          <cell r="C2736">
            <v>2728</v>
          </cell>
          <cell r="D2736">
            <v>1997</v>
          </cell>
          <cell r="E2736" t="str">
            <v>HYDRO ONE NETWORKS INC.</v>
          </cell>
          <cell r="F2736">
            <v>793549</v>
          </cell>
          <cell r="G2736">
            <v>-448794</v>
          </cell>
          <cell r="H2736">
            <v>344755</v>
          </cell>
        </row>
        <row r="2737">
          <cell r="C2737">
            <v>2729</v>
          </cell>
          <cell r="D2737">
            <v>1997</v>
          </cell>
          <cell r="E2737" t="str">
            <v>HYDRO ONE NETWORKS INC.</v>
          </cell>
          <cell r="F2737">
            <v>142576</v>
          </cell>
          <cell r="G2737">
            <v>-84495</v>
          </cell>
          <cell r="H2737">
            <v>58081</v>
          </cell>
        </row>
        <row r="2738">
          <cell r="C2738">
            <v>2730</v>
          </cell>
          <cell r="D2738">
            <v>1997</v>
          </cell>
          <cell r="E2738" t="str">
            <v>HYDRO ONE NETWORKS INC.</v>
          </cell>
          <cell r="F2738">
            <v>761477</v>
          </cell>
          <cell r="G2738">
            <v>-385803</v>
          </cell>
          <cell r="H2738">
            <v>375674</v>
          </cell>
        </row>
        <row r="2739">
          <cell r="C2739">
            <v>2731</v>
          </cell>
          <cell r="D2739">
            <v>1997</v>
          </cell>
          <cell r="E2739" t="str">
            <v>HYDRO ONE NETWORKS INC.</v>
          </cell>
          <cell r="F2739">
            <v>692191</v>
          </cell>
          <cell r="G2739">
            <v>-353527</v>
          </cell>
          <cell r="H2739">
            <v>338664</v>
          </cell>
        </row>
        <row r="2740">
          <cell r="C2740">
            <v>2732</v>
          </cell>
          <cell r="D2740">
            <v>1997</v>
          </cell>
          <cell r="E2740" t="str">
            <v>HYDRO ONE NETWORKS INC.</v>
          </cell>
          <cell r="F2740">
            <v>314228</v>
          </cell>
          <cell r="G2740">
            <v>-160812</v>
          </cell>
          <cell r="H2740">
            <v>153416</v>
          </cell>
        </row>
        <row r="2741">
          <cell r="C2741">
            <v>2733</v>
          </cell>
          <cell r="D2741">
            <v>1997</v>
          </cell>
          <cell r="E2741" t="str">
            <v>HYDRO ONE NETWORKS INC.</v>
          </cell>
          <cell r="F2741">
            <v>15132391</v>
          </cell>
          <cell r="G2741">
            <v>-7599288</v>
          </cell>
          <cell r="H2741">
            <v>7533103</v>
          </cell>
        </row>
        <row r="2742">
          <cell r="C2742">
            <v>2734</v>
          </cell>
          <cell r="D2742">
            <v>1997</v>
          </cell>
          <cell r="E2742" t="str">
            <v>HYDRO ONE NETWORKS INC.</v>
          </cell>
          <cell r="F2742">
            <v>205443</v>
          </cell>
          <cell r="G2742">
            <v>-56419</v>
          </cell>
          <cell r="H2742">
            <v>149024</v>
          </cell>
        </row>
        <row r="2743">
          <cell r="C2743">
            <v>2735</v>
          </cell>
          <cell r="D2743">
            <v>1997</v>
          </cell>
          <cell r="E2743" t="str">
            <v>HYDRO ONE NETWORKS INC.</v>
          </cell>
          <cell r="F2743">
            <v>928882</v>
          </cell>
          <cell r="G2743">
            <v>-418195</v>
          </cell>
          <cell r="H2743">
            <v>510687</v>
          </cell>
        </row>
        <row r="2744">
          <cell r="C2744">
            <v>2736</v>
          </cell>
          <cell r="D2744">
            <v>1997</v>
          </cell>
          <cell r="E2744" t="str">
            <v>HYDRO ONE NETWORKS INC.</v>
          </cell>
          <cell r="F2744">
            <v>1243959</v>
          </cell>
          <cell r="G2744">
            <v>-644389</v>
          </cell>
          <cell r="H2744">
            <v>599570</v>
          </cell>
        </row>
        <row r="2745">
          <cell r="C2745">
            <v>2737</v>
          </cell>
          <cell r="D2745">
            <v>1997</v>
          </cell>
          <cell r="E2745" t="str">
            <v>HYDRO ONE NETWORKS INC.</v>
          </cell>
          <cell r="F2745">
            <v>892833</v>
          </cell>
          <cell r="G2745">
            <v>-423975</v>
          </cell>
          <cell r="H2745">
            <v>468858</v>
          </cell>
        </row>
        <row r="2746">
          <cell r="C2746">
            <v>2738</v>
          </cell>
          <cell r="D2746">
            <v>1997</v>
          </cell>
          <cell r="E2746" t="str">
            <v>HYDRO ONE NETWORKS INC.</v>
          </cell>
          <cell r="F2746">
            <v>4655900</v>
          </cell>
          <cell r="G2746">
            <v>-2451296</v>
          </cell>
          <cell r="H2746">
            <v>2204604</v>
          </cell>
        </row>
        <row r="2747">
          <cell r="C2747">
            <v>2739</v>
          </cell>
          <cell r="D2747">
            <v>1997</v>
          </cell>
          <cell r="E2747" t="str">
            <v>HYDRO ONE NETWORKS INC.</v>
          </cell>
          <cell r="F2747">
            <v>1239799</v>
          </cell>
          <cell r="G2747">
            <v>-527404</v>
          </cell>
          <cell r="H2747">
            <v>712395</v>
          </cell>
        </row>
        <row r="2748">
          <cell r="C2748">
            <v>2740</v>
          </cell>
          <cell r="D2748">
            <v>1997</v>
          </cell>
          <cell r="E2748" t="str">
            <v>HYDRO ONE NETWORKS INC.</v>
          </cell>
          <cell r="F2748">
            <v>3548808</v>
          </cell>
          <cell r="G2748">
            <v>-1780391</v>
          </cell>
          <cell r="H2748">
            <v>1768417</v>
          </cell>
        </row>
        <row r="2749">
          <cell r="C2749">
            <v>2741</v>
          </cell>
          <cell r="D2749">
            <v>1997</v>
          </cell>
          <cell r="E2749" t="str">
            <v>HYDRO ONE NETWORKS INC.</v>
          </cell>
          <cell r="F2749">
            <v>2817314</v>
          </cell>
          <cell r="G2749">
            <v>-1290145</v>
          </cell>
          <cell r="H2749">
            <v>1527169</v>
          </cell>
        </row>
        <row r="2750">
          <cell r="C2750">
            <v>2742</v>
          </cell>
          <cell r="D2750">
            <v>1997</v>
          </cell>
          <cell r="E2750" t="str">
            <v>HYDRO ONE NETWORKS INC.</v>
          </cell>
          <cell r="F2750">
            <v>5124674</v>
          </cell>
          <cell r="G2750">
            <v>-1966683</v>
          </cell>
          <cell r="H2750">
            <v>3157991</v>
          </cell>
        </row>
        <row r="2751">
          <cell r="C2751">
            <v>2743</v>
          </cell>
          <cell r="D2751">
            <v>1997</v>
          </cell>
          <cell r="E2751" t="str">
            <v>HYDRO ONE NETWORKS INC.</v>
          </cell>
          <cell r="F2751">
            <v>888568</v>
          </cell>
          <cell r="G2751">
            <v>-505006</v>
          </cell>
          <cell r="H2751">
            <v>383562</v>
          </cell>
        </row>
        <row r="2752">
          <cell r="C2752">
            <v>2744</v>
          </cell>
          <cell r="D2752">
            <v>1997</v>
          </cell>
          <cell r="E2752" t="str">
            <v>HYDRO ONE NETWORKS INC.</v>
          </cell>
          <cell r="F2752">
            <v>788216</v>
          </cell>
          <cell r="G2752">
            <v>-330883</v>
          </cell>
          <cell r="H2752">
            <v>457333</v>
          </cell>
        </row>
        <row r="2753">
          <cell r="C2753">
            <v>2745</v>
          </cell>
          <cell r="D2753">
            <v>1997</v>
          </cell>
          <cell r="E2753" t="str">
            <v>HYDRO ONE NETWORKS INC.</v>
          </cell>
          <cell r="F2753">
            <v>3022139</v>
          </cell>
          <cell r="G2753">
            <v>-1557282</v>
          </cell>
          <cell r="H2753">
            <v>1464857</v>
          </cell>
        </row>
        <row r="2754">
          <cell r="C2754">
            <v>2746</v>
          </cell>
          <cell r="D2754">
            <v>1997</v>
          </cell>
          <cell r="E2754" t="str">
            <v>HYDRO ONE NETWORKS INC.</v>
          </cell>
          <cell r="F2754">
            <v>6127286</v>
          </cell>
          <cell r="G2754">
            <v>-2536887</v>
          </cell>
          <cell r="H2754">
            <v>3590399</v>
          </cell>
        </row>
        <row r="2755">
          <cell r="C2755">
            <v>2747</v>
          </cell>
          <cell r="D2755">
            <v>1997</v>
          </cell>
          <cell r="E2755" t="str">
            <v>HYDRO ONE NETWORKS INC.</v>
          </cell>
          <cell r="F2755">
            <v>435238</v>
          </cell>
          <cell r="G2755">
            <v>-205765</v>
          </cell>
          <cell r="H2755">
            <v>229473</v>
          </cell>
        </row>
        <row r="2756">
          <cell r="C2756">
            <v>2748</v>
          </cell>
          <cell r="D2756">
            <v>1997</v>
          </cell>
          <cell r="E2756" t="str">
            <v>HYDRO ONE NETWORKS INC.</v>
          </cell>
          <cell r="F2756">
            <v>557067</v>
          </cell>
          <cell r="G2756">
            <v>-190917</v>
          </cell>
          <cell r="H2756">
            <v>366150</v>
          </cell>
        </row>
        <row r="2757">
          <cell r="C2757">
            <v>2749</v>
          </cell>
          <cell r="D2757">
            <v>1997</v>
          </cell>
          <cell r="E2757" t="str">
            <v>HYDRO ONE NETWORKS INC.</v>
          </cell>
          <cell r="F2757">
            <v>4522437</v>
          </cell>
          <cell r="G2757">
            <v>-2027683</v>
          </cell>
          <cell r="H2757">
            <v>2494754</v>
          </cell>
        </row>
        <row r="2758">
          <cell r="C2758">
            <v>2750</v>
          </cell>
          <cell r="D2758">
            <v>1997</v>
          </cell>
          <cell r="E2758" t="str">
            <v>HYDRO ONE NETWORKS INC.</v>
          </cell>
          <cell r="F2758">
            <v>1429015</v>
          </cell>
          <cell r="G2758">
            <v>-411861</v>
          </cell>
          <cell r="H2758">
            <v>1017154</v>
          </cell>
        </row>
        <row r="2759">
          <cell r="C2759">
            <v>2751</v>
          </cell>
          <cell r="D2759">
            <v>1997</v>
          </cell>
          <cell r="E2759" t="str">
            <v>HYDRO ONE NETWORKS INC.</v>
          </cell>
          <cell r="F2759">
            <v>841507</v>
          </cell>
          <cell r="G2759">
            <v>-449920</v>
          </cell>
          <cell r="H2759">
            <v>391587</v>
          </cell>
        </row>
        <row r="2760">
          <cell r="C2760">
            <v>2752</v>
          </cell>
          <cell r="D2760">
            <v>1997</v>
          </cell>
          <cell r="E2760" t="str">
            <v>HYDRO ONE NETWORKS INC.</v>
          </cell>
          <cell r="F2760">
            <v>6478025</v>
          </cell>
          <cell r="G2760">
            <v>-4061109</v>
          </cell>
          <cell r="H2760">
            <v>2416916</v>
          </cell>
        </row>
        <row r="2761">
          <cell r="C2761">
            <v>2753</v>
          </cell>
          <cell r="D2761">
            <v>1997</v>
          </cell>
          <cell r="E2761" t="str">
            <v>HYDRO ONE NETWORKS INC.</v>
          </cell>
          <cell r="F2761">
            <v>829788</v>
          </cell>
          <cell r="G2761">
            <v>-438244</v>
          </cell>
          <cell r="H2761">
            <v>391544</v>
          </cell>
        </row>
        <row r="2762">
          <cell r="C2762">
            <v>2754</v>
          </cell>
          <cell r="D2762">
            <v>1997</v>
          </cell>
          <cell r="E2762" t="str">
            <v>HYDRO ONE NETWORKS INC.</v>
          </cell>
          <cell r="F2762">
            <v>1360925</v>
          </cell>
          <cell r="G2762">
            <v>-660224</v>
          </cell>
          <cell r="H2762">
            <v>700701</v>
          </cell>
        </row>
        <row r="2763">
          <cell r="C2763">
            <v>2755</v>
          </cell>
          <cell r="D2763">
            <v>1997</v>
          </cell>
          <cell r="E2763" t="str">
            <v>HYDRO ONE NETWORKS INC.</v>
          </cell>
          <cell r="F2763">
            <v>1703847</v>
          </cell>
          <cell r="G2763">
            <v>-572159</v>
          </cell>
          <cell r="H2763">
            <v>1131688</v>
          </cell>
        </row>
        <row r="2764">
          <cell r="C2764">
            <v>2756</v>
          </cell>
          <cell r="D2764">
            <v>1997</v>
          </cell>
          <cell r="E2764" t="str">
            <v>HYDRO ONE NETWORKS INC.</v>
          </cell>
          <cell r="F2764">
            <v>5658637</v>
          </cell>
          <cell r="G2764">
            <v>-2394741</v>
          </cell>
          <cell r="H2764">
            <v>3263896</v>
          </cell>
        </row>
        <row r="2765">
          <cell r="C2765">
            <v>2757</v>
          </cell>
          <cell r="D2765">
            <v>1997</v>
          </cell>
          <cell r="E2765" t="str">
            <v>HYDRO ONE NETWORKS INC.</v>
          </cell>
          <cell r="F2765">
            <v>2557931</v>
          </cell>
          <cell r="G2765">
            <v>-1180630</v>
          </cell>
          <cell r="H2765">
            <v>1377301</v>
          </cell>
        </row>
        <row r="2766">
          <cell r="C2766">
            <v>2758</v>
          </cell>
          <cell r="D2766">
            <v>1997</v>
          </cell>
          <cell r="E2766" t="str">
            <v>HYDRO ONE NETWORKS INC.</v>
          </cell>
          <cell r="F2766">
            <v>4247128</v>
          </cell>
          <cell r="G2766">
            <v>-2069243</v>
          </cell>
          <cell r="H2766">
            <v>2177885</v>
          </cell>
        </row>
        <row r="2767">
          <cell r="C2767">
            <v>2759</v>
          </cell>
          <cell r="D2767">
            <v>1997</v>
          </cell>
          <cell r="E2767" t="str">
            <v>HYDRO ONE NETWORKS INC.</v>
          </cell>
          <cell r="F2767">
            <v>2375613</v>
          </cell>
          <cell r="G2767">
            <v>-1422188</v>
          </cell>
          <cell r="H2767">
            <v>953425</v>
          </cell>
        </row>
        <row r="2768">
          <cell r="C2768">
            <v>2760</v>
          </cell>
          <cell r="D2768">
            <v>1997</v>
          </cell>
          <cell r="E2768" t="str">
            <v>HYDRO ONE NETWORKS INC.</v>
          </cell>
          <cell r="F2768">
            <v>1251647</v>
          </cell>
          <cell r="G2768">
            <v>-679738</v>
          </cell>
          <cell r="H2768">
            <v>571909</v>
          </cell>
        </row>
        <row r="2769">
          <cell r="C2769">
            <v>2761</v>
          </cell>
          <cell r="D2769">
            <v>1997</v>
          </cell>
          <cell r="E2769" t="str">
            <v>HYDRO ONE NETWORKS INC.</v>
          </cell>
          <cell r="F2769">
            <v>669537</v>
          </cell>
          <cell r="G2769">
            <v>-261439</v>
          </cell>
          <cell r="H2769">
            <v>408098</v>
          </cell>
        </row>
        <row r="2770">
          <cell r="C2770">
            <v>2762</v>
          </cell>
          <cell r="D2770">
            <v>1997</v>
          </cell>
          <cell r="E2770" t="str">
            <v>HYDRO ONE NETWORKS INC.</v>
          </cell>
          <cell r="F2770">
            <v>370336</v>
          </cell>
          <cell r="G2770">
            <v>-131699</v>
          </cell>
          <cell r="H2770">
            <v>238637</v>
          </cell>
        </row>
        <row r="2771">
          <cell r="C2771">
            <v>2763</v>
          </cell>
          <cell r="D2771">
            <v>1997</v>
          </cell>
          <cell r="E2771" t="str">
            <v>HYDRO ONE NETWORKS INC.</v>
          </cell>
          <cell r="F2771">
            <v>940800</v>
          </cell>
          <cell r="G2771">
            <v>-551245</v>
          </cell>
          <cell r="H2771">
            <v>389555</v>
          </cell>
        </row>
        <row r="2772">
          <cell r="C2772">
            <v>2764</v>
          </cell>
          <cell r="D2772">
            <v>1997</v>
          </cell>
          <cell r="E2772" t="str">
            <v>HYDRO ONE NETWORKS INC.</v>
          </cell>
          <cell r="F2772">
            <v>126167</v>
          </cell>
          <cell r="G2772">
            <v>-55848</v>
          </cell>
          <cell r="H2772">
            <v>70319</v>
          </cell>
        </row>
        <row r="2773">
          <cell r="C2773">
            <v>2765</v>
          </cell>
          <cell r="D2773">
            <v>1997</v>
          </cell>
          <cell r="E2773" t="str">
            <v>HYDRO ONE NETWORKS INC.</v>
          </cell>
          <cell r="F2773">
            <v>13078160</v>
          </cell>
          <cell r="G2773">
            <v>-6724603</v>
          </cell>
          <cell r="H2773">
            <v>6353557</v>
          </cell>
        </row>
        <row r="2774">
          <cell r="C2774">
            <v>2766</v>
          </cell>
          <cell r="D2774">
            <v>1997</v>
          </cell>
          <cell r="E2774" t="str">
            <v>HYDRO ONE NETWORKS INC.</v>
          </cell>
          <cell r="F2774">
            <v>689924</v>
          </cell>
          <cell r="G2774">
            <v>-267845</v>
          </cell>
          <cell r="H2774">
            <v>422079</v>
          </cell>
        </row>
        <row r="2775">
          <cell r="C2775">
            <v>2767</v>
          </cell>
          <cell r="D2775">
            <v>1997</v>
          </cell>
          <cell r="E2775" t="str">
            <v>HYDRO ONE NETWORKS INC.</v>
          </cell>
          <cell r="F2775">
            <v>1029132</v>
          </cell>
          <cell r="G2775">
            <v>-693894</v>
          </cell>
          <cell r="H2775">
            <v>335238</v>
          </cell>
        </row>
        <row r="2776">
          <cell r="C2776">
            <v>2768</v>
          </cell>
          <cell r="D2776">
            <v>1997</v>
          </cell>
          <cell r="E2776" t="str">
            <v>HYDRO ONE NETWORKS INC.</v>
          </cell>
          <cell r="F2776">
            <v>135627</v>
          </cell>
          <cell r="G2776">
            <v>-48067</v>
          </cell>
          <cell r="H2776">
            <v>87560</v>
          </cell>
        </row>
        <row r="2777">
          <cell r="C2777">
            <v>2769</v>
          </cell>
          <cell r="D2777">
            <v>1997</v>
          </cell>
          <cell r="E2777" t="str">
            <v>HYDRO ONE NETWORKS INC.</v>
          </cell>
          <cell r="F2777">
            <v>533181</v>
          </cell>
          <cell r="G2777">
            <v>-288082</v>
          </cell>
          <cell r="H2777">
            <v>245099</v>
          </cell>
        </row>
        <row r="2778">
          <cell r="C2778">
            <v>2770</v>
          </cell>
          <cell r="D2778">
            <v>1997</v>
          </cell>
          <cell r="E2778" t="str">
            <v>HYDRO ONE NETWORKS INC.</v>
          </cell>
          <cell r="F2778">
            <v>6556283</v>
          </cell>
          <cell r="G2778">
            <v>-2922612</v>
          </cell>
          <cell r="H2778">
            <v>3633671</v>
          </cell>
        </row>
        <row r="2779">
          <cell r="C2779">
            <v>2771</v>
          </cell>
          <cell r="D2779">
            <v>1997</v>
          </cell>
          <cell r="E2779" t="str">
            <v>HYDRO ONE NETWORKS INC.</v>
          </cell>
          <cell r="F2779">
            <v>226855</v>
          </cell>
          <cell r="G2779">
            <v>-161466</v>
          </cell>
          <cell r="H2779">
            <v>65389</v>
          </cell>
        </row>
        <row r="2780">
          <cell r="C2780">
            <v>2772</v>
          </cell>
          <cell r="D2780">
            <v>1997</v>
          </cell>
          <cell r="E2780" t="str">
            <v>HYDRO ONE NETWORKS INC.</v>
          </cell>
          <cell r="F2780">
            <v>829379</v>
          </cell>
          <cell r="G2780">
            <v>-436654</v>
          </cell>
          <cell r="H2780">
            <v>392725</v>
          </cell>
        </row>
        <row r="2781">
          <cell r="C2781">
            <v>2773</v>
          </cell>
          <cell r="D2781">
            <v>1997</v>
          </cell>
          <cell r="E2781" t="str">
            <v>HYDRO OTTAWA LIMITED</v>
          </cell>
          <cell r="F2781">
            <v>2245780</v>
          </cell>
          <cell r="G2781">
            <v>-924713</v>
          </cell>
          <cell r="H2781">
            <v>1321067</v>
          </cell>
        </row>
        <row r="2782">
          <cell r="C2782">
            <v>2774</v>
          </cell>
          <cell r="D2782">
            <v>1997</v>
          </cell>
          <cell r="E2782" t="str">
            <v>HYDRO OTTAWA LIMITED</v>
          </cell>
          <cell r="F2782">
            <v>2090404</v>
          </cell>
          <cell r="G2782">
            <v>-915600</v>
          </cell>
          <cell r="H2782">
            <v>1174804</v>
          </cell>
        </row>
        <row r="2783">
          <cell r="C2783">
            <v>2775</v>
          </cell>
          <cell r="D2783">
            <v>1997</v>
          </cell>
          <cell r="E2783" t="str">
            <v>HYDRO OTTAWA LIMITED</v>
          </cell>
          <cell r="F2783">
            <v>49647867</v>
          </cell>
          <cell r="G2783">
            <v>-19354279</v>
          </cell>
          <cell r="H2783">
            <v>30293588</v>
          </cell>
        </row>
        <row r="2784">
          <cell r="C2784">
            <v>2776</v>
          </cell>
          <cell r="D2784">
            <v>1997</v>
          </cell>
          <cell r="E2784" t="str">
            <v>HYDRO OTTAWA LIMITED</v>
          </cell>
          <cell r="F2784">
            <v>78159724</v>
          </cell>
          <cell r="G2784">
            <v>-34642527</v>
          </cell>
          <cell r="H2784">
            <v>43517197</v>
          </cell>
        </row>
        <row r="2785">
          <cell r="C2785">
            <v>2777</v>
          </cell>
          <cell r="D2785">
            <v>1997</v>
          </cell>
          <cell r="E2785" t="str">
            <v>HYDRO OTTAWA LIMITED</v>
          </cell>
          <cell r="F2785">
            <v>73164525</v>
          </cell>
          <cell r="G2785">
            <v>-29219763</v>
          </cell>
          <cell r="H2785">
            <v>43944762</v>
          </cell>
        </row>
        <row r="2786">
          <cell r="C2786">
            <v>2778</v>
          </cell>
          <cell r="D2786">
            <v>1997</v>
          </cell>
          <cell r="E2786" t="str">
            <v>LAKEFRONT UTILITIES INC.</v>
          </cell>
          <cell r="F2786">
            <v>1434460</v>
          </cell>
          <cell r="G2786">
            <v>-828636</v>
          </cell>
          <cell r="H2786">
            <v>605824</v>
          </cell>
        </row>
        <row r="2787">
          <cell r="C2787">
            <v>2779</v>
          </cell>
          <cell r="D2787">
            <v>1997</v>
          </cell>
          <cell r="E2787" t="str">
            <v>LAKELAND POWER DISTRIBUTION LTD.</v>
          </cell>
          <cell r="F2787">
            <v>673259</v>
          </cell>
          <cell r="G2787">
            <v>-409091</v>
          </cell>
          <cell r="H2787">
            <v>264168</v>
          </cell>
        </row>
        <row r="2788">
          <cell r="C2788">
            <v>2780</v>
          </cell>
          <cell r="D2788">
            <v>1997</v>
          </cell>
          <cell r="E2788" t="str">
            <v>LAKELAND POWER DISTRIBUTION LTD.</v>
          </cell>
          <cell r="F2788">
            <v>4641419</v>
          </cell>
          <cell r="G2788">
            <v>-2081446</v>
          </cell>
          <cell r="H2788">
            <v>2559973</v>
          </cell>
        </row>
        <row r="2789">
          <cell r="C2789">
            <v>2781</v>
          </cell>
          <cell r="D2789">
            <v>1997</v>
          </cell>
          <cell r="E2789" t="str">
            <v>LAKELAND POWER DISTRIBUTION LTD.</v>
          </cell>
          <cell r="F2789">
            <v>339013</v>
          </cell>
          <cell r="G2789">
            <v>-172335</v>
          </cell>
          <cell r="H2789">
            <v>166678</v>
          </cell>
        </row>
        <row r="2790">
          <cell r="C2790">
            <v>2782</v>
          </cell>
          <cell r="D2790">
            <v>1997</v>
          </cell>
          <cell r="E2790" t="str">
            <v>LAKELAND POWER DISTRIBUTION LTD.</v>
          </cell>
          <cell r="F2790">
            <v>860088</v>
          </cell>
          <cell r="G2790">
            <v>-426495</v>
          </cell>
          <cell r="H2790">
            <v>433593</v>
          </cell>
        </row>
        <row r="2791">
          <cell r="C2791">
            <v>2783</v>
          </cell>
          <cell r="D2791">
            <v>1997</v>
          </cell>
          <cell r="E2791" t="str">
            <v>LONDON HYDRO INC.</v>
          </cell>
          <cell r="F2791">
            <v>197474395</v>
          </cell>
          <cell r="G2791">
            <v>-86442528</v>
          </cell>
          <cell r="H2791">
            <v>111031867</v>
          </cell>
        </row>
        <row r="2792">
          <cell r="C2792">
            <v>2784</v>
          </cell>
          <cell r="D2792">
            <v>1997</v>
          </cell>
          <cell r="E2792" t="str">
            <v>MIDDLESEX POWER DISTRIBUTION CORPORATION</v>
          </cell>
          <cell r="F2792">
            <v>598333</v>
          </cell>
          <cell r="G2792">
            <v>-315608</v>
          </cell>
          <cell r="H2792">
            <v>282725</v>
          </cell>
        </row>
        <row r="2793">
          <cell r="C2793">
            <v>2785</v>
          </cell>
          <cell r="D2793">
            <v>1997</v>
          </cell>
          <cell r="E2793" t="str">
            <v>MIDDLESEX POWER DISTRIBUTION CORPORATION</v>
          </cell>
          <cell r="F2793">
            <v>145043</v>
          </cell>
          <cell r="G2793">
            <v>-68332</v>
          </cell>
          <cell r="H2793">
            <v>76711</v>
          </cell>
        </row>
        <row r="2794">
          <cell r="C2794">
            <v>2786</v>
          </cell>
          <cell r="D2794">
            <v>1997</v>
          </cell>
          <cell r="E2794" t="str">
            <v>MIDDLESEX POWER DISTRIBUTION CORPORATION</v>
          </cell>
          <cell r="F2794">
            <v>704987</v>
          </cell>
          <cell r="G2794">
            <v>-399222</v>
          </cell>
          <cell r="H2794">
            <v>305765</v>
          </cell>
        </row>
        <row r="2795">
          <cell r="C2795">
            <v>2787</v>
          </cell>
          <cell r="D2795">
            <v>1997</v>
          </cell>
          <cell r="E2795" t="str">
            <v>MIDDLESEX POWER DISTRIBUTION CORPORATION</v>
          </cell>
          <cell r="F2795">
            <v>1039099</v>
          </cell>
          <cell r="G2795">
            <v>-381979</v>
          </cell>
          <cell r="H2795">
            <v>657120</v>
          </cell>
        </row>
        <row r="2796">
          <cell r="C2796">
            <v>2788</v>
          </cell>
          <cell r="D2796">
            <v>1997</v>
          </cell>
          <cell r="E2796" t="str">
            <v>NIAGARA PENINSULA ENERGY INC.</v>
          </cell>
          <cell r="F2796">
            <v>68021315</v>
          </cell>
          <cell r="G2796">
            <v>-25725754</v>
          </cell>
          <cell r="H2796">
            <v>42295561</v>
          </cell>
        </row>
        <row r="2797">
          <cell r="C2797">
            <v>2789</v>
          </cell>
          <cell r="D2797">
            <v>1997</v>
          </cell>
          <cell r="E2797" t="str">
            <v>NORFOLK POWER DISTRIBUTION INC.</v>
          </cell>
          <cell r="F2797">
            <v>3515214</v>
          </cell>
          <cell r="G2797">
            <v>-1850924</v>
          </cell>
          <cell r="H2797">
            <v>1664290</v>
          </cell>
        </row>
        <row r="2798">
          <cell r="C2798">
            <v>2790</v>
          </cell>
          <cell r="D2798">
            <v>1997</v>
          </cell>
          <cell r="E2798" t="str">
            <v>NORFOLK POWER DISTRIBUTION INC.</v>
          </cell>
          <cell r="F2798">
            <v>13792267</v>
          </cell>
          <cell r="G2798">
            <v>-6494399</v>
          </cell>
          <cell r="H2798">
            <v>7297868</v>
          </cell>
        </row>
        <row r="2799">
          <cell r="C2799">
            <v>2791</v>
          </cell>
          <cell r="D2799">
            <v>1997</v>
          </cell>
          <cell r="E2799" t="str">
            <v>NORTHERN ONTARIO WIRES INC.</v>
          </cell>
          <cell r="F2799">
            <v>2008094</v>
          </cell>
          <cell r="G2799">
            <v>-908418</v>
          </cell>
          <cell r="H2799">
            <v>1099676</v>
          </cell>
        </row>
        <row r="2800">
          <cell r="C2800">
            <v>2792</v>
          </cell>
          <cell r="D2800">
            <v>1997</v>
          </cell>
          <cell r="E2800" t="str">
            <v>NORTHERN ONTARIO WIRES INC.</v>
          </cell>
          <cell r="F2800">
            <v>3999085</v>
          </cell>
          <cell r="G2800">
            <v>-2200427</v>
          </cell>
          <cell r="H2800">
            <v>1798658</v>
          </cell>
        </row>
        <row r="2801">
          <cell r="C2801">
            <v>2793</v>
          </cell>
          <cell r="D2801">
            <v>1997</v>
          </cell>
          <cell r="E2801" t="str">
            <v>OTTAWA RIVER POWER CORPORATION</v>
          </cell>
          <cell r="F2801">
            <v>523468</v>
          </cell>
          <cell r="G2801">
            <v>-281214</v>
          </cell>
          <cell r="H2801">
            <v>242254</v>
          </cell>
        </row>
        <row r="2802">
          <cell r="C2802">
            <v>2794</v>
          </cell>
          <cell r="D2802">
            <v>1997</v>
          </cell>
          <cell r="E2802" t="str">
            <v>OTTAWA RIVER POWER CORPORATION</v>
          </cell>
          <cell r="F2802">
            <v>521470</v>
          </cell>
          <cell r="G2802">
            <v>-227863</v>
          </cell>
          <cell r="H2802">
            <v>293607</v>
          </cell>
        </row>
        <row r="2803">
          <cell r="C2803">
            <v>2795</v>
          </cell>
          <cell r="D2803">
            <v>1997</v>
          </cell>
          <cell r="E2803" t="str">
            <v>OTTAWA RIVER POWER CORPORATION</v>
          </cell>
          <cell r="F2803">
            <v>3250951</v>
          </cell>
          <cell r="G2803">
            <v>-2449718</v>
          </cell>
          <cell r="H2803">
            <v>801233</v>
          </cell>
        </row>
        <row r="2804">
          <cell r="C2804">
            <v>2796</v>
          </cell>
          <cell r="D2804">
            <v>1997</v>
          </cell>
          <cell r="E2804" t="str">
            <v>NIAGARA PENINSULA ENERGY INC.</v>
          </cell>
          <cell r="F2804">
            <v>1868670</v>
          </cell>
          <cell r="G2804">
            <v>-666794</v>
          </cell>
          <cell r="H2804">
            <v>1201876</v>
          </cell>
        </row>
        <row r="2805">
          <cell r="C2805">
            <v>2797</v>
          </cell>
          <cell r="D2805">
            <v>1997</v>
          </cell>
          <cell r="E2805" t="str">
            <v>NIAGARA PENINSULA ENERGY INC.</v>
          </cell>
          <cell r="F2805">
            <v>677106</v>
          </cell>
          <cell r="G2805">
            <v>-359331</v>
          </cell>
          <cell r="H2805">
            <v>317775</v>
          </cell>
        </row>
        <row r="2806">
          <cell r="C2806">
            <v>2798</v>
          </cell>
          <cell r="D2806">
            <v>1997</v>
          </cell>
          <cell r="E2806" t="str">
            <v>PETERBOROUGH DISTRIBUTION INCORPORATED</v>
          </cell>
          <cell r="F2806">
            <v>705960</v>
          </cell>
          <cell r="G2806">
            <v>-335452</v>
          </cell>
          <cell r="H2806">
            <v>370508</v>
          </cell>
        </row>
        <row r="2807">
          <cell r="C2807">
            <v>2799</v>
          </cell>
          <cell r="D2807">
            <v>1997</v>
          </cell>
          <cell r="E2807" t="str">
            <v>PETERBOROUGH DISTRIBUTION INCORPORATED</v>
          </cell>
          <cell r="F2807">
            <v>2189356</v>
          </cell>
          <cell r="G2807">
            <v>-1100855</v>
          </cell>
          <cell r="H2807">
            <v>1088501</v>
          </cell>
        </row>
        <row r="2808">
          <cell r="C2808">
            <v>2800</v>
          </cell>
          <cell r="D2808">
            <v>1997</v>
          </cell>
          <cell r="E2808" t="str">
            <v>POWERSTREAM INC.</v>
          </cell>
          <cell r="F2808">
            <v>33023856</v>
          </cell>
          <cell r="G2808">
            <v>-12351273</v>
          </cell>
          <cell r="H2808">
            <v>20672583</v>
          </cell>
        </row>
        <row r="2809">
          <cell r="C2809">
            <v>2801</v>
          </cell>
          <cell r="D2809">
            <v>1997</v>
          </cell>
          <cell r="E2809" t="str">
            <v>POWERSTREAM INC.</v>
          </cell>
          <cell r="F2809">
            <v>165342013</v>
          </cell>
          <cell r="G2809">
            <v>-63173797</v>
          </cell>
          <cell r="H2809">
            <v>102168216</v>
          </cell>
        </row>
        <row r="2810">
          <cell r="C2810">
            <v>2802</v>
          </cell>
          <cell r="D2810">
            <v>1997</v>
          </cell>
          <cell r="E2810" t="str">
            <v>POWERSTREAM INC.</v>
          </cell>
          <cell r="F2810">
            <v>181932834</v>
          </cell>
          <cell r="G2810">
            <v>-77008961</v>
          </cell>
          <cell r="H2810">
            <v>104923873</v>
          </cell>
        </row>
        <row r="2811">
          <cell r="C2811">
            <v>2803</v>
          </cell>
          <cell r="D2811">
            <v>1997</v>
          </cell>
          <cell r="E2811" t="str">
            <v>POWERSTREAM INC.</v>
          </cell>
          <cell r="F2811">
            <v>128192482</v>
          </cell>
          <cell r="G2811">
            <v>-43440799</v>
          </cell>
          <cell r="H2811">
            <v>84751683</v>
          </cell>
        </row>
        <row r="2812">
          <cell r="C2812">
            <v>2804</v>
          </cell>
          <cell r="D2812">
            <v>1997</v>
          </cell>
          <cell r="E2812" t="str">
            <v>RIDEAU ST. LAWRENCE DISTRIBUTION INC.</v>
          </cell>
          <cell r="F2812">
            <v>1837588</v>
          </cell>
          <cell r="G2812">
            <v>-895066</v>
          </cell>
          <cell r="H2812">
            <v>942522</v>
          </cell>
        </row>
        <row r="2813">
          <cell r="C2813">
            <v>2805</v>
          </cell>
          <cell r="D2813">
            <v>1997</v>
          </cell>
          <cell r="E2813" t="str">
            <v>VERIDIAN CONNECTIONS INC.</v>
          </cell>
          <cell r="F2813">
            <v>22734052</v>
          </cell>
          <cell r="G2813">
            <v>-10953301</v>
          </cell>
          <cell r="H2813">
            <v>11780751</v>
          </cell>
        </row>
        <row r="2814">
          <cell r="C2814">
            <v>2806</v>
          </cell>
          <cell r="D2814">
            <v>1997</v>
          </cell>
          <cell r="E2814" t="str">
            <v>VERIDIAN CONNECTIONS INC.</v>
          </cell>
          <cell r="F2814">
            <v>22557776</v>
          </cell>
          <cell r="G2814">
            <v>-9147251</v>
          </cell>
          <cell r="H2814">
            <v>13410525</v>
          </cell>
        </row>
        <row r="2815">
          <cell r="C2815">
            <v>2807</v>
          </cell>
          <cell r="D2815">
            <v>1997</v>
          </cell>
          <cell r="E2815" t="str">
            <v>VERIDIAN CONNECTIONS INC.</v>
          </cell>
          <cell r="F2815">
            <v>4393699</v>
          </cell>
          <cell r="G2815">
            <v>-2239623</v>
          </cell>
          <cell r="H2815">
            <v>2154076</v>
          </cell>
        </row>
        <row r="2816">
          <cell r="C2816">
            <v>2808</v>
          </cell>
          <cell r="D2816">
            <v>1997</v>
          </cell>
          <cell r="E2816" t="str">
            <v>VERIDIAN CONNECTIONS INC.</v>
          </cell>
          <cell r="F2816">
            <v>57651923</v>
          </cell>
          <cell r="G2816">
            <v>-22524523</v>
          </cell>
          <cell r="H2816">
            <v>35127400</v>
          </cell>
        </row>
        <row r="2817">
          <cell r="C2817">
            <v>2809</v>
          </cell>
          <cell r="D2817">
            <v>1997</v>
          </cell>
          <cell r="E2817" t="str">
            <v>VERIDIAN CONNECTIONS INC.</v>
          </cell>
          <cell r="F2817">
            <v>9454697</v>
          </cell>
          <cell r="G2817">
            <v>-5388045</v>
          </cell>
          <cell r="H2817">
            <v>4066652</v>
          </cell>
        </row>
        <row r="2818">
          <cell r="C2818">
            <v>2810</v>
          </cell>
          <cell r="D2818">
            <v>1997</v>
          </cell>
          <cell r="E2818" t="str">
            <v>VERIDIAN CONNECTIONS INC.</v>
          </cell>
          <cell r="F2818">
            <v>3237566</v>
          </cell>
          <cell r="G2818">
            <v>-1739562</v>
          </cell>
          <cell r="H2818">
            <v>1498004</v>
          </cell>
        </row>
        <row r="2819">
          <cell r="C2819">
            <v>2811</v>
          </cell>
          <cell r="D2819">
            <v>1997</v>
          </cell>
          <cell r="E2819" t="str">
            <v>VERIDIAN CONNECTIONS INC.</v>
          </cell>
          <cell r="F2819">
            <v>2264202</v>
          </cell>
          <cell r="G2819">
            <v>-875120</v>
          </cell>
          <cell r="H2819">
            <v>1389082</v>
          </cell>
        </row>
        <row r="2820">
          <cell r="C2820">
            <v>2812</v>
          </cell>
          <cell r="D2820">
            <v>1997</v>
          </cell>
          <cell r="E2820" t="str">
            <v>WELLINGTON NORTH POWER INC.</v>
          </cell>
          <cell r="F2820">
            <v>145154</v>
          </cell>
          <cell r="G2820">
            <v>-60589</v>
          </cell>
          <cell r="H2820">
            <v>84565</v>
          </cell>
        </row>
        <row r="2821">
          <cell r="C2821">
            <v>2813</v>
          </cell>
          <cell r="D2821">
            <v>1997</v>
          </cell>
          <cell r="E2821" t="str">
            <v>WESTARIO POWER INC.</v>
          </cell>
          <cell r="F2821">
            <v>4261227</v>
          </cell>
          <cell r="G2821">
            <v>-1280587</v>
          </cell>
          <cell r="H2821">
            <v>2980640</v>
          </cell>
        </row>
        <row r="2822">
          <cell r="C2822">
            <v>2814</v>
          </cell>
          <cell r="D2822">
            <v>1997</v>
          </cell>
          <cell r="E2822" t="str">
            <v>WESTARIO POWER INC.</v>
          </cell>
          <cell r="F2822">
            <v>5619837</v>
          </cell>
          <cell r="G2822">
            <v>-2640991</v>
          </cell>
          <cell r="H2822">
            <v>2978846</v>
          </cell>
        </row>
        <row r="2823">
          <cell r="C2823">
            <v>2815</v>
          </cell>
          <cell r="D2823">
            <v>1997</v>
          </cell>
          <cell r="E2823" t="str">
            <v>WESTARIO POWER INC.</v>
          </cell>
          <cell r="F2823">
            <v>4187569</v>
          </cell>
          <cell r="G2823">
            <v>-2087782</v>
          </cell>
          <cell r="H2823">
            <v>2099787</v>
          </cell>
        </row>
        <row r="2824">
          <cell r="C2824">
            <v>2816</v>
          </cell>
          <cell r="D2824">
            <v>1997</v>
          </cell>
          <cell r="E2824" t="str">
            <v>WESTARIO POWER INC.</v>
          </cell>
          <cell r="F2824">
            <v>3184981</v>
          </cell>
          <cell r="G2824">
            <v>-1536077</v>
          </cell>
          <cell r="H2824">
            <v>1648904</v>
          </cell>
        </row>
        <row r="2825">
          <cell r="C2825">
            <v>2817</v>
          </cell>
          <cell r="D2825">
            <v>1997</v>
          </cell>
          <cell r="E2825" t="str">
            <v>VERIDIAN CONNECTIONS INC.</v>
          </cell>
          <cell r="F2825">
            <v>51838869</v>
          </cell>
          <cell r="G2825">
            <v>-18918746</v>
          </cell>
          <cell r="H2825">
            <v>32920123</v>
          </cell>
        </row>
        <row r="2826">
          <cell r="C2826">
            <v>2818</v>
          </cell>
          <cell r="D2826">
            <v>1997</v>
          </cell>
          <cell r="E2826" t="str">
            <v>ANCASTER HYDRO-ELECTRIC COMMISSION</v>
          </cell>
          <cell r="F2826">
            <v>3504598</v>
          </cell>
          <cell r="G2826">
            <v>-1734940</v>
          </cell>
          <cell r="H2826">
            <v>1769658</v>
          </cell>
        </row>
        <row r="2827">
          <cell r="C2827">
            <v>2819</v>
          </cell>
          <cell r="D2827">
            <v>1997</v>
          </cell>
          <cell r="E2827" t="str">
            <v>ATIKOKAN HYDRO INC.</v>
          </cell>
          <cell r="F2827">
            <v>5028780</v>
          </cell>
          <cell r="G2827">
            <v>-2620538</v>
          </cell>
          <cell r="H2827">
            <v>2408242</v>
          </cell>
        </row>
        <row r="2828">
          <cell r="C2828">
            <v>2820</v>
          </cell>
          <cell r="D2828">
            <v>1997</v>
          </cell>
          <cell r="E2828" t="str">
            <v>AURORA HYDRO CONNECTIONS LIMITED</v>
          </cell>
          <cell r="F2828">
            <v>33023856</v>
          </cell>
          <cell r="G2828">
            <v>-12351273</v>
          </cell>
          <cell r="H2828">
            <v>20672583</v>
          </cell>
        </row>
        <row r="2829">
          <cell r="C2829">
            <v>2821</v>
          </cell>
          <cell r="D2829">
            <v>1997</v>
          </cell>
          <cell r="E2829" t="str">
            <v>AYLMER PUBLIC UTILITIES COMMISSION</v>
          </cell>
          <cell r="F2829">
            <v>3697603</v>
          </cell>
          <cell r="G2829">
            <v>-1565807</v>
          </cell>
          <cell r="H2829">
            <v>2131796</v>
          </cell>
        </row>
        <row r="2830">
          <cell r="C2830">
            <v>2822</v>
          </cell>
          <cell r="D2830">
            <v>1997</v>
          </cell>
          <cell r="E2830" t="str">
            <v>BLUE MOUNTAINS HYDRO SERVICES COMPANY INC.</v>
          </cell>
          <cell r="F2830">
            <v>2059412</v>
          </cell>
          <cell r="G2830">
            <v>-1018832</v>
          </cell>
          <cell r="H2830">
            <v>1040580</v>
          </cell>
        </row>
        <row r="2831">
          <cell r="C2831">
            <v>2823</v>
          </cell>
          <cell r="D2831">
            <v>1997</v>
          </cell>
          <cell r="E2831" t="str">
            <v>BOARD OF LIGHT &amp; HEAT COMM. OF THE CITY OF GUELPH</v>
          </cell>
          <cell r="F2831">
            <v>93282750</v>
          </cell>
          <cell r="G2831">
            <v>-34686412</v>
          </cell>
          <cell r="H2831">
            <v>58596338</v>
          </cell>
        </row>
        <row r="2832">
          <cell r="C2832">
            <v>2824</v>
          </cell>
          <cell r="D2832">
            <v>1997</v>
          </cell>
          <cell r="E2832" t="str">
            <v>BRADFORD WEST GWILLIMBURY PUBLIC UTILITIES COMMISSION</v>
          </cell>
          <cell r="F2832">
            <v>8985339</v>
          </cell>
          <cell r="G2832">
            <v>-3950618</v>
          </cell>
          <cell r="H2832">
            <v>5034721</v>
          </cell>
        </row>
        <row r="2833">
          <cell r="C2833">
            <v>2825</v>
          </cell>
          <cell r="D2833">
            <v>1997</v>
          </cell>
          <cell r="E2833" t="str">
            <v>BROCK HYDRO-ELECTRIC COMMISSION</v>
          </cell>
          <cell r="F2833">
            <v>2915961</v>
          </cell>
          <cell r="G2833">
            <v>-1306789</v>
          </cell>
          <cell r="H2833">
            <v>1609172</v>
          </cell>
        </row>
        <row r="2834">
          <cell r="C2834">
            <v>2826</v>
          </cell>
          <cell r="D2834">
            <v>1997</v>
          </cell>
          <cell r="E2834" t="str">
            <v>BURLINGTON HYDRO INC.</v>
          </cell>
          <cell r="F2834">
            <v>207165268</v>
          </cell>
          <cell r="G2834">
            <v>-95006666</v>
          </cell>
          <cell r="H2834">
            <v>112158602</v>
          </cell>
        </row>
        <row r="2835">
          <cell r="C2835">
            <v>2827</v>
          </cell>
          <cell r="D2835">
            <v>1997</v>
          </cell>
          <cell r="E2835" t="str">
            <v>CAMBRIDGE AND NORTH DUMFRIES HYDRO INC.</v>
          </cell>
          <cell r="F2835">
            <v>155719316</v>
          </cell>
          <cell r="G2835">
            <v>-61309992</v>
          </cell>
          <cell r="H2835">
            <v>94409324</v>
          </cell>
        </row>
        <row r="2836">
          <cell r="C2836">
            <v>2828</v>
          </cell>
          <cell r="D2836">
            <v>1997</v>
          </cell>
          <cell r="E2836" t="str">
            <v>CHAPLEAU PUBLIC UTILITIES CORPORATION</v>
          </cell>
          <cell r="F2836">
            <v>3941370</v>
          </cell>
          <cell r="G2836">
            <v>-2144352</v>
          </cell>
          <cell r="H2836">
            <v>1797018</v>
          </cell>
        </row>
        <row r="2837">
          <cell r="C2837">
            <v>2829</v>
          </cell>
          <cell r="D2837">
            <v>1997</v>
          </cell>
          <cell r="E2837" t="str">
            <v>CLEARVIEW HYDRO ELECTRIC COMMISSION</v>
          </cell>
          <cell r="F2837">
            <v>3009858</v>
          </cell>
          <cell r="G2837">
            <v>-1564726</v>
          </cell>
          <cell r="H2837">
            <v>1445132</v>
          </cell>
        </row>
        <row r="2838">
          <cell r="C2838">
            <v>2830</v>
          </cell>
          <cell r="D2838">
            <v>1997</v>
          </cell>
          <cell r="E2838" t="str">
            <v>CLINTON POWER CORPORATION</v>
          </cell>
          <cell r="F2838">
            <v>4309284</v>
          </cell>
          <cell r="G2838">
            <v>-2275224</v>
          </cell>
          <cell r="H2838">
            <v>2034060</v>
          </cell>
        </row>
        <row r="2839">
          <cell r="C2839">
            <v>2831</v>
          </cell>
          <cell r="D2839">
            <v>1997</v>
          </cell>
          <cell r="E2839" t="str">
            <v>COCHRANE POWER CORPORATION</v>
          </cell>
          <cell r="F2839">
            <v>3359764</v>
          </cell>
          <cell r="G2839">
            <v>-1943325</v>
          </cell>
          <cell r="H2839">
            <v>1416439</v>
          </cell>
        </row>
        <row r="2840">
          <cell r="C2840">
            <v>2832</v>
          </cell>
          <cell r="D2840">
            <v>1997</v>
          </cell>
          <cell r="E2840" t="str">
            <v>COTTAM HYDRO-ELECTRIC SYSTEM</v>
          </cell>
          <cell r="F2840">
            <v>1047402</v>
          </cell>
          <cell r="G2840">
            <v>-457846</v>
          </cell>
          <cell r="H2840">
            <v>589556</v>
          </cell>
        </row>
        <row r="2841">
          <cell r="C2841">
            <v>2833</v>
          </cell>
          <cell r="D2841">
            <v>1997</v>
          </cell>
          <cell r="E2841" t="str">
            <v>CHATHAM-KENT HYDRO INC.</v>
          </cell>
          <cell r="F2841">
            <v>1655261</v>
          </cell>
          <cell r="G2841">
            <v>-998706</v>
          </cell>
          <cell r="H2841">
            <v>656555</v>
          </cell>
        </row>
        <row r="2842">
          <cell r="C2842">
            <v>2834</v>
          </cell>
          <cell r="D2842">
            <v>1997</v>
          </cell>
          <cell r="E2842" t="str">
            <v>NA</v>
          </cell>
          <cell r="F2842">
            <v>598333</v>
          </cell>
          <cell r="G2842">
            <v>-315608</v>
          </cell>
          <cell r="H2842">
            <v>282725</v>
          </cell>
        </row>
        <row r="2843">
          <cell r="C2843">
            <v>2835</v>
          </cell>
          <cell r="D2843">
            <v>1997</v>
          </cell>
          <cell r="E2843" t="str">
            <v>ELMWOOD HYDRO-ELECTRIC SYSTEM</v>
          </cell>
          <cell r="F2843">
            <v>116763</v>
          </cell>
          <cell r="G2843">
            <v>-50465</v>
          </cell>
          <cell r="H2843">
            <v>66298</v>
          </cell>
        </row>
        <row r="2844">
          <cell r="C2844">
            <v>2836</v>
          </cell>
          <cell r="D2844">
            <v>1997</v>
          </cell>
          <cell r="E2844" t="str">
            <v>ER-2000-0063</v>
          </cell>
          <cell r="F2844">
            <v>31775160</v>
          </cell>
          <cell r="G2844">
            <v>-17928848</v>
          </cell>
          <cell r="H2844">
            <v>13846312</v>
          </cell>
        </row>
        <row r="2845">
          <cell r="C2845">
            <v>2837</v>
          </cell>
          <cell r="D2845">
            <v>1997</v>
          </cell>
          <cell r="E2845" t="str">
            <v>ESSEX HYDRO-ELECTRIC COMMISSION</v>
          </cell>
          <cell r="F2845">
            <v>3461100</v>
          </cell>
          <cell r="G2845">
            <v>-1793585</v>
          </cell>
          <cell r="H2845">
            <v>1667515</v>
          </cell>
        </row>
        <row r="2846">
          <cell r="C2846">
            <v>2838</v>
          </cell>
          <cell r="D2846">
            <v>1997</v>
          </cell>
          <cell r="E2846" t="str">
            <v>FORT FRANCES POWER CORPORATION</v>
          </cell>
          <cell r="F2846">
            <v>15526130</v>
          </cell>
          <cell r="G2846">
            <v>-7107740</v>
          </cell>
          <cell r="H2846">
            <v>8418390</v>
          </cell>
        </row>
        <row r="2847">
          <cell r="C2847">
            <v>2839</v>
          </cell>
          <cell r="D2847">
            <v>1997</v>
          </cell>
          <cell r="E2847" t="str">
            <v>GRAND VALLEY ENERGY INC.</v>
          </cell>
          <cell r="F2847">
            <v>1816748</v>
          </cell>
          <cell r="G2847">
            <v>-826324</v>
          </cell>
          <cell r="H2847">
            <v>990424</v>
          </cell>
        </row>
        <row r="2848">
          <cell r="C2848">
            <v>2840</v>
          </cell>
          <cell r="D2848">
            <v>1997</v>
          </cell>
          <cell r="E2848" t="str">
            <v>GRAVENHURST HYDRO ELECTRIC INC.</v>
          </cell>
          <cell r="F2848">
            <v>4393699</v>
          </cell>
          <cell r="G2848">
            <v>-2239623</v>
          </cell>
          <cell r="H2848">
            <v>2154076</v>
          </cell>
        </row>
        <row r="2849">
          <cell r="C2849">
            <v>2841</v>
          </cell>
          <cell r="D2849">
            <v>1997</v>
          </cell>
          <cell r="E2849" t="str">
            <v>GRIMSBY POWER INCORPORATED</v>
          </cell>
          <cell r="F2849">
            <v>26111416</v>
          </cell>
          <cell r="G2849">
            <v>-9175790</v>
          </cell>
          <cell r="H2849">
            <v>16935626</v>
          </cell>
        </row>
        <row r="2850">
          <cell r="C2850">
            <v>2842</v>
          </cell>
          <cell r="D2850">
            <v>1997</v>
          </cell>
          <cell r="E2850" t="str">
            <v>GUELPH/ERAMOSA HYDRO-ELECTRIC COMMISSION</v>
          </cell>
          <cell r="F2850">
            <v>2026641</v>
          </cell>
          <cell r="G2850">
            <v>-735920</v>
          </cell>
          <cell r="H2850">
            <v>1290721</v>
          </cell>
        </row>
        <row r="2851">
          <cell r="C2851">
            <v>2843</v>
          </cell>
          <cell r="D2851">
            <v>1997</v>
          </cell>
          <cell r="E2851" t="str">
            <v>HALDIMAND HYDRO-ELECTRIC COMMISSION</v>
          </cell>
          <cell r="F2851">
            <v>5139560</v>
          </cell>
          <cell r="G2851">
            <v>-2388476</v>
          </cell>
          <cell r="H2851">
            <v>2751084</v>
          </cell>
        </row>
        <row r="2852">
          <cell r="C2852">
            <v>2844</v>
          </cell>
          <cell r="D2852">
            <v>1997</v>
          </cell>
          <cell r="E2852" t="str">
            <v>HALTON HILLS HYDRO INC.</v>
          </cell>
          <cell r="F2852">
            <v>59747400</v>
          </cell>
          <cell r="G2852">
            <v>-35568598</v>
          </cell>
          <cell r="H2852">
            <v>24178802</v>
          </cell>
        </row>
        <row r="2853">
          <cell r="C2853">
            <v>2845</v>
          </cell>
          <cell r="D2853">
            <v>1997</v>
          </cell>
          <cell r="E2853" t="str">
            <v>HORIZON UTILITIES CORPORATION</v>
          </cell>
          <cell r="F2853">
            <v>209901848</v>
          </cell>
          <cell r="G2853">
            <v>-84522977</v>
          </cell>
          <cell r="H2853">
            <v>125378871</v>
          </cell>
        </row>
        <row r="2854">
          <cell r="C2854">
            <v>2846</v>
          </cell>
          <cell r="D2854">
            <v>1997</v>
          </cell>
          <cell r="E2854" t="str">
            <v>HEARST POWER DISTRIBUTION COMPANY LIMITED</v>
          </cell>
          <cell r="F2854">
            <v>5966094</v>
          </cell>
          <cell r="G2854">
            <v>-3476294</v>
          </cell>
          <cell r="H2854">
            <v>2489800</v>
          </cell>
        </row>
        <row r="2855">
          <cell r="C2855">
            <v>2847</v>
          </cell>
          <cell r="D2855">
            <v>1997</v>
          </cell>
          <cell r="E2855" t="str">
            <v>HEC OF THE TOWNSHIP OF ALFRED - PLANTAGENET</v>
          </cell>
          <cell r="F2855">
            <v>995439</v>
          </cell>
          <cell r="G2855">
            <v>-557631</v>
          </cell>
          <cell r="H2855">
            <v>437808</v>
          </cell>
        </row>
        <row r="2856">
          <cell r="C2856">
            <v>2848</v>
          </cell>
          <cell r="D2856">
            <v>1997</v>
          </cell>
          <cell r="E2856" t="str">
            <v>ESSEX POWERLINES CORPORATION</v>
          </cell>
          <cell r="F2856">
            <v>9837529</v>
          </cell>
          <cell r="G2856">
            <v>-3944990</v>
          </cell>
          <cell r="H2856">
            <v>5892539</v>
          </cell>
        </row>
        <row r="2857">
          <cell r="C2857">
            <v>2849</v>
          </cell>
          <cell r="D2857">
            <v>1997</v>
          </cell>
          <cell r="E2857" t="str">
            <v>HYDRO HAWKESBURY INC.</v>
          </cell>
          <cell r="F2857">
            <v>4514867</v>
          </cell>
          <cell r="G2857">
            <v>-2104379</v>
          </cell>
          <cell r="H2857">
            <v>2410488</v>
          </cell>
        </row>
        <row r="2858">
          <cell r="C2858">
            <v>2850</v>
          </cell>
          <cell r="D2858">
            <v>1997</v>
          </cell>
          <cell r="E2858" t="str">
            <v>HYDRO ONE BRAMPTON NETWORKS INC.</v>
          </cell>
          <cell r="F2858">
            <v>490799530</v>
          </cell>
          <cell r="G2858">
            <v>-181127002</v>
          </cell>
          <cell r="H2858">
            <v>309672528</v>
          </cell>
        </row>
        <row r="2859">
          <cell r="C2859">
            <v>2851</v>
          </cell>
          <cell r="D2859">
            <v>1997</v>
          </cell>
          <cell r="E2859" t="str">
            <v>HYDRO OTTAWA LIMITED</v>
          </cell>
          <cell r="F2859">
            <v>273351060</v>
          </cell>
          <cell r="G2859">
            <v>-141647780</v>
          </cell>
          <cell r="H2859">
            <v>131703280</v>
          </cell>
        </row>
        <row r="2860">
          <cell r="C2860">
            <v>2852</v>
          </cell>
          <cell r="D2860">
            <v>1997</v>
          </cell>
          <cell r="E2860" t="str">
            <v>HYDRO VAUGHAN DISTRIBUTION INC.</v>
          </cell>
          <cell r="F2860">
            <v>165342013</v>
          </cell>
          <cell r="G2860">
            <v>-63173797</v>
          </cell>
          <cell r="H2860">
            <v>102168216</v>
          </cell>
        </row>
        <row r="2861">
          <cell r="C2861">
            <v>2853</v>
          </cell>
          <cell r="D2861">
            <v>1997</v>
          </cell>
          <cell r="E2861" t="str">
            <v>ESSEX POWERLINES CORPORATION</v>
          </cell>
          <cell r="F2861">
            <v>5925373</v>
          </cell>
          <cell r="G2861">
            <v>-2567674</v>
          </cell>
          <cell r="H2861">
            <v>3357699</v>
          </cell>
        </row>
        <row r="2862">
          <cell r="C2862">
            <v>2854</v>
          </cell>
          <cell r="D2862">
            <v>1997</v>
          </cell>
          <cell r="E2862" t="str">
            <v>HYDRO-ELECTRIC COMMISSION OF SOUTH DUMFRIES</v>
          </cell>
          <cell r="F2862">
            <v>1928417</v>
          </cell>
          <cell r="G2862">
            <v>-534081</v>
          </cell>
          <cell r="H2862">
            <v>1394336</v>
          </cell>
        </row>
        <row r="2863">
          <cell r="C2863">
            <v>2855</v>
          </cell>
          <cell r="D2863">
            <v>1997</v>
          </cell>
          <cell r="E2863" t="str">
            <v>BRANTFORD POWER INC.</v>
          </cell>
          <cell r="F2863">
            <v>66931430</v>
          </cell>
          <cell r="G2863">
            <v>-30024678</v>
          </cell>
          <cell r="H2863">
            <v>36906752</v>
          </cell>
        </row>
        <row r="2864">
          <cell r="C2864">
            <v>2856</v>
          </cell>
          <cell r="D2864">
            <v>1997</v>
          </cell>
          <cell r="E2864" t="str">
            <v>OTTAWA RIVER POWER CORPORATION</v>
          </cell>
          <cell r="F2864">
            <v>11766464</v>
          </cell>
          <cell r="G2864">
            <v>-5729585</v>
          </cell>
          <cell r="H2864">
            <v>6036879</v>
          </cell>
        </row>
        <row r="2865">
          <cell r="C2865">
            <v>2857</v>
          </cell>
          <cell r="D2865">
            <v>1997</v>
          </cell>
          <cell r="E2865" t="str">
            <v>BLUEWATER POWER DISTRIBUTION CORPORATION</v>
          </cell>
          <cell r="F2865">
            <v>35419331</v>
          </cell>
          <cell r="G2865">
            <v>-18324197</v>
          </cell>
          <cell r="H2865">
            <v>17095134</v>
          </cell>
        </row>
        <row r="2866">
          <cell r="C2866">
            <v>2858</v>
          </cell>
          <cell r="D2866">
            <v>1997</v>
          </cell>
          <cell r="E2866" t="str">
            <v>TORONTO HYDRO-ELECTRIC SYSTEM LIMITED</v>
          </cell>
          <cell r="F2866">
            <v>54657591</v>
          </cell>
          <cell r="G2866">
            <v>-21220831</v>
          </cell>
          <cell r="H2866">
            <v>33436760</v>
          </cell>
        </row>
        <row r="2867">
          <cell r="C2867">
            <v>2859</v>
          </cell>
          <cell r="D2867">
            <v>1997</v>
          </cell>
          <cell r="E2867" t="str">
            <v>TORONTO HYDRO-ELECTRIC SYSTEM LIMITED</v>
          </cell>
          <cell r="F2867">
            <v>230892562</v>
          </cell>
          <cell r="G2867">
            <v>-92363245</v>
          </cell>
          <cell r="H2867">
            <v>138529317</v>
          </cell>
        </row>
        <row r="2868">
          <cell r="C2868">
            <v>2860</v>
          </cell>
          <cell r="D2868">
            <v>1997</v>
          </cell>
          <cell r="E2868" t="str">
            <v>TORONTO HYDRO-ELECTRIC SYSTEM LIMITED</v>
          </cell>
          <cell r="F2868">
            <v>520553988</v>
          </cell>
          <cell r="G2868">
            <v>-205110284</v>
          </cell>
          <cell r="H2868">
            <v>315443704</v>
          </cell>
        </row>
        <row r="2869">
          <cell r="C2869">
            <v>2861</v>
          </cell>
          <cell r="D2869">
            <v>1997</v>
          </cell>
          <cell r="E2869" t="str">
            <v>TORONTO HYDRO-ELECTRIC SYSTEM LIMITED</v>
          </cell>
          <cell r="F2869">
            <v>370009314</v>
          </cell>
          <cell r="G2869">
            <v>-161177119</v>
          </cell>
          <cell r="H2869">
            <v>208832195</v>
          </cell>
        </row>
        <row r="2870">
          <cell r="C2870">
            <v>2862</v>
          </cell>
          <cell r="D2870">
            <v>1997</v>
          </cell>
          <cell r="E2870" t="str">
            <v>TORONTO HYDRO-ELECTRIC SYSTEM LIMITED</v>
          </cell>
          <cell r="F2870">
            <v>954849737</v>
          </cell>
          <cell r="G2870">
            <v>-321698761</v>
          </cell>
          <cell r="H2870">
            <v>633150976</v>
          </cell>
        </row>
        <row r="2871">
          <cell r="C2871">
            <v>2863</v>
          </cell>
          <cell r="D2871">
            <v>1997</v>
          </cell>
          <cell r="E2871" t="str">
            <v>TORONTO HYDRO-ELECTRIC SYSTEM LIMITED</v>
          </cell>
          <cell r="F2871">
            <v>45729109</v>
          </cell>
          <cell r="G2871">
            <v>-21470844</v>
          </cell>
          <cell r="H2871">
            <v>24258265</v>
          </cell>
        </row>
        <row r="2872">
          <cell r="C2872">
            <v>2864</v>
          </cell>
          <cell r="D2872">
            <v>1997</v>
          </cell>
          <cell r="E2872" t="str">
            <v>CHATHAM-KENT HYDRO INC.</v>
          </cell>
          <cell r="F2872">
            <v>274153</v>
          </cell>
          <cell r="G2872">
            <v>-152282</v>
          </cell>
          <cell r="H2872">
            <v>121871</v>
          </cell>
        </row>
        <row r="2873">
          <cell r="C2873">
            <v>2865</v>
          </cell>
          <cell r="D2873">
            <v>1997</v>
          </cell>
          <cell r="E2873" t="str">
            <v>LAKELAND POWER DISTRIBUTION LTD.</v>
          </cell>
          <cell r="F2873">
            <v>4637232</v>
          </cell>
          <cell r="G2873">
            <v>-3270721</v>
          </cell>
          <cell r="H2873">
            <v>1366511</v>
          </cell>
        </row>
        <row r="2874">
          <cell r="C2874">
            <v>2866</v>
          </cell>
          <cell r="D2874">
            <v>1997</v>
          </cell>
          <cell r="E2874" t="str">
            <v>HYDRO-ELECTRIC COMMISSION OF THE TOWN OF CACHE BAY</v>
          </cell>
          <cell r="F2874">
            <v>359729</v>
          </cell>
          <cell r="G2874">
            <v>-217744</v>
          </cell>
          <cell r="H2874">
            <v>141985</v>
          </cell>
        </row>
        <row r="2875">
          <cell r="C2875">
            <v>2867</v>
          </cell>
          <cell r="D2875">
            <v>1997</v>
          </cell>
          <cell r="E2875" t="str">
            <v>HYDRO-ELECTRIC COMMISSION OF THE TOWN OF HARRISTON</v>
          </cell>
          <cell r="F2875">
            <v>2560660</v>
          </cell>
          <cell r="G2875">
            <v>-922881</v>
          </cell>
          <cell r="H2875">
            <v>1637779</v>
          </cell>
        </row>
        <row r="2876">
          <cell r="C2876">
            <v>2868</v>
          </cell>
          <cell r="D2876">
            <v>1997</v>
          </cell>
          <cell r="E2876" t="str">
            <v>HYDRO-ELECTRIC COMMISSION OF THE TOWN OF HARROW</v>
          </cell>
          <cell r="F2876">
            <v>1985465</v>
          </cell>
          <cell r="G2876">
            <v>-1037883</v>
          </cell>
          <cell r="H2876">
            <v>947582</v>
          </cell>
        </row>
        <row r="2877">
          <cell r="C2877">
            <v>2869</v>
          </cell>
          <cell r="D2877">
            <v>1997</v>
          </cell>
          <cell r="E2877" t="str">
            <v>ESSEX POWERLINES CORPORATION</v>
          </cell>
          <cell r="F2877">
            <v>12440440</v>
          </cell>
          <cell r="G2877">
            <v>-4104122</v>
          </cell>
          <cell r="H2877">
            <v>8336318</v>
          </cell>
        </row>
        <row r="2878">
          <cell r="C2878">
            <v>2870</v>
          </cell>
          <cell r="D2878">
            <v>1997</v>
          </cell>
          <cell r="E2878" t="str">
            <v>HYDRO-ELECTRIC COMMISSION OF THE TOWN OF PORT ELGIN</v>
          </cell>
          <cell r="F2878">
            <v>6948152</v>
          </cell>
          <cell r="G2878">
            <v>-3196821</v>
          </cell>
          <cell r="H2878">
            <v>3751331</v>
          </cell>
        </row>
        <row r="2879">
          <cell r="C2879">
            <v>2871</v>
          </cell>
          <cell r="D2879">
            <v>1997</v>
          </cell>
          <cell r="E2879" t="str">
            <v>HYDRO-ELECTRIC COMMISSION OF THE TOWN OF STURGEON FALLS</v>
          </cell>
          <cell r="F2879">
            <v>4068054</v>
          </cell>
          <cell r="G2879">
            <v>-1931438</v>
          </cell>
          <cell r="H2879">
            <v>2136616</v>
          </cell>
        </row>
        <row r="2880">
          <cell r="C2880">
            <v>2872</v>
          </cell>
          <cell r="D2880">
            <v>1997</v>
          </cell>
          <cell r="E2880" t="str">
            <v>HYDRO-ELECTRIC COMMISSION OF THE TOWN OF VANKLEEK HILL</v>
          </cell>
          <cell r="F2880">
            <v>1329068</v>
          </cell>
          <cell r="G2880">
            <v>-678429</v>
          </cell>
          <cell r="H2880">
            <v>650639</v>
          </cell>
        </row>
        <row r="2881">
          <cell r="C2881">
            <v>2873</v>
          </cell>
          <cell r="D2881">
            <v>1997</v>
          </cell>
          <cell r="E2881" t="str">
            <v>CHATHAM-KENT HYDRO INC.</v>
          </cell>
          <cell r="F2881">
            <v>10223190</v>
          </cell>
          <cell r="G2881">
            <v>-4688173</v>
          </cell>
          <cell r="H2881">
            <v>5535017</v>
          </cell>
        </row>
        <row r="2882">
          <cell r="C2882">
            <v>2874</v>
          </cell>
          <cell r="D2882">
            <v>1997</v>
          </cell>
          <cell r="E2882" t="str">
            <v>WASAGA DISTRIBUTION INC.</v>
          </cell>
          <cell r="F2882">
            <v>12185813</v>
          </cell>
          <cell r="G2882">
            <v>-5790547</v>
          </cell>
          <cell r="H2882">
            <v>6395266</v>
          </cell>
        </row>
        <row r="2883">
          <cell r="C2883">
            <v>2875</v>
          </cell>
          <cell r="D2883">
            <v>1997</v>
          </cell>
          <cell r="E2883" t="str">
            <v>ESPANOLA REGIONAL HYDRO DISTRIBUTION CORPORATION</v>
          </cell>
          <cell r="F2883">
            <v>299091</v>
          </cell>
          <cell r="G2883">
            <v>-173872</v>
          </cell>
          <cell r="H2883">
            <v>125219</v>
          </cell>
        </row>
        <row r="2884">
          <cell r="C2884">
            <v>2876</v>
          </cell>
          <cell r="D2884">
            <v>1997</v>
          </cell>
          <cell r="E2884" t="str">
            <v>HYDRO-ELECTRIC COMMISSION OF THE TOWN OF WIARTON</v>
          </cell>
          <cell r="F2884">
            <v>2014122</v>
          </cell>
          <cell r="G2884">
            <v>-973878</v>
          </cell>
          <cell r="H2884">
            <v>1040244</v>
          </cell>
        </row>
        <row r="2885">
          <cell r="C2885">
            <v>2877</v>
          </cell>
          <cell r="D2885">
            <v>1997</v>
          </cell>
          <cell r="E2885" t="str">
            <v>BRANT COUNTY POWER INC.</v>
          </cell>
          <cell r="F2885">
            <v>6055930</v>
          </cell>
          <cell r="G2885">
            <v>-2864878</v>
          </cell>
          <cell r="H2885">
            <v>3191052</v>
          </cell>
        </row>
        <row r="2886">
          <cell r="C2886">
            <v>2878</v>
          </cell>
          <cell r="D2886">
            <v>1997</v>
          </cell>
          <cell r="E2886" t="str">
            <v>BRANT COUNTY POWER INC.</v>
          </cell>
          <cell r="F2886">
            <v>1180774</v>
          </cell>
          <cell r="G2886">
            <v>-364058</v>
          </cell>
          <cell r="H2886">
            <v>816716</v>
          </cell>
        </row>
        <row r="2887">
          <cell r="C2887">
            <v>2879</v>
          </cell>
          <cell r="D2887">
            <v>1997</v>
          </cell>
          <cell r="E2887" t="str">
            <v>HYDRO-ELECTRIC COMMISSION OF THE VILLAGE OF CLIFFORD</v>
          </cell>
          <cell r="F2887">
            <v>371322</v>
          </cell>
          <cell r="G2887">
            <v>-152027</v>
          </cell>
          <cell r="H2887">
            <v>219295</v>
          </cell>
        </row>
        <row r="2888">
          <cell r="C2888">
            <v>2880</v>
          </cell>
          <cell r="D2888">
            <v>1997</v>
          </cell>
          <cell r="E2888" t="str">
            <v>CENTRE WELLINGTON HYDRO LTD.</v>
          </cell>
          <cell r="F2888">
            <v>2442200</v>
          </cell>
          <cell r="G2888">
            <v>-811175</v>
          </cell>
          <cell r="H2888">
            <v>1631025</v>
          </cell>
        </row>
        <row r="2889">
          <cell r="C2889">
            <v>2881</v>
          </cell>
          <cell r="D2889">
            <v>1997</v>
          </cell>
          <cell r="E2889" t="str">
            <v>HYDRO-ELECTRIC COMMISSION OF THE VILLAGE OF FINCH</v>
          </cell>
          <cell r="F2889">
            <v>277227</v>
          </cell>
          <cell r="G2889">
            <v>-112450</v>
          </cell>
          <cell r="H2889">
            <v>164777</v>
          </cell>
        </row>
        <row r="2890">
          <cell r="C2890">
            <v>2882</v>
          </cell>
          <cell r="D2890">
            <v>1997</v>
          </cell>
          <cell r="E2890" t="str">
            <v>HYDRO-ELECTRIC COMMISSION OF THE VILLAGE OF FRANKFORD</v>
          </cell>
          <cell r="F2890">
            <v>1425056</v>
          </cell>
          <cell r="G2890">
            <v>-615248</v>
          </cell>
          <cell r="H2890">
            <v>809808</v>
          </cell>
        </row>
        <row r="2891">
          <cell r="C2891">
            <v>2883</v>
          </cell>
          <cell r="D2891">
            <v>1997</v>
          </cell>
          <cell r="E2891" t="str">
            <v>HYDRO-ELECTRIC COMMISSION OF THE VILLAGE OF L'ORIGNAL</v>
          </cell>
          <cell r="F2891">
            <v>1135697</v>
          </cell>
          <cell r="G2891">
            <v>-640816</v>
          </cell>
          <cell r="H2891">
            <v>494881</v>
          </cell>
        </row>
        <row r="2892">
          <cell r="C2892">
            <v>2884</v>
          </cell>
          <cell r="D2892">
            <v>1997</v>
          </cell>
          <cell r="E2892" t="str">
            <v>HYDRO-ELECTRIC COMMISSION OF THE VILLAGE OF LUCAN</v>
          </cell>
          <cell r="F2892">
            <v>1126017</v>
          </cell>
          <cell r="G2892">
            <v>-536003</v>
          </cell>
          <cell r="H2892">
            <v>590014</v>
          </cell>
        </row>
        <row r="2893">
          <cell r="C2893">
            <v>2885</v>
          </cell>
          <cell r="D2893">
            <v>1997</v>
          </cell>
          <cell r="E2893" t="str">
            <v>RIDEAU ST. LAWRENCE DISTRIBUTION INC.</v>
          </cell>
          <cell r="F2893">
            <v>1781243</v>
          </cell>
          <cell r="G2893">
            <v>-924501</v>
          </cell>
          <cell r="H2893">
            <v>856742</v>
          </cell>
        </row>
        <row r="2894">
          <cell r="C2894">
            <v>2886</v>
          </cell>
          <cell r="D2894">
            <v>1997</v>
          </cell>
          <cell r="E2894" t="str">
            <v>HYDRO-ELECTRIC COMMISSION OF THE VILLAGE OF NEUSTADT</v>
          </cell>
          <cell r="F2894">
            <v>270946</v>
          </cell>
          <cell r="G2894">
            <v>-124006</v>
          </cell>
          <cell r="H2894">
            <v>146940</v>
          </cell>
        </row>
        <row r="2895">
          <cell r="C2895">
            <v>2887</v>
          </cell>
          <cell r="D2895">
            <v>1997</v>
          </cell>
          <cell r="E2895" t="str">
            <v>HYDRO-ELECTRIC COMMISSION OF THE VILLAGE OF PAISLEY</v>
          </cell>
          <cell r="F2895">
            <v>925296</v>
          </cell>
          <cell r="G2895">
            <v>-413777</v>
          </cell>
          <cell r="H2895">
            <v>511519</v>
          </cell>
        </row>
        <row r="2896">
          <cell r="C2896">
            <v>2888</v>
          </cell>
          <cell r="D2896">
            <v>1997</v>
          </cell>
          <cell r="E2896" t="str">
            <v>HYDRO-ELECTRIC COMMISSION OF THE VILLAGE OF ST. CLAIR BEACH</v>
          </cell>
          <cell r="F2896">
            <v>2229580</v>
          </cell>
          <cell r="G2896">
            <v>-914493</v>
          </cell>
          <cell r="H2896">
            <v>1315087</v>
          </cell>
        </row>
        <row r="2897">
          <cell r="C2897">
            <v>2889</v>
          </cell>
          <cell r="D2897">
            <v>1997</v>
          </cell>
          <cell r="E2897" t="str">
            <v>INNISFIL HYDRO DISTRIBUTION SYSTEMS LIMITED</v>
          </cell>
          <cell r="F2897">
            <v>40434292</v>
          </cell>
          <cell r="G2897">
            <v>-21039862</v>
          </cell>
          <cell r="H2897">
            <v>19394430</v>
          </cell>
        </row>
        <row r="2898">
          <cell r="C2898">
            <v>2890</v>
          </cell>
          <cell r="D2898">
            <v>1997</v>
          </cell>
          <cell r="E2898" t="str">
            <v>KENORA HYDRO ELECTRIC CORPORATION LTD.</v>
          </cell>
          <cell r="F2898">
            <v>15049418</v>
          </cell>
          <cell r="G2898">
            <v>-5851650</v>
          </cell>
          <cell r="H2898">
            <v>9197768</v>
          </cell>
        </row>
        <row r="2899">
          <cell r="C2899">
            <v>2891</v>
          </cell>
          <cell r="D2899">
            <v>1997</v>
          </cell>
          <cell r="E2899" t="str">
            <v>KINGSTON HYDRO CORPORATION</v>
          </cell>
          <cell r="F2899">
            <v>95325480</v>
          </cell>
          <cell r="G2899">
            <v>-53786544</v>
          </cell>
          <cell r="H2899">
            <v>41538936</v>
          </cell>
        </row>
        <row r="2900">
          <cell r="C2900">
            <v>2892</v>
          </cell>
          <cell r="D2900">
            <v>1997</v>
          </cell>
          <cell r="E2900" t="str">
            <v>KINGSVILLE PUBLIC UTILITY COMMISSION</v>
          </cell>
          <cell r="F2900">
            <v>4256561</v>
          </cell>
          <cell r="G2900">
            <v>-1577383</v>
          </cell>
          <cell r="H2900">
            <v>2679178</v>
          </cell>
        </row>
        <row r="2901">
          <cell r="C2901">
            <v>2893</v>
          </cell>
          <cell r="D2901">
            <v>1997</v>
          </cell>
          <cell r="E2901" t="str">
            <v>KITCHENER-WILMOT HYDRO INC.</v>
          </cell>
          <cell r="F2901">
            <v>331063508</v>
          </cell>
          <cell r="G2901">
            <v>-108891412</v>
          </cell>
          <cell r="H2901">
            <v>222172096</v>
          </cell>
        </row>
        <row r="2902">
          <cell r="C2902">
            <v>2894</v>
          </cell>
          <cell r="D2902">
            <v>1997</v>
          </cell>
          <cell r="E2902" t="str">
            <v>LAKESHORE TOWNSHIP HEC</v>
          </cell>
          <cell r="F2902">
            <v>3020504</v>
          </cell>
          <cell r="G2902">
            <v>-1106700</v>
          </cell>
          <cell r="H2902">
            <v>1913804</v>
          </cell>
        </row>
        <row r="2903">
          <cell r="C2903">
            <v>2895</v>
          </cell>
          <cell r="D2903">
            <v>1997</v>
          </cell>
          <cell r="E2903" t="str">
            <v>LINCOLN HYDRO-ELECTRIC COMMISSION</v>
          </cell>
          <cell r="F2903">
            <v>4934339</v>
          </cell>
          <cell r="G2903">
            <v>-1486696</v>
          </cell>
          <cell r="H2903">
            <v>3447643</v>
          </cell>
        </row>
        <row r="2904">
          <cell r="C2904">
            <v>2896</v>
          </cell>
          <cell r="D2904">
            <v>1997</v>
          </cell>
          <cell r="E2904" t="str">
            <v>LONDON HYDRO UTILITIES SERVICES INC.</v>
          </cell>
          <cell r="F2904">
            <v>197474395</v>
          </cell>
          <cell r="G2904">
            <v>-86442528</v>
          </cell>
          <cell r="H2904">
            <v>111031867</v>
          </cell>
        </row>
        <row r="2905">
          <cell r="C2905">
            <v>2897</v>
          </cell>
          <cell r="D2905">
            <v>1997</v>
          </cell>
          <cell r="E2905" t="str">
            <v>MARKHAM HYDRO DISTRIBUTION INC.</v>
          </cell>
          <cell r="F2905">
            <v>181932834</v>
          </cell>
          <cell r="G2905">
            <v>-77008961</v>
          </cell>
          <cell r="H2905">
            <v>104923873</v>
          </cell>
        </row>
        <row r="2906">
          <cell r="C2906">
            <v>2898</v>
          </cell>
          <cell r="D2906">
            <v>1997</v>
          </cell>
          <cell r="E2906" t="str">
            <v>MARTINTOWN HYDRO SYSTEM</v>
          </cell>
          <cell r="F2906">
            <v>114963</v>
          </cell>
          <cell r="G2906">
            <v>-60265</v>
          </cell>
          <cell r="H2906">
            <v>54698</v>
          </cell>
        </row>
        <row r="2907">
          <cell r="C2907">
            <v>2899</v>
          </cell>
          <cell r="D2907">
            <v>1997</v>
          </cell>
          <cell r="E2907" t="str">
            <v>MIDLAND POWER UTILITY CORPORATION</v>
          </cell>
          <cell r="F2907">
            <v>18250130</v>
          </cell>
          <cell r="G2907">
            <v>-9900222</v>
          </cell>
          <cell r="H2907">
            <v>8349908</v>
          </cell>
        </row>
        <row r="2908">
          <cell r="C2908">
            <v>2900</v>
          </cell>
          <cell r="D2908">
            <v>1997</v>
          </cell>
          <cell r="E2908" t="str">
            <v>MILDMAY HYDRO-ELECTRIC COMMISSION</v>
          </cell>
          <cell r="F2908">
            <v>629496</v>
          </cell>
          <cell r="G2908">
            <v>-319547</v>
          </cell>
          <cell r="H2908">
            <v>309949</v>
          </cell>
        </row>
        <row r="2909">
          <cell r="C2909">
            <v>2901</v>
          </cell>
          <cell r="D2909">
            <v>1997</v>
          </cell>
          <cell r="E2909" t="str">
            <v>MILTON HYDRO DISTRIBUTION INC.</v>
          </cell>
          <cell r="F2909">
            <v>76301160</v>
          </cell>
          <cell r="G2909">
            <v>-37678208</v>
          </cell>
          <cell r="H2909">
            <v>38622952</v>
          </cell>
        </row>
        <row r="2910">
          <cell r="C2910">
            <v>2902</v>
          </cell>
          <cell r="D2910">
            <v>1997</v>
          </cell>
          <cell r="E2910" t="str">
            <v>NEPEAN HYDRO ELECTRIC COMMISSION</v>
          </cell>
          <cell r="F2910">
            <v>78159724</v>
          </cell>
          <cell r="G2910">
            <v>-34642527</v>
          </cell>
          <cell r="H2910">
            <v>43517197</v>
          </cell>
        </row>
        <row r="2911">
          <cell r="C2911">
            <v>2903</v>
          </cell>
          <cell r="D2911">
            <v>1997</v>
          </cell>
          <cell r="E2911" t="str">
            <v>NA</v>
          </cell>
          <cell r="F2911">
            <v>145043</v>
          </cell>
          <cell r="G2911">
            <v>-68332</v>
          </cell>
          <cell r="H2911">
            <v>76711</v>
          </cell>
        </row>
        <row r="2912">
          <cell r="C2912">
            <v>2904</v>
          </cell>
          <cell r="D2912">
            <v>1997</v>
          </cell>
          <cell r="E2912" t="str">
            <v>NEWMARKET HYDRO LTD.</v>
          </cell>
          <cell r="F2912">
            <v>59400109</v>
          </cell>
          <cell r="G2912">
            <v>-19473959</v>
          </cell>
          <cell r="H2912">
            <v>39926150</v>
          </cell>
        </row>
        <row r="2913">
          <cell r="C2913">
            <v>2905</v>
          </cell>
          <cell r="D2913">
            <v>1997</v>
          </cell>
          <cell r="E2913" t="str">
            <v>NIAGARA FALLS HYDRO INC.</v>
          </cell>
          <cell r="F2913">
            <v>136042630</v>
          </cell>
          <cell r="G2913">
            <v>-51451508</v>
          </cell>
          <cell r="H2913">
            <v>84591122</v>
          </cell>
        </row>
        <row r="2914">
          <cell r="C2914">
            <v>2906</v>
          </cell>
          <cell r="D2914">
            <v>1997</v>
          </cell>
          <cell r="E2914" t="str">
            <v>NIAGARA-ON-THE-LAKE HYDRO INC.</v>
          </cell>
          <cell r="F2914">
            <v>52389174</v>
          </cell>
          <cell r="G2914">
            <v>-21237804</v>
          </cell>
          <cell r="H2914">
            <v>31151370</v>
          </cell>
        </row>
        <row r="2915">
          <cell r="C2915">
            <v>2907</v>
          </cell>
          <cell r="D2915">
            <v>1997</v>
          </cell>
          <cell r="E2915" t="str">
            <v>NORFOLK POWER DISTRIBUTION INC.</v>
          </cell>
          <cell r="F2915">
            <v>581275</v>
          </cell>
          <cell r="G2915">
            <v>-182332</v>
          </cell>
          <cell r="H2915">
            <v>398943</v>
          </cell>
        </row>
        <row r="2916">
          <cell r="C2916">
            <v>2908</v>
          </cell>
          <cell r="D2916">
            <v>1997</v>
          </cell>
          <cell r="E2916" t="str">
            <v>NORTH BAY HYDRO DISTRIBUTION LIMITED</v>
          </cell>
          <cell r="F2916">
            <v>137382339</v>
          </cell>
          <cell r="G2916">
            <v>-73262775</v>
          </cell>
          <cell r="H2916">
            <v>64119564</v>
          </cell>
        </row>
        <row r="2917">
          <cell r="C2917">
            <v>2909</v>
          </cell>
          <cell r="D2917">
            <v>1997</v>
          </cell>
          <cell r="E2917" t="str">
            <v>OAKVILLE HYDRO ELECTRICITY DISTRIBUTION INC.</v>
          </cell>
          <cell r="F2917">
            <v>131982916</v>
          </cell>
          <cell r="G2917">
            <v>-50104972</v>
          </cell>
          <cell r="H2917">
            <v>81877944</v>
          </cell>
        </row>
        <row r="2918">
          <cell r="C2918">
            <v>2910</v>
          </cell>
          <cell r="D2918">
            <v>1997</v>
          </cell>
          <cell r="E2918" t="str">
            <v>ORANGEVILLE HYDRO LIMITED</v>
          </cell>
          <cell r="F2918">
            <v>31278986</v>
          </cell>
          <cell r="G2918">
            <v>-12759168</v>
          </cell>
          <cell r="H2918">
            <v>18519818</v>
          </cell>
        </row>
        <row r="2919">
          <cell r="C2919">
            <v>2911</v>
          </cell>
          <cell r="D2919">
            <v>1997</v>
          </cell>
          <cell r="E2919" t="str">
            <v>ORILLIA POWER DISTRIBUTION CORPORATION</v>
          </cell>
          <cell r="F2919">
            <v>47765430</v>
          </cell>
          <cell r="G2919">
            <v>-31755856</v>
          </cell>
          <cell r="H2919">
            <v>16009574</v>
          </cell>
        </row>
        <row r="2920">
          <cell r="C2920">
            <v>2912</v>
          </cell>
          <cell r="D2920">
            <v>1997</v>
          </cell>
          <cell r="E2920" t="str">
            <v>OSHAWA PUC NETWORKS INC.</v>
          </cell>
          <cell r="F2920">
            <v>149974960</v>
          </cell>
          <cell r="G2920">
            <v>-78626772</v>
          </cell>
          <cell r="H2920">
            <v>71348188</v>
          </cell>
        </row>
        <row r="2921">
          <cell r="C2921">
            <v>2913</v>
          </cell>
          <cell r="D2921">
            <v>1997</v>
          </cell>
          <cell r="E2921" t="str">
            <v>PARRY SOUND POWER CORPORATION</v>
          </cell>
          <cell r="F2921">
            <v>17323636</v>
          </cell>
          <cell r="G2921">
            <v>-9188372</v>
          </cell>
          <cell r="H2921">
            <v>8135264</v>
          </cell>
        </row>
        <row r="2922">
          <cell r="C2922">
            <v>2914</v>
          </cell>
          <cell r="D2922">
            <v>1997</v>
          </cell>
          <cell r="E2922" t="str">
            <v>PETERBOROUGH UTILITIES COMMISSION</v>
          </cell>
          <cell r="F2922">
            <v>68399679</v>
          </cell>
          <cell r="G2922">
            <v>-35989428</v>
          </cell>
          <cell r="H2922">
            <v>32410251</v>
          </cell>
        </row>
        <row r="2923">
          <cell r="C2923">
            <v>2915</v>
          </cell>
          <cell r="D2923">
            <v>1997</v>
          </cell>
          <cell r="E2923" t="str">
            <v>POLICE VILLAGE OF APPLE HILL HYDRO SYSTEM</v>
          </cell>
          <cell r="F2923">
            <v>86784</v>
          </cell>
          <cell r="G2923">
            <v>-55305</v>
          </cell>
          <cell r="H2923">
            <v>31479</v>
          </cell>
        </row>
        <row r="2924">
          <cell r="C2924">
            <v>2916</v>
          </cell>
          <cell r="D2924">
            <v>1997</v>
          </cell>
          <cell r="E2924" t="str">
            <v>POLICE VILLAGE OF AVONMORE HYDRO SYSTEM</v>
          </cell>
          <cell r="F2924">
            <v>86857</v>
          </cell>
          <cell r="G2924">
            <v>-53050</v>
          </cell>
          <cell r="H2924">
            <v>33807</v>
          </cell>
        </row>
        <row r="2925">
          <cell r="C2925">
            <v>2917</v>
          </cell>
          <cell r="D2925">
            <v>1997</v>
          </cell>
          <cell r="E2925" t="str">
            <v>POLICE VILLAGE OF COMBER HYDRO SYSTEM</v>
          </cell>
          <cell r="F2925">
            <v>312428</v>
          </cell>
          <cell r="G2925">
            <v>-124029</v>
          </cell>
          <cell r="H2925">
            <v>188399</v>
          </cell>
        </row>
        <row r="2926">
          <cell r="C2926">
            <v>2918</v>
          </cell>
          <cell r="D2926">
            <v>1997</v>
          </cell>
          <cell r="E2926" t="str">
            <v>POLICE VILLAGE OF DUBLIN HYDRO SYSTEM</v>
          </cell>
          <cell r="F2926">
            <v>149615</v>
          </cell>
          <cell r="G2926">
            <v>-98401</v>
          </cell>
          <cell r="H2926">
            <v>51214</v>
          </cell>
        </row>
        <row r="2927">
          <cell r="C2927">
            <v>2919</v>
          </cell>
          <cell r="D2927">
            <v>1997</v>
          </cell>
          <cell r="E2927" t="str">
            <v>POLICE VILLAGE OF GRANTON HYDRO SYSTEM</v>
          </cell>
          <cell r="F2927">
            <v>153783</v>
          </cell>
          <cell r="G2927">
            <v>-96938</v>
          </cell>
          <cell r="H2927">
            <v>56845</v>
          </cell>
        </row>
        <row r="2928">
          <cell r="C2928">
            <v>2920</v>
          </cell>
          <cell r="D2928">
            <v>1997</v>
          </cell>
          <cell r="E2928" t="str">
            <v>CHATHAM-KENT HYDRO INC.</v>
          </cell>
          <cell r="F2928">
            <v>191294</v>
          </cell>
          <cell r="G2928">
            <v>-82890</v>
          </cell>
          <cell r="H2928">
            <v>108404</v>
          </cell>
        </row>
        <row r="2929">
          <cell r="C2929">
            <v>2921</v>
          </cell>
          <cell r="D2929">
            <v>1997</v>
          </cell>
          <cell r="E2929" t="str">
            <v>POLICE VILLAGE OF MOOREFIELD HYDRO SYSTEM</v>
          </cell>
          <cell r="F2929">
            <v>128640</v>
          </cell>
          <cell r="G2929">
            <v>-60204</v>
          </cell>
          <cell r="H2929">
            <v>68436</v>
          </cell>
        </row>
        <row r="2930">
          <cell r="C2930">
            <v>2922</v>
          </cell>
          <cell r="D2930">
            <v>1997</v>
          </cell>
          <cell r="E2930" t="str">
            <v>POLICE VILLAGE OF PRICEVILLE HYDRO SYSTEM</v>
          </cell>
          <cell r="F2930">
            <v>112483</v>
          </cell>
          <cell r="G2930">
            <v>-42801</v>
          </cell>
          <cell r="H2930">
            <v>69682</v>
          </cell>
        </row>
        <row r="2931">
          <cell r="C2931">
            <v>2923</v>
          </cell>
          <cell r="D2931">
            <v>1997</v>
          </cell>
          <cell r="E2931" t="str">
            <v>CANADIAN NIAGARA POWER INC.</v>
          </cell>
          <cell r="F2931">
            <v>28221188</v>
          </cell>
          <cell r="G2931">
            <v>-11830460</v>
          </cell>
          <cell r="H2931">
            <v>16390728</v>
          </cell>
        </row>
        <row r="2932">
          <cell r="C2932">
            <v>2924</v>
          </cell>
          <cell r="D2932">
            <v>1997</v>
          </cell>
          <cell r="E2932" t="str">
            <v>CHATHAM-KENT HYDRO INC.</v>
          </cell>
          <cell r="F2932">
            <v>36084025</v>
          </cell>
          <cell r="G2932">
            <v>-13588623</v>
          </cell>
          <cell r="H2932">
            <v>22495402</v>
          </cell>
        </row>
        <row r="2933">
          <cell r="C2933">
            <v>2925</v>
          </cell>
          <cell r="D2933">
            <v>1997</v>
          </cell>
          <cell r="E2933" t="str">
            <v>PUBLIC UTILITIES COMMISSION OF THE CITY OF BARRIE</v>
          </cell>
          <cell r="F2933">
            <v>93943871</v>
          </cell>
          <cell r="G2933">
            <v>-37495637</v>
          </cell>
          <cell r="H2933">
            <v>56448234</v>
          </cell>
        </row>
        <row r="2934">
          <cell r="C2934">
            <v>2926</v>
          </cell>
          <cell r="D2934">
            <v>1997</v>
          </cell>
          <cell r="E2934" t="str">
            <v>PUBLIC UTILITIES COMMISSION OF THE CITY OF OWEN SOUND</v>
          </cell>
          <cell r="F2934">
            <v>14317813</v>
          </cell>
          <cell r="G2934">
            <v>-7849228</v>
          </cell>
          <cell r="H2934">
            <v>6468585</v>
          </cell>
        </row>
        <row r="2935">
          <cell r="C2935">
            <v>2927</v>
          </cell>
          <cell r="D2935">
            <v>1997</v>
          </cell>
          <cell r="E2935" t="str">
            <v>PUBLIC UTILITIES COMMISSION OF THE CITY OF TRENTON</v>
          </cell>
          <cell r="F2935">
            <v>12310741</v>
          </cell>
          <cell r="G2935">
            <v>-5397717</v>
          </cell>
          <cell r="H2935">
            <v>6913024</v>
          </cell>
        </row>
        <row r="2936">
          <cell r="C2936">
            <v>2928</v>
          </cell>
          <cell r="D2936">
            <v>1997</v>
          </cell>
          <cell r="E2936" t="str">
            <v>PUBLIC UTILITIES COMMISSION OF THE TOWN OF ALEXANDRIA</v>
          </cell>
          <cell r="F2936">
            <v>3127232</v>
          </cell>
          <cell r="G2936">
            <v>-1543427</v>
          </cell>
          <cell r="H2936">
            <v>1583805</v>
          </cell>
        </row>
        <row r="2937">
          <cell r="C2937">
            <v>2929</v>
          </cell>
          <cell r="D2937">
            <v>1997</v>
          </cell>
          <cell r="E2937" t="str">
            <v>CHATHAM-KENT HYDRO INC.</v>
          </cell>
          <cell r="F2937">
            <v>1556986</v>
          </cell>
          <cell r="G2937">
            <v>-861004</v>
          </cell>
          <cell r="H2937">
            <v>695982</v>
          </cell>
        </row>
        <row r="2938">
          <cell r="C2938">
            <v>2930</v>
          </cell>
          <cell r="D2938">
            <v>1997</v>
          </cell>
          <cell r="E2938" t="str">
            <v>PUBLIC UTILITIES COMMISSION OF THE TOWN OF CAMPBELLFORD</v>
          </cell>
          <cell r="F2938">
            <v>4019634</v>
          </cell>
          <cell r="G2938">
            <v>-2264284</v>
          </cell>
          <cell r="H2938">
            <v>1755350</v>
          </cell>
        </row>
        <row r="2939">
          <cell r="C2939">
            <v>2931</v>
          </cell>
          <cell r="D2939">
            <v>1997</v>
          </cell>
          <cell r="E2939" t="str">
            <v>PUBLIC UTILITIES COMMISSION OF THE TOWN OF CHESLEY</v>
          </cell>
          <cell r="F2939">
            <v>1762009</v>
          </cell>
          <cell r="G2939">
            <v>-941540</v>
          </cell>
          <cell r="H2939">
            <v>820469</v>
          </cell>
        </row>
        <row r="2940">
          <cell r="C2940">
            <v>2932</v>
          </cell>
          <cell r="D2940">
            <v>1997</v>
          </cell>
          <cell r="E2940" t="str">
            <v>LAKEFRONT UTILITIES INC.</v>
          </cell>
          <cell r="F2940">
            <v>12923210</v>
          </cell>
          <cell r="G2940">
            <v>-4595248</v>
          </cell>
          <cell r="H2940">
            <v>8327962</v>
          </cell>
        </row>
        <row r="2941">
          <cell r="C2941">
            <v>2933</v>
          </cell>
          <cell r="D2941">
            <v>1997</v>
          </cell>
          <cell r="E2941" t="str">
            <v>CENTRE WELLINGTON HYDRO LTD.</v>
          </cell>
          <cell r="F2941">
            <v>6433869</v>
          </cell>
          <cell r="G2941">
            <v>-2052229</v>
          </cell>
          <cell r="H2941">
            <v>4381640</v>
          </cell>
        </row>
        <row r="2942">
          <cell r="C2942">
            <v>2934</v>
          </cell>
          <cell r="D2942">
            <v>1997</v>
          </cell>
          <cell r="E2942" t="str">
            <v>WEST COAST HURON ENERGY INC.</v>
          </cell>
          <cell r="F2942">
            <v>5963209</v>
          </cell>
          <cell r="G2942">
            <v>-2927175</v>
          </cell>
          <cell r="H2942">
            <v>3036034</v>
          </cell>
        </row>
        <row r="2943">
          <cell r="C2943">
            <v>2935</v>
          </cell>
          <cell r="D2943">
            <v>1997</v>
          </cell>
          <cell r="E2943" t="str">
            <v>ESPANOLA REGIONAL HYDRO DISTRIBUTION CORPORATION</v>
          </cell>
          <cell r="F2943">
            <v>520945</v>
          </cell>
          <cell r="G2943">
            <v>-336613</v>
          </cell>
          <cell r="H2943">
            <v>184332</v>
          </cell>
        </row>
        <row r="2944">
          <cell r="C2944">
            <v>2936</v>
          </cell>
          <cell r="D2944">
            <v>1997</v>
          </cell>
          <cell r="E2944" t="str">
            <v>PUBLIC UTILITIES COMMISSION OF THE TOWN OF MITCHELL</v>
          </cell>
          <cell r="F2944">
            <v>3048548</v>
          </cell>
          <cell r="G2944">
            <v>-1314458</v>
          </cell>
          <cell r="H2944">
            <v>1734090</v>
          </cell>
        </row>
        <row r="2945">
          <cell r="C2945">
            <v>2937</v>
          </cell>
          <cell r="D2945">
            <v>1997</v>
          </cell>
          <cell r="E2945" t="str">
            <v>WELLINGTON NORTH POWER INC.</v>
          </cell>
          <cell r="F2945">
            <v>2863466</v>
          </cell>
          <cell r="G2945">
            <v>-1404539</v>
          </cell>
          <cell r="H2945">
            <v>1458927</v>
          </cell>
        </row>
        <row r="2946">
          <cell r="C2946">
            <v>2938</v>
          </cell>
          <cell r="D2946">
            <v>1997</v>
          </cell>
          <cell r="E2946" t="str">
            <v>PUBLIC UTILITIES COMMISSION OF THE TOWN OF PALMERSTON</v>
          </cell>
          <cell r="F2946">
            <v>1513066</v>
          </cell>
          <cell r="G2946">
            <v>-725961</v>
          </cell>
          <cell r="H2946">
            <v>787105</v>
          </cell>
        </row>
        <row r="2947">
          <cell r="C2947">
            <v>2939</v>
          </cell>
          <cell r="D2947">
            <v>1997</v>
          </cell>
          <cell r="E2947" t="str">
            <v>BRANT COUNTY POWER INC.</v>
          </cell>
          <cell r="F2947">
            <v>6517229</v>
          </cell>
          <cell r="G2947">
            <v>-2782615</v>
          </cell>
          <cell r="H2947">
            <v>3734614</v>
          </cell>
        </row>
        <row r="2948">
          <cell r="C2948">
            <v>2940</v>
          </cell>
          <cell r="D2948">
            <v>1997</v>
          </cell>
          <cell r="E2948" t="str">
            <v>PUBLIC UTILITIES COMMISSION OF THE TOWN OF PICTON</v>
          </cell>
          <cell r="F2948">
            <v>3684316</v>
          </cell>
          <cell r="G2948">
            <v>-1638119</v>
          </cell>
          <cell r="H2948">
            <v>2046197</v>
          </cell>
        </row>
        <row r="2949">
          <cell r="C2949">
            <v>2941</v>
          </cell>
          <cell r="D2949">
            <v>1997</v>
          </cell>
          <cell r="E2949" t="str">
            <v>CHATHAM-KENT HYDRO INC.</v>
          </cell>
          <cell r="F2949">
            <v>1653558</v>
          </cell>
          <cell r="G2949">
            <v>-918261</v>
          </cell>
          <cell r="H2949">
            <v>735297</v>
          </cell>
        </row>
        <row r="2950">
          <cell r="C2950">
            <v>2942</v>
          </cell>
          <cell r="D2950">
            <v>1997</v>
          </cell>
          <cell r="E2950" t="str">
            <v>PUBLIC UTILITIES COMMISSION OF THE TOWN OF SOUTHAMPTON</v>
          </cell>
          <cell r="F2950">
            <v>2753661</v>
          </cell>
          <cell r="G2950">
            <v>-1477567</v>
          </cell>
          <cell r="H2950">
            <v>1276094</v>
          </cell>
        </row>
        <row r="2951">
          <cell r="C2951">
            <v>2943</v>
          </cell>
          <cell r="D2951">
            <v>1997</v>
          </cell>
          <cell r="E2951" t="str">
            <v>ESSEX POWERLINES CORPORATION</v>
          </cell>
          <cell r="F2951">
            <v>7782858</v>
          </cell>
          <cell r="G2951">
            <v>-3057254</v>
          </cell>
          <cell r="H2951">
            <v>4725604</v>
          </cell>
        </row>
        <row r="2952">
          <cell r="C2952">
            <v>2944</v>
          </cell>
          <cell r="D2952">
            <v>1997</v>
          </cell>
          <cell r="E2952" t="str">
            <v>CHATHAM-KENT HYDRO INC.</v>
          </cell>
          <cell r="F2952">
            <v>2761712</v>
          </cell>
          <cell r="G2952">
            <v>-1221068</v>
          </cell>
          <cell r="H2952">
            <v>1540644</v>
          </cell>
        </row>
        <row r="2953">
          <cell r="C2953">
            <v>2945</v>
          </cell>
          <cell r="D2953">
            <v>1997</v>
          </cell>
          <cell r="E2953" t="str">
            <v>WELLINGTON NORTH POWER INC.</v>
          </cell>
          <cell r="F2953">
            <v>1565897</v>
          </cell>
          <cell r="G2953">
            <v>-795773</v>
          </cell>
          <cell r="H2953">
            <v>770124</v>
          </cell>
        </row>
        <row r="2954">
          <cell r="C2954">
            <v>2946</v>
          </cell>
          <cell r="D2954">
            <v>1997</v>
          </cell>
          <cell r="E2954" t="str">
            <v>PUBLIC UTILITIES COMMISSION OF THE VILLAGE OF BELMONT</v>
          </cell>
          <cell r="F2954">
            <v>902608</v>
          </cell>
          <cell r="G2954">
            <v>-466300</v>
          </cell>
          <cell r="H2954">
            <v>436308</v>
          </cell>
        </row>
        <row r="2955">
          <cell r="C2955">
            <v>2947</v>
          </cell>
          <cell r="D2955">
            <v>1997</v>
          </cell>
          <cell r="E2955" t="str">
            <v>PUBLIC UTILITIES COMMISSION OF THE VILLAGE OF LANCASTER</v>
          </cell>
          <cell r="F2955">
            <v>409986</v>
          </cell>
          <cell r="G2955">
            <v>-248622</v>
          </cell>
          <cell r="H2955">
            <v>161364</v>
          </cell>
        </row>
        <row r="2956">
          <cell r="C2956">
            <v>2948</v>
          </cell>
          <cell r="D2956">
            <v>1997</v>
          </cell>
          <cell r="E2956" t="str">
            <v>PUBLIC UTILITIES COMMISSION OF THE VILLAGE OF PORT STANLEY</v>
          </cell>
          <cell r="F2956">
            <v>1291281</v>
          </cell>
          <cell r="G2956">
            <v>-477472</v>
          </cell>
          <cell r="H2956">
            <v>813809</v>
          </cell>
        </row>
        <row r="2957">
          <cell r="C2957">
            <v>2949</v>
          </cell>
          <cell r="D2957">
            <v>1997</v>
          </cell>
          <cell r="E2957" t="str">
            <v>CHATHAM-KENT HYDRO INC.</v>
          </cell>
          <cell r="F2957">
            <v>360616</v>
          </cell>
          <cell r="G2957">
            <v>-203521</v>
          </cell>
          <cell r="H2957">
            <v>157095</v>
          </cell>
        </row>
        <row r="2958">
          <cell r="C2958">
            <v>2950</v>
          </cell>
          <cell r="D2958">
            <v>1997</v>
          </cell>
          <cell r="E2958" t="str">
            <v>RIDEAU ST. LAWRENCE DISTRIBUTION INC.</v>
          </cell>
          <cell r="F2958">
            <v>750595</v>
          </cell>
          <cell r="G2958">
            <v>-345345</v>
          </cell>
          <cell r="H2958">
            <v>405250</v>
          </cell>
        </row>
        <row r="2959">
          <cell r="C2959">
            <v>2951</v>
          </cell>
          <cell r="D2959">
            <v>1997</v>
          </cell>
          <cell r="E2959" t="str">
            <v>CHATHAM-KENT HYDRO INC.</v>
          </cell>
          <cell r="F2959">
            <v>943767</v>
          </cell>
          <cell r="G2959">
            <v>-484065</v>
          </cell>
          <cell r="H2959">
            <v>459702</v>
          </cell>
        </row>
        <row r="2960">
          <cell r="C2960">
            <v>2952</v>
          </cell>
          <cell r="D2960">
            <v>1997</v>
          </cell>
          <cell r="E2960" t="str">
            <v>PUBLIC UTILITY COMMISSION OF THE VILLAGE OF WEST LORNE</v>
          </cell>
          <cell r="F2960">
            <v>973483</v>
          </cell>
          <cell r="G2960">
            <v>-450480</v>
          </cell>
          <cell r="H2960">
            <v>523003</v>
          </cell>
        </row>
        <row r="2961">
          <cell r="C2961">
            <v>2953</v>
          </cell>
          <cell r="D2961">
            <v>1997</v>
          </cell>
          <cell r="E2961" t="str">
            <v>REMARA-BRECHIN HYDRO</v>
          </cell>
          <cell r="F2961">
            <v>115657</v>
          </cell>
          <cell r="G2961">
            <v>-64183</v>
          </cell>
          <cell r="H2961">
            <v>51474</v>
          </cell>
        </row>
        <row r="2962">
          <cell r="C2962">
            <v>2954</v>
          </cell>
          <cell r="D2962">
            <v>1997</v>
          </cell>
          <cell r="E2962" t="str">
            <v>RENFREW HYDRO INC.</v>
          </cell>
          <cell r="F2962">
            <v>14592848</v>
          </cell>
          <cell r="G2962">
            <v>-10106842</v>
          </cell>
          <cell r="H2962">
            <v>4486006</v>
          </cell>
        </row>
        <row r="2963">
          <cell r="C2963">
            <v>2955</v>
          </cell>
          <cell r="D2963">
            <v>1997</v>
          </cell>
          <cell r="E2963" t="str">
            <v>RICHMOND HILL HYDRO INC.</v>
          </cell>
          <cell r="F2963">
            <v>128192482</v>
          </cell>
          <cell r="G2963">
            <v>-43440799</v>
          </cell>
          <cell r="H2963">
            <v>84751683</v>
          </cell>
        </row>
        <row r="2964">
          <cell r="C2964">
            <v>2956</v>
          </cell>
          <cell r="D2964">
            <v>1997</v>
          </cell>
          <cell r="E2964" t="str">
            <v>RIPLEY PUBLIC UTILITIES COMMISSION</v>
          </cell>
          <cell r="F2964">
            <v>381763</v>
          </cell>
          <cell r="G2964">
            <v>-194204</v>
          </cell>
          <cell r="H2964">
            <v>187559</v>
          </cell>
        </row>
        <row r="2965">
          <cell r="C2965">
            <v>2957</v>
          </cell>
          <cell r="D2965">
            <v>1997</v>
          </cell>
          <cell r="E2965" t="str">
            <v>RODNEY PUBLIC UTILITIES COMMISSION</v>
          </cell>
          <cell r="F2965">
            <v>346335</v>
          </cell>
          <cell r="G2965">
            <v>-167261</v>
          </cell>
          <cell r="H2965">
            <v>179074</v>
          </cell>
        </row>
        <row r="2966">
          <cell r="C2966">
            <v>2958</v>
          </cell>
          <cell r="D2966">
            <v>1997</v>
          </cell>
          <cell r="E2966" t="str">
            <v>SIOUX LOOKOUT HYDRO INC.</v>
          </cell>
          <cell r="F2966">
            <v>3968393</v>
          </cell>
          <cell r="G2966">
            <v>-1754157</v>
          </cell>
          <cell r="H2966">
            <v>2214236</v>
          </cell>
        </row>
        <row r="2967">
          <cell r="C2967">
            <v>2959</v>
          </cell>
          <cell r="D2967">
            <v>1997</v>
          </cell>
          <cell r="E2967" t="str">
            <v>ST. CATHARINES HYDRO UTILITY SERVICES INC.</v>
          </cell>
          <cell r="F2967">
            <v>80933998</v>
          </cell>
          <cell r="G2967">
            <v>-39959463</v>
          </cell>
          <cell r="H2967">
            <v>40974535</v>
          </cell>
        </row>
        <row r="2968">
          <cell r="C2968">
            <v>2960</v>
          </cell>
          <cell r="D2968">
            <v>1997</v>
          </cell>
          <cell r="E2968" t="str">
            <v>ST. THOMAS ENERGY INC.</v>
          </cell>
          <cell r="F2968">
            <v>44781706</v>
          </cell>
          <cell r="G2968">
            <v>-17224350</v>
          </cell>
          <cell r="H2968">
            <v>27557356</v>
          </cell>
        </row>
        <row r="2969">
          <cell r="C2969">
            <v>2961</v>
          </cell>
          <cell r="D2969">
            <v>1997</v>
          </cell>
          <cell r="E2969" t="str">
            <v>FESTIVAL HYDRO INC.</v>
          </cell>
          <cell r="F2969">
            <v>32635818</v>
          </cell>
          <cell r="G2969">
            <v>-14592438</v>
          </cell>
          <cell r="H2969">
            <v>18043380</v>
          </cell>
        </row>
        <row r="2970">
          <cell r="C2970">
            <v>2962</v>
          </cell>
          <cell r="D2970">
            <v>1997</v>
          </cell>
          <cell r="E2970" t="str">
            <v>MIDDLESEX POWER DISTRIBUTION CORPORATION</v>
          </cell>
          <cell r="F2970">
            <v>9401900</v>
          </cell>
          <cell r="G2970">
            <v>-3431851</v>
          </cell>
          <cell r="H2970">
            <v>5970049</v>
          </cell>
        </row>
        <row r="2971">
          <cell r="C2971">
            <v>2963</v>
          </cell>
          <cell r="D2971">
            <v>1997</v>
          </cell>
          <cell r="E2971" t="str">
            <v>GREATER SUDBURY HYDRO INC.</v>
          </cell>
          <cell r="F2971">
            <v>96546848</v>
          </cell>
          <cell r="G2971">
            <v>-49307466</v>
          </cell>
          <cell r="H2971">
            <v>47239382</v>
          </cell>
        </row>
        <row r="2972">
          <cell r="C2972">
            <v>2964</v>
          </cell>
          <cell r="D2972">
            <v>1997</v>
          </cell>
          <cell r="E2972" t="str">
            <v>TARA HYDRO-ELECTRIC SYSTEM</v>
          </cell>
          <cell r="F2972">
            <v>437088</v>
          </cell>
          <cell r="G2972">
            <v>-232074</v>
          </cell>
          <cell r="H2972">
            <v>205014</v>
          </cell>
        </row>
        <row r="2973">
          <cell r="C2973">
            <v>2965</v>
          </cell>
          <cell r="D2973">
            <v>1997</v>
          </cell>
          <cell r="E2973" t="str">
            <v>TAY HYDRO ELECTRIC DISTRIBUTION COMPANY INC.</v>
          </cell>
          <cell r="F2973">
            <v>6972878</v>
          </cell>
          <cell r="G2973">
            <v>-2907300</v>
          </cell>
          <cell r="H2973">
            <v>4065578</v>
          </cell>
        </row>
        <row r="2974">
          <cell r="C2974">
            <v>2966</v>
          </cell>
          <cell r="D2974">
            <v>1997</v>
          </cell>
          <cell r="E2974" t="str">
            <v>TEESWATER HYDRO-ELECTRIC COMMISSION</v>
          </cell>
          <cell r="F2974">
            <v>586173</v>
          </cell>
          <cell r="G2974">
            <v>-265928</v>
          </cell>
          <cell r="H2974">
            <v>320245</v>
          </cell>
        </row>
        <row r="2975">
          <cell r="C2975">
            <v>2967</v>
          </cell>
          <cell r="D2975">
            <v>1997</v>
          </cell>
          <cell r="E2975" t="str">
            <v>TERRACE BAY SUPERIOR WIRES INC.</v>
          </cell>
          <cell r="F2975">
            <v>1703847</v>
          </cell>
          <cell r="G2975">
            <v>-572159</v>
          </cell>
          <cell r="H2975">
            <v>1131688</v>
          </cell>
        </row>
        <row r="2976">
          <cell r="C2976">
            <v>2968</v>
          </cell>
          <cell r="D2976">
            <v>1997</v>
          </cell>
          <cell r="E2976" t="str">
            <v>ESPANOLA REGIONAL HYDRO DISTRIBUTION CORPORATION</v>
          </cell>
          <cell r="F2976">
            <v>2814146</v>
          </cell>
          <cell r="G2976">
            <v>-1612680</v>
          </cell>
          <cell r="H2976">
            <v>1201466</v>
          </cell>
        </row>
        <row r="2977">
          <cell r="C2977">
            <v>2969</v>
          </cell>
          <cell r="D2977">
            <v>1997</v>
          </cell>
          <cell r="E2977" t="str">
            <v>COLLUS POWER CORPORATION</v>
          </cell>
          <cell r="F2977">
            <v>10764173</v>
          </cell>
          <cell r="G2977">
            <v>-5854496</v>
          </cell>
          <cell r="H2977">
            <v>4909677</v>
          </cell>
        </row>
        <row r="2978">
          <cell r="C2978">
            <v>2970</v>
          </cell>
          <cell r="D2978">
            <v>1997</v>
          </cell>
          <cell r="E2978" t="str">
            <v>THUNDER BAY HYDRO ELECTRICITY DISTRIBUTION INC.</v>
          </cell>
          <cell r="F2978">
            <v>100493596</v>
          </cell>
          <cell r="G2978">
            <v>-49538156</v>
          </cell>
          <cell r="H2978">
            <v>50955440</v>
          </cell>
        </row>
        <row r="2979">
          <cell r="C2979">
            <v>2971</v>
          </cell>
          <cell r="D2979">
            <v>1997</v>
          </cell>
          <cell r="E2979" t="str">
            <v>TILLSONBURG HYDRO INC.</v>
          </cell>
          <cell r="F2979">
            <v>19561032</v>
          </cell>
          <cell r="G2979">
            <v>-8997190</v>
          </cell>
          <cell r="H2979">
            <v>10563842</v>
          </cell>
        </row>
        <row r="2980">
          <cell r="C2980">
            <v>2972</v>
          </cell>
          <cell r="D2980">
            <v>1997</v>
          </cell>
          <cell r="E2980" t="str">
            <v>TOWNSHIP OF MCGARRY HYDRO SYSTEM</v>
          </cell>
          <cell r="F2980">
            <v>393436</v>
          </cell>
          <cell r="G2980">
            <v>-219304</v>
          </cell>
          <cell r="H2980">
            <v>174132</v>
          </cell>
        </row>
        <row r="2981">
          <cell r="C2981">
            <v>2973</v>
          </cell>
          <cell r="D2981">
            <v>1997</v>
          </cell>
          <cell r="E2981" t="str">
            <v>VILLAGE OF BLOOMFIELD HYDRO SYSTEM</v>
          </cell>
          <cell r="F2981">
            <v>261485</v>
          </cell>
          <cell r="G2981">
            <v>-127163</v>
          </cell>
          <cell r="H2981">
            <v>134322</v>
          </cell>
        </row>
        <row r="2982">
          <cell r="C2982">
            <v>2974</v>
          </cell>
          <cell r="D2982">
            <v>1997</v>
          </cell>
          <cell r="E2982" t="str">
            <v>RIDEAU ST. LAWRENCE DISTRIBUTION INC.</v>
          </cell>
          <cell r="F2982">
            <v>816766</v>
          </cell>
          <cell r="G2982">
            <v>-314436</v>
          </cell>
          <cell r="H2982">
            <v>502330</v>
          </cell>
        </row>
        <row r="2983">
          <cell r="C2983">
            <v>2975</v>
          </cell>
          <cell r="D2983">
            <v>1997</v>
          </cell>
          <cell r="E2983" t="str">
            <v>VILLAGE OF CHESTERVILLE HYDRO SYSTEM</v>
          </cell>
          <cell r="F2983">
            <v>1276475</v>
          </cell>
          <cell r="G2983">
            <v>-497227</v>
          </cell>
          <cell r="H2983">
            <v>779248</v>
          </cell>
        </row>
        <row r="2984">
          <cell r="C2984">
            <v>2976</v>
          </cell>
          <cell r="D2984">
            <v>1997</v>
          </cell>
          <cell r="E2984" t="str">
            <v>CHATHAM-KENT HYDRO INC.</v>
          </cell>
          <cell r="F2984">
            <v>292381</v>
          </cell>
          <cell r="G2984">
            <v>-90182</v>
          </cell>
          <cell r="H2984">
            <v>202199</v>
          </cell>
        </row>
        <row r="2985">
          <cell r="C2985">
            <v>2977</v>
          </cell>
          <cell r="D2985">
            <v>1997</v>
          </cell>
          <cell r="E2985" t="str">
            <v>VILLAGE OF FLESHERTON HYDRO SYSTEM</v>
          </cell>
          <cell r="F2985">
            <v>472448</v>
          </cell>
          <cell r="G2985">
            <v>-185670</v>
          </cell>
          <cell r="H2985">
            <v>286778</v>
          </cell>
        </row>
        <row r="2986">
          <cell r="C2986">
            <v>2978</v>
          </cell>
          <cell r="D2986">
            <v>1997</v>
          </cell>
          <cell r="E2986" t="str">
            <v>RIDEAU ST. LAWRENCE DISTRIBUTION INC.</v>
          </cell>
          <cell r="F2986">
            <v>656633</v>
          </cell>
          <cell r="G2986">
            <v>-291327</v>
          </cell>
          <cell r="H2986">
            <v>365306</v>
          </cell>
        </row>
        <row r="2987">
          <cell r="C2987">
            <v>2979</v>
          </cell>
          <cell r="D2987">
            <v>1997</v>
          </cell>
          <cell r="E2987" t="str">
            <v>VILLAGE OF LUCKNOW HYDRO SYSTEM</v>
          </cell>
          <cell r="F2987">
            <v>1041734</v>
          </cell>
          <cell r="G2987">
            <v>-459491</v>
          </cell>
          <cell r="H2987">
            <v>582243</v>
          </cell>
        </row>
        <row r="2988">
          <cell r="C2988">
            <v>2980</v>
          </cell>
          <cell r="D2988">
            <v>1997</v>
          </cell>
          <cell r="E2988" t="str">
            <v>VILLAGE OF MAXVILLE HYDRO SYSTEM</v>
          </cell>
          <cell r="F2988">
            <v>334792</v>
          </cell>
          <cell r="G2988">
            <v>-181659</v>
          </cell>
          <cell r="H2988">
            <v>153133</v>
          </cell>
        </row>
        <row r="2989">
          <cell r="C2989">
            <v>2981</v>
          </cell>
          <cell r="D2989">
            <v>1997</v>
          </cell>
          <cell r="E2989" t="str">
            <v>WATERLOO NORTH HYDRO INC.</v>
          </cell>
          <cell r="F2989">
            <v>191396728</v>
          </cell>
          <cell r="G2989">
            <v>-70724816</v>
          </cell>
          <cell r="H2989">
            <v>120671912</v>
          </cell>
        </row>
        <row r="2990">
          <cell r="C2990">
            <v>2982</v>
          </cell>
          <cell r="D2990">
            <v>1997</v>
          </cell>
          <cell r="E2990" t="str">
            <v>WELLAND HYDRO-ELECTRIC SYSTEM CORP.</v>
          </cell>
          <cell r="F2990">
            <v>49284516</v>
          </cell>
          <cell r="G2990">
            <v>-25326024</v>
          </cell>
          <cell r="H2990">
            <v>23958492</v>
          </cell>
        </row>
        <row r="2991">
          <cell r="C2991">
            <v>2983</v>
          </cell>
          <cell r="D2991">
            <v>1997</v>
          </cell>
          <cell r="E2991" t="str">
            <v>NA</v>
          </cell>
          <cell r="F2991">
            <v>1061316</v>
          </cell>
          <cell r="G2991">
            <v>-377611</v>
          </cell>
          <cell r="H2991">
            <v>683705</v>
          </cell>
        </row>
        <row r="2992">
          <cell r="C2992">
            <v>2984</v>
          </cell>
          <cell r="D2992">
            <v>1997</v>
          </cell>
          <cell r="E2992" t="str">
            <v>WHITBY HYDRO ELECTRIC CORPORATION</v>
          </cell>
          <cell r="F2992">
            <v>119971222</v>
          </cell>
          <cell r="G2992">
            <v>-47458008</v>
          </cell>
          <cell r="H2992">
            <v>72513214</v>
          </cell>
        </row>
        <row r="2993">
          <cell r="C2993">
            <v>2985</v>
          </cell>
          <cell r="D2993">
            <v>1997</v>
          </cell>
          <cell r="E2993" t="str">
            <v>RIDEAU ST. LAWRENCE DISTRIBUTION INC.</v>
          </cell>
          <cell r="F2993">
            <v>178877</v>
          </cell>
          <cell r="G2993">
            <v>-68436</v>
          </cell>
          <cell r="H2993">
            <v>110441</v>
          </cell>
        </row>
        <row r="2994">
          <cell r="C2994">
            <v>2986</v>
          </cell>
          <cell r="D2994">
            <v>1997</v>
          </cell>
          <cell r="E2994" t="str">
            <v>WINCHESTER HYDRO COMMISSION</v>
          </cell>
          <cell r="F2994">
            <v>2004272</v>
          </cell>
          <cell r="G2994">
            <v>-885647</v>
          </cell>
          <cell r="H2994">
            <v>1118625</v>
          </cell>
        </row>
        <row r="2995">
          <cell r="C2995">
            <v>2987</v>
          </cell>
          <cell r="D2995">
            <v>1997</v>
          </cell>
          <cell r="E2995" t="str">
            <v>ENWIN UTILITIES LTD.</v>
          </cell>
          <cell r="F2995">
            <v>176544336</v>
          </cell>
          <cell r="G2995">
            <v>-73798856</v>
          </cell>
          <cell r="H2995">
            <v>102745480</v>
          </cell>
        </row>
        <row r="2996">
          <cell r="C2996">
            <v>2988</v>
          </cell>
          <cell r="D2996">
            <v>1997</v>
          </cell>
          <cell r="E2996" t="str">
            <v>WOODSTOCK HYDRO SERVICES INC.</v>
          </cell>
          <cell r="F2996">
            <v>38813458</v>
          </cell>
          <cell r="G2996">
            <v>-25178506</v>
          </cell>
          <cell r="H2996">
            <v>13634952</v>
          </cell>
        </row>
        <row r="2997">
          <cell r="C2997">
            <v>2989</v>
          </cell>
          <cell r="F2997">
            <v>9820324955</v>
          </cell>
        </row>
        <row r="2998">
          <cell r="C2998">
            <v>2990</v>
          </cell>
          <cell r="F2998">
            <v>0</v>
          </cell>
        </row>
        <row r="2999">
          <cell r="C2999">
            <v>2991</v>
          </cell>
          <cell r="F2999">
            <v>0</v>
          </cell>
        </row>
        <row r="3000">
          <cell r="C3000">
            <v>2992</v>
          </cell>
          <cell r="F3000">
            <v>56864</v>
          </cell>
        </row>
        <row r="3001">
          <cell r="C3001">
            <v>2993</v>
          </cell>
          <cell r="F3001">
            <v>0</v>
          </cell>
        </row>
        <row r="3002">
          <cell r="C3002">
            <v>2994</v>
          </cell>
          <cell r="F3002">
            <v>0</v>
          </cell>
        </row>
        <row r="3003">
          <cell r="C3003">
            <v>2995</v>
          </cell>
          <cell r="F3003">
            <v>58540</v>
          </cell>
        </row>
        <row r="3004">
          <cell r="C3004">
            <v>2996</v>
          </cell>
          <cell r="F3004">
            <v>0</v>
          </cell>
        </row>
        <row r="3005">
          <cell r="C3005">
            <v>2997</v>
          </cell>
          <cell r="D3005">
            <v>1998</v>
          </cell>
          <cell r="E3005" t="str">
            <v>POWERSTREAM INC.</v>
          </cell>
          <cell r="F3005">
            <v>292751</v>
          </cell>
        </row>
        <row r="3006">
          <cell r="C3006">
            <v>2998</v>
          </cell>
          <cell r="D3006">
            <v>1998</v>
          </cell>
          <cell r="E3006" t="str">
            <v>POWERSTREAM INC.</v>
          </cell>
          <cell r="F3006">
            <v>15446531</v>
          </cell>
        </row>
        <row r="3007">
          <cell r="C3007">
            <v>2999</v>
          </cell>
          <cell r="D3007">
            <v>1998</v>
          </cell>
          <cell r="E3007" t="str">
            <v>POWERSTREAM INC.</v>
          </cell>
          <cell r="F3007">
            <v>5337420</v>
          </cell>
        </row>
        <row r="3008">
          <cell r="C3008">
            <v>3000</v>
          </cell>
          <cell r="D3008">
            <v>1998</v>
          </cell>
          <cell r="E3008" t="str">
            <v>BLUEWATER POWER DISTRIBUTION CORPORATION</v>
          </cell>
          <cell r="F3008">
            <v>353924</v>
          </cell>
        </row>
        <row r="3009">
          <cell r="C3009">
            <v>3001</v>
          </cell>
          <cell r="D3009">
            <v>1998</v>
          </cell>
          <cell r="E3009" t="str">
            <v>BLUEWATER POWER DISTRIBUTION CORPORATION</v>
          </cell>
          <cell r="F3009">
            <v>182059</v>
          </cell>
        </row>
        <row r="3010">
          <cell r="C3010">
            <v>3002</v>
          </cell>
          <cell r="D3010">
            <v>1998</v>
          </cell>
          <cell r="E3010" t="str">
            <v>BLUEWATER POWER DISTRIBUTION CORPORATION</v>
          </cell>
          <cell r="F3010">
            <v>1001455</v>
          </cell>
        </row>
        <row r="3011">
          <cell r="C3011">
            <v>3003</v>
          </cell>
          <cell r="D3011">
            <v>1998</v>
          </cell>
          <cell r="E3011" t="str">
            <v>BLUEWATER POWER DISTRIBUTION CORPORATION</v>
          </cell>
          <cell r="F3011">
            <v>4390334</v>
          </cell>
        </row>
        <row r="3012">
          <cell r="C3012">
            <v>3004</v>
          </cell>
          <cell r="D3012">
            <v>1998</v>
          </cell>
          <cell r="E3012" t="str">
            <v>BLUEWATER POWER DISTRIBUTION CORPORATION</v>
          </cell>
          <cell r="F3012">
            <v>1124484</v>
          </cell>
        </row>
        <row r="3013">
          <cell r="C3013">
            <v>3005</v>
          </cell>
          <cell r="D3013">
            <v>1998</v>
          </cell>
          <cell r="E3013" t="str">
            <v>COOPERATIVE HYDRO EMBRUN INC.</v>
          </cell>
          <cell r="F3013">
            <v>2368114</v>
          </cell>
        </row>
        <row r="3014">
          <cell r="C3014">
            <v>3006</v>
          </cell>
          <cell r="D3014">
            <v>1998</v>
          </cell>
          <cell r="E3014" t="str">
            <v>ENERSOURCE HYDRO MISSISSAUGA INC.</v>
          </cell>
          <cell r="F3014">
            <v>529097818</v>
          </cell>
        </row>
        <row r="3015">
          <cell r="C3015">
            <v>3007</v>
          </cell>
          <cell r="D3015">
            <v>1998</v>
          </cell>
          <cell r="E3015" t="str">
            <v>ERIE THAMES POWERLINES CORPORATION</v>
          </cell>
          <cell r="F3015">
            <v>1481510</v>
          </cell>
        </row>
        <row r="3016">
          <cell r="C3016">
            <v>3008</v>
          </cell>
          <cell r="D3016">
            <v>1998</v>
          </cell>
          <cell r="E3016" t="str">
            <v>ERIE THAMES POWERLINES CORPORATION</v>
          </cell>
          <cell r="F3016">
            <v>8718034</v>
          </cell>
        </row>
        <row r="3017">
          <cell r="C3017">
            <v>3009</v>
          </cell>
          <cell r="D3017">
            <v>1998</v>
          </cell>
          <cell r="E3017" t="str">
            <v>ERIE THAMES POWERLINES CORPORATION</v>
          </cell>
          <cell r="F3017">
            <v>2130572</v>
          </cell>
        </row>
        <row r="3018">
          <cell r="C3018">
            <v>3010</v>
          </cell>
          <cell r="D3018">
            <v>1998</v>
          </cell>
          <cell r="E3018" t="str">
            <v>ERIE THAMES POWERLINES CORPORATION</v>
          </cell>
          <cell r="F3018">
            <v>2344076</v>
          </cell>
        </row>
        <row r="3019">
          <cell r="C3019">
            <v>3011</v>
          </cell>
          <cell r="D3019">
            <v>1998</v>
          </cell>
          <cell r="E3019" t="str">
            <v>ERIE THAMES POWERLINES CORPORATION</v>
          </cell>
          <cell r="F3019">
            <v>1532891</v>
          </cell>
        </row>
        <row r="3020">
          <cell r="C3020">
            <v>3012</v>
          </cell>
          <cell r="D3020">
            <v>1998</v>
          </cell>
          <cell r="E3020" t="str">
            <v>ESPANOLA REGIONAL HYDRO DISTRIBUTION CORPORATION</v>
          </cell>
          <cell r="F3020">
            <v>797071</v>
          </cell>
        </row>
        <row r="3021">
          <cell r="C3021">
            <v>3013</v>
          </cell>
          <cell r="D3021">
            <v>1998</v>
          </cell>
          <cell r="E3021" t="str">
            <v>FESTIVAL HYDRO INC.</v>
          </cell>
          <cell r="F3021">
            <v>451590</v>
          </cell>
        </row>
        <row r="3022">
          <cell r="C3022">
            <v>3014</v>
          </cell>
          <cell r="D3022">
            <v>1998</v>
          </cell>
          <cell r="E3022" t="str">
            <v>FESTIVAL HYDRO INC.</v>
          </cell>
          <cell r="F3022">
            <v>230268</v>
          </cell>
        </row>
        <row r="3023">
          <cell r="C3023">
            <v>3015</v>
          </cell>
          <cell r="D3023">
            <v>1998</v>
          </cell>
          <cell r="E3023" t="str">
            <v>FESTIVAL HYDRO INC.</v>
          </cell>
          <cell r="F3023">
            <v>572565</v>
          </cell>
        </row>
        <row r="3024">
          <cell r="C3024">
            <v>3016</v>
          </cell>
          <cell r="D3024">
            <v>1998</v>
          </cell>
          <cell r="E3024" t="str">
            <v>FESTIVAL HYDRO INC.</v>
          </cell>
          <cell r="F3024">
            <v>1791028</v>
          </cell>
        </row>
        <row r="3025">
          <cell r="C3025">
            <v>3017</v>
          </cell>
          <cell r="D3025">
            <v>1998</v>
          </cell>
          <cell r="E3025" t="str">
            <v>FESTIVAL HYDRO INC.</v>
          </cell>
          <cell r="F3025">
            <v>4195533</v>
          </cell>
        </row>
        <row r="3026">
          <cell r="C3026">
            <v>3018</v>
          </cell>
          <cell r="D3026">
            <v>1998</v>
          </cell>
          <cell r="E3026" t="str">
            <v>FESTIVAL HYDRO INC.</v>
          </cell>
          <cell r="F3026">
            <v>462211</v>
          </cell>
        </row>
        <row r="3027">
          <cell r="C3027">
            <v>3019</v>
          </cell>
          <cell r="D3027">
            <v>1998</v>
          </cell>
          <cell r="E3027" t="str">
            <v>GEORGIAN BAY ENERGY INC.</v>
          </cell>
          <cell r="F3027">
            <v>247759</v>
          </cell>
        </row>
        <row r="3028">
          <cell r="C3028">
            <v>3020</v>
          </cell>
          <cell r="D3028">
            <v>1998</v>
          </cell>
          <cell r="E3028" t="str">
            <v>GREATER SUDBURY HYDRO INC.</v>
          </cell>
          <cell r="F3028">
            <v>2859877</v>
          </cell>
        </row>
        <row r="3029">
          <cell r="C3029">
            <v>3021</v>
          </cell>
          <cell r="D3029">
            <v>1998</v>
          </cell>
          <cell r="E3029" t="str">
            <v>GREATER SUDBURY HYDRO INC.</v>
          </cell>
          <cell r="F3029">
            <v>1454604</v>
          </cell>
        </row>
        <row r="3030">
          <cell r="C3030">
            <v>3022</v>
          </cell>
          <cell r="D3030">
            <v>1998</v>
          </cell>
          <cell r="E3030" t="str">
            <v>HALDIMAND COUNTY HYDRO INC.</v>
          </cell>
          <cell r="F3030">
            <v>7629914</v>
          </cell>
        </row>
        <row r="3031">
          <cell r="C3031">
            <v>3023</v>
          </cell>
          <cell r="D3031">
            <v>1998</v>
          </cell>
          <cell r="E3031" t="str">
            <v>HORIZON UTILITIES CORPORATION</v>
          </cell>
          <cell r="F3031">
            <v>17049914</v>
          </cell>
        </row>
        <row r="3032">
          <cell r="C3032">
            <v>3024</v>
          </cell>
          <cell r="D3032">
            <v>1998</v>
          </cell>
          <cell r="E3032" t="str">
            <v>HORIZON UTILITIES CORPORATION</v>
          </cell>
          <cell r="F3032">
            <v>2429721</v>
          </cell>
        </row>
        <row r="3033">
          <cell r="C3033">
            <v>3025</v>
          </cell>
          <cell r="D3033">
            <v>1998</v>
          </cell>
          <cell r="E3033" t="str">
            <v>HORIZON UTILITIES CORPORATION</v>
          </cell>
          <cell r="F3033">
            <v>42676849</v>
          </cell>
        </row>
        <row r="3034">
          <cell r="C3034">
            <v>3026</v>
          </cell>
          <cell r="D3034">
            <v>1998</v>
          </cell>
          <cell r="E3034" t="str">
            <v>HORIZON UTILITIES CORPORATION</v>
          </cell>
          <cell r="F3034">
            <v>223964957</v>
          </cell>
        </row>
        <row r="3035">
          <cell r="C3035">
            <v>3027</v>
          </cell>
          <cell r="D3035">
            <v>1998</v>
          </cell>
          <cell r="E3035" t="str">
            <v>HORIZON UTILITIES CORPORATION</v>
          </cell>
          <cell r="F3035">
            <v>86265003</v>
          </cell>
        </row>
        <row r="3036">
          <cell r="C3036">
            <v>3028</v>
          </cell>
          <cell r="D3036">
            <v>1998</v>
          </cell>
          <cell r="E3036" t="str">
            <v>HYDRO ONE NETWORKS INC.</v>
          </cell>
          <cell r="F3036">
            <v>674673</v>
          </cell>
        </row>
        <row r="3037">
          <cell r="C3037">
            <v>3029</v>
          </cell>
          <cell r="D3037">
            <v>1998</v>
          </cell>
          <cell r="E3037" t="str">
            <v>HYDRO ONE NETWORKS INC.</v>
          </cell>
          <cell r="F3037">
            <v>161872</v>
          </cell>
        </row>
        <row r="3038">
          <cell r="C3038">
            <v>3030</v>
          </cell>
          <cell r="D3038">
            <v>1998</v>
          </cell>
          <cell r="E3038" t="str">
            <v>HYDRO ONE NETWORKS INC.</v>
          </cell>
          <cell r="F3038">
            <v>5965416</v>
          </cell>
        </row>
        <row r="3039">
          <cell r="C3039">
            <v>3031</v>
          </cell>
          <cell r="D3039">
            <v>1998</v>
          </cell>
          <cell r="E3039" t="str">
            <v>HYDRO ONE NETWORKS INC.</v>
          </cell>
          <cell r="F3039">
            <v>520110</v>
          </cell>
        </row>
        <row r="3040">
          <cell r="C3040">
            <v>3032</v>
          </cell>
          <cell r="D3040">
            <v>1998</v>
          </cell>
          <cell r="E3040" t="str">
            <v>HYDRO ONE NETWORKS INC.</v>
          </cell>
          <cell r="F3040">
            <v>2642943</v>
          </cell>
        </row>
        <row r="3041">
          <cell r="C3041">
            <v>3033</v>
          </cell>
          <cell r="D3041">
            <v>1998</v>
          </cell>
          <cell r="E3041" t="str">
            <v>HYDRO ONE NETWORKS INC.</v>
          </cell>
          <cell r="F3041">
            <v>3768788</v>
          </cell>
        </row>
        <row r="3042">
          <cell r="C3042">
            <v>3034</v>
          </cell>
          <cell r="D3042">
            <v>1998</v>
          </cell>
          <cell r="E3042" t="str">
            <v>HYDRO ONE NETWORKS INC.</v>
          </cell>
          <cell r="F3042">
            <v>16718611</v>
          </cell>
        </row>
        <row r="3043">
          <cell r="C3043">
            <v>3035</v>
          </cell>
          <cell r="D3043">
            <v>1998</v>
          </cell>
          <cell r="E3043" t="str">
            <v>HYDRO ONE NETWORKS INC.</v>
          </cell>
          <cell r="F3043">
            <v>887954</v>
          </cell>
        </row>
        <row r="3044">
          <cell r="C3044">
            <v>3036</v>
          </cell>
          <cell r="D3044">
            <v>1998</v>
          </cell>
          <cell r="E3044" t="str">
            <v>HYDRO ONE NETWORKS INC.</v>
          </cell>
          <cell r="F3044">
            <v>1462336</v>
          </cell>
        </row>
        <row r="3045">
          <cell r="C3045">
            <v>3037</v>
          </cell>
          <cell r="D3045">
            <v>1998</v>
          </cell>
          <cell r="E3045" t="str">
            <v>HYDRO ONE NETWORKS INC.</v>
          </cell>
          <cell r="F3045">
            <v>534974</v>
          </cell>
        </row>
        <row r="3046">
          <cell r="C3046">
            <v>3038</v>
          </cell>
          <cell r="D3046">
            <v>1998</v>
          </cell>
          <cell r="E3046" t="str">
            <v>HYDRO ONE NETWORKS INC.</v>
          </cell>
          <cell r="F3046">
            <v>5786602</v>
          </cell>
        </row>
        <row r="3047">
          <cell r="C3047">
            <v>3039</v>
          </cell>
          <cell r="D3047">
            <v>1998</v>
          </cell>
          <cell r="E3047" t="str">
            <v>HYDRO ONE NETWORKS INC.</v>
          </cell>
          <cell r="F3047">
            <v>946104</v>
          </cell>
        </row>
        <row r="3048">
          <cell r="C3048">
            <v>3040</v>
          </cell>
          <cell r="D3048">
            <v>1998</v>
          </cell>
          <cell r="E3048" t="str">
            <v>HYDRO ONE NETWORKS INC.</v>
          </cell>
          <cell r="F3048">
            <v>1420776</v>
          </cell>
        </row>
        <row r="3049">
          <cell r="C3049">
            <v>3041</v>
          </cell>
          <cell r="D3049">
            <v>1998</v>
          </cell>
          <cell r="E3049" t="str">
            <v>HYDRO ONE NETWORKS INC.</v>
          </cell>
          <cell r="F3049">
            <v>1768140</v>
          </cell>
        </row>
        <row r="3050">
          <cell r="C3050">
            <v>3042</v>
          </cell>
          <cell r="D3050">
            <v>1998</v>
          </cell>
          <cell r="E3050" t="str">
            <v>HYDRO ONE NETWORKS INC.</v>
          </cell>
          <cell r="F3050">
            <v>3096610</v>
          </cell>
        </row>
        <row r="3051">
          <cell r="C3051">
            <v>3043</v>
          </cell>
          <cell r="D3051">
            <v>1998</v>
          </cell>
          <cell r="E3051" t="str">
            <v>HYDRO ONE NETWORKS INC.</v>
          </cell>
          <cell r="F3051">
            <v>1368833</v>
          </cell>
        </row>
        <row r="3052">
          <cell r="C3052">
            <v>3044</v>
          </cell>
          <cell r="D3052">
            <v>1998</v>
          </cell>
          <cell r="E3052" t="str">
            <v>HYDRO ONE NETWORKS INC.</v>
          </cell>
          <cell r="F3052">
            <v>2449792</v>
          </cell>
        </row>
        <row r="3053">
          <cell r="C3053">
            <v>3045</v>
          </cell>
          <cell r="D3053">
            <v>1998</v>
          </cell>
          <cell r="E3053" t="str">
            <v>HYDRO ONE NETWORKS INC.</v>
          </cell>
          <cell r="F3053">
            <v>2413497</v>
          </cell>
        </row>
        <row r="3054">
          <cell r="C3054">
            <v>3046</v>
          </cell>
          <cell r="D3054">
            <v>1998</v>
          </cell>
          <cell r="E3054" t="str">
            <v>HYDRO ONE NETWORKS INC.</v>
          </cell>
          <cell r="F3054">
            <v>1416259</v>
          </cell>
        </row>
        <row r="3055">
          <cell r="C3055">
            <v>3047</v>
          </cell>
          <cell r="D3055">
            <v>1998</v>
          </cell>
          <cell r="E3055" t="str">
            <v>HYDRO ONE NETWORKS INC.</v>
          </cell>
          <cell r="F3055">
            <v>1260493</v>
          </cell>
        </row>
        <row r="3056">
          <cell r="C3056">
            <v>3048</v>
          </cell>
          <cell r="D3056">
            <v>1998</v>
          </cell>
          <cell r="E3056" t="str">
            <v>HYDRO ONE NETWORKS INC.</v>
          </cell>
          <cell r="F3056">
            <v>976378</v>
          </cell>
        </row>
        <row r="3057">
          <cell r="C3057">
            <v>3049</v>
          </cell>
          <cell r="D3057">
            <v>1998</v>
          </cell>
          <cell r="E3057" t="str">
            <v>HYDRO ONE NETWORKS INC.</v>
          </cell>
          <cell r="F3057">
            <v>723943</v>
          </cell>
        </row>
        <row r="3058">
          <cell r="C3058">
            <v>3050</v>
          </cell>
          <cell r="D3058">
            <v>1998</v>
          </cell>
          <cell r="E3058" t="str">
            <v>HYDRO ONE NETWORKS INC.</v>
          </cell>
          <cell r="F3058">
            <v>955347</v>
          </cell>
        </row>
        <row r="3059">
          <cell r="C3059">
            <v>3051</v>
          </cell>
          <cell r="D3059">
            <v>1998</v>
          </cell>
          <cell r="E3059" t="str">
            <v>HYDRO ONE NETWORKS INC.</v>
          </cell>
          <cell r="F3059">
            <v>3426789</v>
          </cell>
        </row>
        <row r="3060">
          <cell r="C3060">
            <v>3052</v>
          </cell>
          <cell r="D3060">
            <v>1998</v>
          </cell>
          <cell r="E3060" t="str">
            <v>HYDRO ONE NETWORKS INC.</v>
          </cell>
          <cell r="F3060">
            <v>151305</v>
          </cell>
        </row>
        <row r="3061">
          <cell r="C3061">
            <v>3053</v>
          </cell>
          <cell r="D3061">
            <v>1998</v>
          </cell>
          <cell r="E3061" t="str">
            <v>HYDRO ONE NETWORKS INC.</v>
          </cell>
          <cell r="F3061">
            <v>783049</v>
          </cell>
        </row>
        <row r="3062">
          <cell r="C3062">
            <v>3054</v>
          </cell>
          <cell r="D3062">
            <v>1998</v>
          </cell>
          <cell r="E3062" t="str">
            <v>HYDRO ONE NETWORKS INC.</v>
          </cell>
          <cell r="F3062">
            <v>740822</v>
          </cell>
        </row>
        <row r="3063">
          <cell r="C3063">
            <v>3055</v>
          </cell>
          <cell r="D3063">
            <v>1998</v>
          </cell>
          <cell r="E3063" t="str">
            <v>HYDRO ONE NETWORKS INC.</v>
          </cell>
          <cell r="F3063">
            <v>322857</v>
          </cell>
        </row>
        <row r="3064">
          <cell r="C3064">
            <v>3056</v>
          </cell>
          <cell r="D3064">
            <v>1998</v>
          </cell>
          <cell r="E3064" t="str">
            <v>HYDRO ONE NETWORKS INC.</v>
          </cell>
          <cell r="F3064">
            <v>15471531</v>
          </cell>
        </row>
        <row r="3065">
          <cell r="C3065">
            <v>3057</v>
          </cell>
          <cell r="D3065">
            <v>1998</v>
          </cell>
          <cell r="E3065" t="str">
            <v>HYDRO ONE NETWORKS INC.</v>
          </cell>
          <cell r="F3065">
            <v>205443</v>
          </cell>
        </row>
        <row r="3066">
          <cell r="C3066">
            <v>3058</v>
          </cell>
          <cell r="D3066">
            <v>1998</v>
          </cell>
          <cell r="E3066" t="str">
            <v>HYDRO ONE NETWORKS INC.</v>
          </cell>
          <cell r="F3066">
            <v>999644</v>
          </cell>
        </row>
        <row r="3067">
          <cell r="C3067">
            <v>3059</v>
          </cell>
          <cell r="D3067">
            <v>1998</v>
          </cell>
          <cell r="E3067" t="str">
            <v>HYDRO ONE NETWORKS INC.</v>
          </cell>
          <cell r="F3067">
            <v>1283748</v>
          </cell>
        </row>
        <row r="3068">
          <cell r="C3068">
            <v>3060</v>
          </cell>
          <cell r="D3068">
            <v>1998</v>
          </cell>
          <cell r="E3068" t="str">
            <v>HYDRO ONE NETWORKS INC.</v>
          </cell>
          <cell r="F3068">
            <v>888007</v>
          </cell>
        </row>
        <row r="3069">
          <cell r="C3069">
            <v>3061</v>
          </cell>
          <cell r="D3069">
            <v>1998</v>
          </cell>
          <cell r="E3069" t="str">
            <v>HYDRO ONE NETWORKS INC.</v>
          </cell>
          <cell r="F3069">
            <v>4836776</v>
          </cell>
        </row>
        <row r="3070">
          <cell r="C3070">
            <v>3062</v>
          </cell>
          <cell r="D3070">
            <v>1998</v>
          </cell>
          <cell r="E3070" t="str">
            <v>HYDRO ONE NETWORKS INC.</v>
          </cell>
          <cell r="F3070">
            <v>1306408</v>
          </cell>
        </row>
        <row r="3071">
          <cell r="C3071">
            <v>3063</v>
          </cell>
          <cell r="D3071">
            <v>1998</v>
          </cell>
          <cell r="E3071" t="str">
            <v>HYDRO ONE NETWORKS INC.</v>
          </cell>
          <cell r="F3071">
            <v>3787439</v>
          </cell>
        </row>
        <row r="3072">
          <cell r="C3072">
            <v>3064</v>
          </cell>
          <cell r="D3072">
            <v>1998</v>
          </cell>
          <cell r="E3072" t="str">
            <v>HYDRO ONE NETWORKS INC.</v>
          </cell>
          <cell r="F3072">
            <v>5417247</v>
          </cell>
        </row>
        <row r="3073">
          <cell r="C3073">
            <v>3065</v>
          </cell>
          <cell r="D3073">
            <v>1998</v>
          </cell>
          <cell r="E3073" t="str">
            <v>HYDRO ONE NETWORKS INC.</v>
          </cell>
          <cell r="F3073">
            <v>974660</v>
          </cell>
        </row>
        <row r="3074">
          <cell r="C3074">
            <v>3066</v>
          </cell>
          <cell r="D3074">
            <v>1998</v>
          </cell>
          <cell r="E3074" t="str">
            <v>HYDRO ONE NETWORKS INC.</v>
          </cell>
          <cell r="F3074">
            <v>903348</v>
          </cell>
        </row>
        <row r="3075">
          <cell r="C3075">
            <v>3067</v>
          </cell>
          <cell r="D3075">
            <v>1998</v>
          </cell>
          <cell r="E3075" t="str">
            <v>HYDRO ONE NETWORKS INC.</v>
          </cell>
          <cell r="F3075">
            <v>3129535</v>
          </cell>
        </row>
        <row r="3076">
          <cell r="C3076">
            <v>3068</v>
          </cell>
          <cell r="D3076">
            <v>1998</v>
          </cell>
          <cell r="E3076" t="str">
            <v>HYDRO ONE NETWORKS INC.</v>
          </cell>
          <cell r="F3076">
            <v>6342867</v>
          </cell>
        </row>
        <row r="3077">
          <cell r="C3077">
            <v>3069</v>
          </cell>
          <cell r="D3077">
            <v>1998</v>
          </cell>
          <cell r="E3077" t="str">
            <v>HYDRO ONE NETWORKS INC.</v>
          </cell>
          <cell r="F3077">
            <v>14613877</v>
          </cell>
        </row>
        <row r="3078">
          <cell r="C3078">
            <v>3070</v>
          </cell>
          <cell r="D3078">
            <v>1998</v>
          </cell>
          <cell r="E3078" t="str">
            <v>HYDRO ONE NETWORKS INC.</v>
          </cell>
          <cell r="F3078">
            <v>605520</v>
          </cell>
        </row>
        <row r="3079">
          <cell r="C3079">
            <v>3071</v>
          </cell>
          <cell r="D3079">
            <v>1998</v>
          </cell>
          <cell r="E3079" t="str">
            <v>HYDRO ONE NETWORKS INC.</v>
          </cell>
          <cell r="F3079">
            <v>4576830</v>
          </cell>
        </row>
        <row r="3080">
          <cell r="C3080">
            <v>3072</v>
          </cell>
          <cell r="D3080">
            <v>1998</v>
          </cell>
          <cell r="E3080" t="str">
            <v>HYDRO ONE NETWORKS INC.</v>
          </cell>
          <cell r="F3080">
            <v>1479091</v>
          </cell>
        </row>
        <row r="3081">
          <cell r="C3081">
            <v>3073</v>
          </cell>
          <cell r="D3081">
            <v>1998</v>
          </cell>
          <cell r="E3081" t="str">
            <v>HYDRO ONE NETWORKS INC.</v>
          </cell>
          <cell r="F3081">
            <v>817412</v>
          </cell>
        </row>
        <row r="3082">
          <cell r="C3082">
            <v>3074</v>
          </cell>
          <cell r="D3082">
            <v>1998</v>
          </cell>
          <cell r="E3082" t="str">
            <v>HYDRO ONE NETWORKS INC.</v>
          </cell>
          <cell r="F3082">
            <v>6717055</v>
          </cell>
        </row>
        <row r="3083">
          <cell r="C3083">
            <v>3075</v>
          </cell>
          <cell r="D3083">
            <v>1998</v>
          </cell>
          <cell r="E3083" t="str">
            <v>HYDRO ONE NETWORKS INC.</v>
          </cell>
          <cell r="F3083">
            <v>877518</v>
          </cell>
        </row>
        <row r="3084">
          <cell r="C3084">
            <v>3076</v>
          </cell>
          <cell r="D3084">
            <v>1998</v>
          </cell>
          <cell r="E3084" t="str">
            <v>HYDRO ONE NETWORKS INC.</v>
          </cell>
          <cell r="F3084">
            <v>1442731</v>
          </cell>
        </row>
        <row r="3085">
          <cell r="C3085">
            <v>3077</v>
          </cell>
          <cell r="D3085">
            <v>1998</v>
          </cell>
          <cell r="E3085" t="str">
            <v>HYDRO ONE NETWORKS INC.</v>
          </cell>
          <cell r="F3085">
            <v>1894386</v>
          </cell>
        </row>
        <row r="3086">
          <cell r="C3086">
            <v>3078</v>
          </cell>
          <cell r="D3086">
            <v>1998</v>
          </cell>
          <cell r="E3086" t="str">
            <v>HYDRO ONE NETWORKS INC.</v>
          </cell>
          <cell r="F3086">
            <v>5871397</v>
          </cell>
        </row>
        <row r="3087">
          <cell r="C3087">
            <v>3079</v>
          </cell>
          <cell r="D3087">
            <v>1998</v>
          </cell>
          <cell r="E3087" t="str">
            <v>HYDRO ONE NETWORKS INC.</v>
          </cell>
          <cell r="F3087">
            <v>2628697</v>
          </cell>
        </row>
        <row r="3088">
          <cell r="C3088">
            <v>3080</v>
          </cell>
          <cell r="D3088">
            <v>1998</v>
          </cell>
          <cell r="E3088" t="str">
            <v>HYDRO ONE NETWORKS INC.</v>
          </cell>
          <cell r="F3088">
            <v>4488055</v>
          </cell>
        </row>
        <row r="3089">
          <cell r="C3089">
            <v>3081</v>
          </cell>
          <cell r="D3089">
            <v>1998</v>
          </cell>
          <cell r="E3089" t="str">
            <v>HYDRO ONE NETWORKS INC.</v>
          </cell>
          <cell r="F3089">
            <v>2424549</v>
          </cell>
        </row>
        <row r="3090">
          <cell r="C3090">
            <v>3082</v>
          </cell>
          <cell r="D3090">
            <v>1998</v>
          </cell>
          <cell r="E3090" t="str">
            <v>HYDRO ONE NETWORKS INC.</v>
          </cell>
          <cell r="F3090">
            <v>1302146</v>
          </cell>
        </row>
        <row r="3091">
          <cell r="C3091">
            <v>3083</v>
          </cell>
          <cell r="D3091">
            <v>1998</v>
          </cell>
          <cell r="E3091" t="str">
            <v>HYDRO ONE NETWORKS INC.</v>
          </cell>
          <cell r="F3091">
            <v>950759</v>
          </cell>
        </row>
        <row r="3092">
          <cell r="C3092">
            <v>3084</v>
          </cell>
          <cell r="D3092">
            <v>1998</v>
          </cell>
          <cell r="E3092" t="str">
            <v>HYDRO ONE NETWORKS INC.</v>
          </cell>
          <cell r="F3092">
            <v>386023</v>
          </cell>
        </row>
        <row r="3093">
          <cell r="C3093">
            <v>3085</v>
          </cell>
          <cell r="D3093">
            <v>1998</v>
          </cell>
          <cell r="E3093" t="str">
            <v>HYDRO ONE NETWORKS INC.</v>
          </cell>
          <cell r="F3093">
            <v>951251</v>
          </cell>
        </row>
        <row r="3094">
          <cell r="C3094">
            <v>3086</v>
          </cell>
          <cell r="D3094">
            <v>1998</v>
          </cell>
          <cell r="E3094" t="str">
            <v>HYDRO ONE NETWORKS INC.</v>
          </cell>
          <cell r="F3094">
            <v>128821</v>
          </cell>
        </row>
        <row r="3095">
          <cell r="C3095">
            <v>3087</v>
          </cell>
          <cell r="D3095">
            <v>1998</v>
          </cell>
          <cell r="E3095" t="str">
            <v>HYDRO ONE NETWORKS INC.</v>
          </cell>
          <cell r="F3095">
            <v>13838129</v>
          </cell>
        </row>
        <row r="3096">
          <cell r="C3096">
            <v>3088</v>
          </cell>
          <cell r="D3096">
            <v>1998</v>
          </cell>
          <cell r="E3096" t="str">
            <v>HYDRO ONE NETWORKS INC.</v>
          </cell>
          <cell r="F3096">
            <v>2493298</v>
          </cell>
        </row>
        <row r="3097">
          <cell r="C3097">
            <v>3089</v>
          </cell>
          <cell r="D3097">
            <v>1998</v>
          </cell>
          <cell r="E3097" t="str">
            <v>HYDRO ONE NETWORKS INC.</v>
          </cell>
          <cell r="F3097">
            <v>786100</v>
          </cell>
        </row>
        <row r="3098">
          <cell r="C3098">
            <v>3090</v>
          </cell>
          <cell r="D3098">
            <v>1998</v>
          </cell>
          <cell r="E3098" t="str">
            <v>HYDRO ONE NETWORKS INC.</v>
          </cell>
          <cell r="F3098">
            <v>1073125</v>
          </cell>
        </row>
        <row r="3099">
          <cell r="C3099">
            <v>3091</v>
          </cell>
          <cell r="D3099">
            <v>1998</v>
          </cell>
          <cell r="E3099" t="str">
            <v>HYDRO ONE NETWORKS INC.</v>
          </cell>
          <cell r="F3099">
            <v>573502</v>
          </cell>
        </row>
        <row r="3100">
          <cell r="C3100">
            <v>3092</v>
          </cell>
          <cell r="D3100">
            <v>1998</v>
          </cell>
          <cell r="E3100" t="str">
            <v>HYDRO ONE NETWORKS INC.</v>
          </cell>
          <cell r="F3100">
            <v>1530755</v>
          </cell>
        </row>
        <row r="3101">
          <cell r="C3101">
            <v>3093</v>
          </cell>
          <cell r="D3101">
            <v>1998</v>
          </cell>
          <cell r="E3101" t="str">
            <v>HYDRO ONE NETWORKS INC.</v>
          </cell>
          <cell r="F3101">
            <v>6734672</v>
          </cell>
        </row>
        <row r="3102">
          <cell r="C3102">
            <v>3094</v>
          </cell>
          <cell r="D3102">
            <v>1998</v>
          </cell>
          <cell r="E3102" t="str">
            <v>HYDRO ONE NETWORKS INC.</v>
          </cell>
          <cell r="F3102">
            <v>228946</v>
          </cell>
        </row>
        <row r="3103">
          <cell r="C3103">
            <v>3095</v>
          </cell>
          <cell r="D3103">
            <v>1998</v>
          </cell>
          <cell r="E3103" t="str">
            <v>HYDRO ONE NETWORKS INC.</v>
          </cell>
          <cell r="F3103">
            <v>846346</v>
          </cell>
        </row>
        <row r="3104">
          <cell r="C3104">
            <v>3096</v>
          </cell>
          <cell r="D3104">
            <v>1998</v>
          </cell>
          <cell r="E3104" t="str">
            <v>HYDRO OTTAWA LIMITED</v>
          </cell>
          <cell r="F3104">
            <v>2303102</v>
          </cell>
        </row>
        <row r="3105">
          <cell r="C3105">
            <v>3097</v>
          </cell>
          <cell r="D3105">
            <v>1998</v>
          </cell>
          <cell r="E3105" t="str">
            <v>HYDRO OTTAWA LIMITED</v>
          </cell>
          <cell r="F3105">
            <v>15415963</v>
          </cell>
        </row>
        <row r="3106">
          <cell r="C3106">
            <v>3098</v>
          </cell>
          <cell r="D3106">
            <v>1998</v>
          </cell>
          <cell r="E3106" t="str">
            <v>HYDRO OTTAWA LIMITED</v>
          </cell>
          <cell r="F3106">
            <v>56507311</v>
          </cell>
        </row>
        <row r="3107">
          <cell r="C3107">
            <v>3099</v>
          </cell>
          <cell r="D3107">
            <v>1998</v>
          </cell>
          <cell r="E3107" t="str">
            <v>HYDRO OTTAWA LIMITED</v>
          </cell>
          <cell r="F3107">
            <v>82621200</v>
          </cell>
        </row>
        <row r="3108">
          <cell r="C3108">
            <v>3100</v>
          </cell>
          <cell r="D3108">
            <v>1998</v>
          </cell>
          <cell r="E3108" t="str">
            <v>HYDRO OTTAWA LIMITED</v>
          </cell>
          <cell r="F3108">
            <v>75902348</v>
          </cell>
        </row>
        <row r="3109">
          <cell r="C3109">
            <v>3101</v>
          </cell>
          <cell r="D3109">
            <v>1998</v>
          </cell>
          <cell r="E3109" t="str">
            <v>LAKEFRONT UTILITIES INC.</v>
          </cell>
          <cell r="F3109">
            <v>1538321</v>
          </cell>
        </row>
        <row r="3110">
          <cell r="C3110">
            <v>3102</v>
          </cell>
          <cell r="D3110">
            <v>1998</v>
          </cell>
          <cell r="E3110" t="str">
            <v>LAKELAND POWER DISTRIBUTION LTD.</v>
          </cell>
          <cell r="F3110">
            <v>703233</v>
          </cell>
        </row>
        <row r="3111">
          <cell r="C3111">
            <v>3103</v>
          </cell>
          <cell r="D3111">
            <v>1998</v>
          </cell>
          <cell r="E3111" t="str">
            <v>LAKELAND POWER DISTRIBUTION LTD.</v>
          </cell>
          <cell r="F3111">
            <v>4757574</v>
          </cell>
        </row>
        <row r="3112">
          <cell r="C3112">
            <v>3104</v>
          </cell>
          <cell r="D3112">
            <v>1998</v>
          </cell>
          <cell r="E3112" t="str">
            <v>LAKELAND POWER DISTRIBUTION LTD.</v>
          </cell>
          <cell r="F3112">
            <v>363199</v>
          </cell>
        </row>
        <row r="3113">
          <cell r="C3113">
            <v>3105</v>
          </cell>
          <cell r="D3113">
            <v>1998</v>
          </cell>
          <cell r="E3113" t="str">
            <v>LAKELAND POWER DISTRIBUTION LTD.</v>
          </cell>
          <cell r="F3113">
            <v>862902</v>
          </cell>
        </row>
        <row r="3114">
          <cell r="C3114">
            <v>3106</v>
          </cell>
          <cell r="D3114">
            <v>1998</v>
          </cell>
          <cell r="E3114" t="str">
            <v>LONDON HYDRO INC.</v>
          </cell>
          <cell r="F3114">
            <v>213458098</v>
          </cell>
        </row>
        <row r="3115">
          <cell r="C3115">
            <v>3107</v>
          </cell>
          <cell r="D3115">
            <v>1998</v>
          </cell>
          <cell r="E3115" t="str">
            <v>MIDDLESEX POWER DISTRIBUTION CORPORATION</v>
          </cell>
          <cell r="F3115">
            <v>643015</v>
          </cell>
        </row>
        <row r="3116">
          <cell r="C3116">
            <v>3108</v>
          </cell>
          <cell r="D3116">
            <v>1998</v>
          </cell>
          <cell r="E3116" t="str">
            <v>MIDDLESEX POWER DISTRIBUTION CORPORATION</v>
          </cell>
          <cell r="F3116">
            <v>163031</v>
          </cell>
        </row>
        <row r="3117">
          <cell r="C3117">
            <v>3109</v>
          </cell>
          <cell r="D3117">
            <v>1998</v>
          </cell>
          <cell r="E3117" t="str">
            <v>MIDDLESEX POWER DISTRIBUTION CORPORATION</v>
          </cell>
          <cell r="F3117">
            <v>780876</v>
          </cell>
        </row>
        <row r="3118">
          <cell r="C3118">
            <v>3110</v>
          </cell>
          <cell r="D3118">
            <v>1998</v>
          </cell>
          <cell r="E3118" t="str">
            <v>MIDDLESEX POWER DISTRIBUTION CORPORATION</v>
          </cell>
          <cell r="F3118">
            <v>1067974</v>
          </cell>
        </row>
        <row r="3119">
          <cell r="C3119">
            <v>3111</v>
          </cell>
          <cell r="D3119">
            <v>1998</v>
          </cell>
          <cell r="E3119" t="str">
            <v>NIAGARA PENINSULA ENERGY INC.</v>
          </cell>
          <cell r="F3119">
            <v>71927060</v>
          </cell>
        </row>
        <row r="3120">
          <cell r="C3120">
            <v>3112</v>
          </cell>
          <cell r="D3120">
            <v>1998</v>
          </cell>
          <cell r="E3120" t="str">
            <v>NORFOLK POWER DISTRIBUTION INC.</v>
          </cell>
          <cell r="F3120">
            <v>3754415</v>
          </cell>
        </row>
        <row r="3121">
          <cell r="C3121">
            <v>3113</v>
          </cell>
          <cell r="D3121">
            <v>1998</v>
          </cell>
          <cell r="E3121" t="str">
            <v>NORFOLK POWER DISTRIBUTION INC.</v>
          </cell>
          <cell r="F3121">
            <v>15888432</v>
          </cell>
        </row>
        <row r="3122">
          <cell r="C3122">
            <v>3114</v>
          </cell>
          <cell r="D3122">
            <v>1998</v>
          </cell>
          <cell r="E3122" t="str">
            <v>NORTHERN ONTARIO WIRES INC.</v>
          </cell>
          <cell r="F3122">
            <v>2066924</v>
          </cell>
        </row>
        <row r="3123">
          <cell r="C3123">
            <v>3115</v>
          </cell>
          <cell r="D3123">
            <v>1998</v>
          </cell>
          <cell r="E3123" t="str">
            <v>OTTAWA RIVER POWER CORPORATION</v>
          </cell>
          <cell r="F3123">
            <v>543291</v>
          </cell>
        </row>
        <row r="3124">
          <cell r="C3124">
            <v>3116</v>
          </cell>
          <cell r="D3124">
            <v>1998</v>
          </cell>
          <cell r="E3124" t="str">
            <v>OTTAWA RIVER POWER CORPORATION</v>
          </cell>
          <cell r="F3124">
            <v>3475051</v>
          </cell>
        </row>
        <row r="3125">
          <cell r="C3125">
            <v>3117</v>
          </cell>
          <cell r="D3125">
            <v>1998</v>
          </cell>
          <cell r="E3125" t="str">
            <v>NIAGARA PENINSULA ENERGY INC.</v>
          </cell>
          <cell r="F3125">
            <v>2077689</v>
          </cell>
        </row>
        <row r="3126">
          <cell r="C3126">
            <v>3118</v>
          </cell>
          <cell r="D3126">
            <v>1998</v>
          </cell>
          <cell r="E3126" t="str">
            <v>NIAGARA PENINSULA ENERGY INC.</v>
          </cell>
          <cell r="F3126">
            <v>663238</v>
          </cell>
        </row>
        <row r="3127">
          <cell r="C3127">
            <v>3119</v>
          </cell>
          <cell r="D3127">
            <v>1998</v>
          </cell>
          <cell r="E3127" t="str">
            <v>PETERBOROUGH DISTRIBUTION INCORPORATED</v>
          </cell>
          <cell r="F3127">
            <v>725591</v>
          </cell>
        </row>
        <row r="3128">
          <cell r="C3128">
            <v>3120</v>
          </cell>
          <cell r="D3128">
            <v>1998</v>
          </cell>
          <cell r="E3128" t="str">
            <v>PETERBOROUGH DISTRIBUTION INCORPORATED</v>
          </cell>
          <cell r="F3128">
            <v>2275686</v>
          </cell>
        </row>
        <row r="3129">
          <cell r="C3129">
            <v>3121</v>
          </cell>
          <cell r="D3129">
            <v>1998</v>
          </cell>
          <cell r="E3129" t="str">
            <v>POWERSTREAM INC.</v>
          </cell>
          <cell r="F3129">
            <v>34945784</v>
          </cell>
        </row>
        <row r="3130">
          <cell r="C3130">
            <v>3122</v>
          </cell>
          <cell r="D3130">
            <v>1998</v>
          </cell>
          <cell r="E3130" t="str">
            <v>POWERSTREAM INC.</v>
          </cell>
          <cell r="F3130">
            <v>173294017</v>
          </cell>
        </row>
        <row r="3131">
          <cell r="C3131">
            <v>3123</v>
          </cell>
          <cell r="D3131">
            <v>1998</v>
          </cell>
          <cell r="E3131" t="str">
            <v>POWERSTREAM INC.</v>
          </cell>
          <cell r="F3131">
            <v>191371810</v>
          </cell>
        </row>
        <row r="3132">
          <cell r="C3132">
            <v>3124</v>
          </cell>
          <cell r="D3132">
            <v>1998</v>
          </cell>
          <cell r="E3132" t="str">
            <v>POWERSTREAM INC.</v>
          </cell>
          <cell r="F3132">
            <v>135988911</v>
          </cell>
        </row>
        <row r="3133">
          <cell r="C3133">
            <v>3125</v>
          </cell>
          <cell r="D3133">
            <v>1998</v>
          </cell>
          <cell r="E3133" t="str">
            <v>RIDEAU ST. LAWRENCE DISTRIBUTION INC.</v>
          </cell>
          <cell r="F3133">
            <v>1913329</v>
          </cell>
        </row>
        <row r="3134">
          <cell r="C3134">
            <v>3126</v>
          </cell>
          <cell r="D3134">
            <v>1998</v>
          </cell>
          <cell r="E3134" t="str">
            <v>VERIDIAN CONNECTIONS INC.</v>
          </cell>
          <cell r="F3134">
            <v>24157243</v>
          </cell>
        </row>
        <row r="3135">
          <cell r="C3135">
            <v>3127</v>
          </cell>
          <cell r="D3135">
            <v>1998</v>
          </cell>
          <cell r="E3135" t="str">
            <v>VERIDIAN CONNECTIONS INC.</v>
          </cell>
          <cell r="F3135">
            <v>24009739</v>
          </cell>
        </row>
        <row r="3136">
          <cell r="C3136">
            <v>3128</v>
          </cell>
          <cell r="D3136">
            <v>1998</v>
          </cell>
          <cell r="E3136" t="str">
            <v>VERIDIAN CONNECTIONS INC.</v>
          </cell>
          <cell r="F3136">
            <v>4562388</v>
          </cell>
        </row>
        <row r="3137">
          <cell r="C3137">
            <v>3129</v>
          </cell>
          <cell r="D3137">
            <v>1998</v>
          </cell>
          <cell r="E3137" t="str">
            <v>VERIDIAN CONNECTIONS INC.</v>
          </cell>
          <cell r="F3137">
            <v>59835898</v>
          </cell>
        </row>
        <row r="3138">
          <cell r="C3138">
            <v>3130</v>
          </cell>
          <cell r="D3138">
            <v>1998</v>
          </cell>
          <cell r="E3138" t="str">
            <v>VERIDIAN CONNECTIONS INC.</v>
          </cell>
          <cell r="F3138">
            <v>9154857</v>
          </cell>
        </row>
        <row r="3139">
          <cell r="C3139">
            <v>3131</v>
          </cell>
          <cell r="D3139">
            <v>1998</v>
          </cell>
          <cell r="E3139" t="str">
            <v>VERIDIAN CONNECTIONS INC.</v>
          </cell>
          <cell r="F3139">
            <v>3312279</v>
          </cell>
        </row>
        <row r="3140">
          <cell r="C3140">
            <v>3132</v>
          </cell>
          <cell r="D3140">
            <v>1998</v>
          </cell>
          <cell r="E3140" t="str">
            <v>VERIDIAN CONNECTIONS INC.</v>
          </cell>
          <cell r="F3140">
            <v>2181579</v>
          </cell>
        </row>
        <row r="3141">
          <cell r="C3141">
            <v>3133</v>
          </cell>
          <cell r="D3141">
            <v>1998</v>
          </cell>
          <cell r="E3141" t="str">
            <v>WELLINGTON NORTH POWER INC.</v>
          </cell>
          <cell r="F3141">
            <v>153204</v>
          </cell>
        </row>
        <row r="3142">
          <cell r="C3142">
            <v>3134</v>
          </cell>
          <cell r="D3142">
            <v>1998</v>
          </cell>
          <cell r="E3142" t="str">
            <v>WESTARIO POWER INC.</v>
          </cell>
          <cell r="F3142">
            <v>4980573</v>
          </cell>
        </row>
        <row r="3143">
          <cell r="C3143">
            <v>3135</v>
          </cell>
          <cell r="D3143">
            <v>1998</v>
          </cell>
          <cell r="E3143" t="str">
            <v>WESTARIO POWER INC.</v>
          </cell>
          <cell r="F3143">
            <v>5605106</v>
          </cell>
        </row>
        <row r="3144">
          <cell r="C3144">
            <v>3136</v>
          </cell>
          <cell r="D3144">
            <v>1998</v>
          </cell>
          <cell r="E3144" t="str">
            <v>WESTARIO POWER INC.</v>
          </cell>
          <cell r="F3144">
            <v>4716854</v>
          </cell>
        </row>
        <row r="3145">
          <cell r="C3145">
            <v>3137</v>
          </cell>
          <cell r="D3145">
            <v>1998</v>
          </cell>
          <cell r="E3145" t="str">
            <v>WESTARIO POWER INC.</v>
          </cell>
          <cell r="F3145">
            <v>3501887</v>
          </cell>
        </row>
        <row r="3146">
          <cell r="C3146">
            <v>3138</v>
          </cell>
          <cell r="D3146">
            <v>1998</v>
          </cell>
          <cell r="E3146" t="str">
            <v>ANCASTER HYDRO-ELECTRIC COMMISSION</v>
          </cell>
          <cell r="F3146">
            <v>4052220</v>
          </cell>
        </row>
        <row r="3147">
          <cell r="C3147">
            <v>3139</v>
          </cell>
          <cell r="D3147">
            <v>1998</v>
          </cell>
          <cell r="E3147" t="str">
            <v>ATIKOKAN HYDRO INC.</v>
          </cell>
          <cell r="F3147">
            <v>5112810</v>
          </cell>
        </row>
        <row r="3148">
          <cell r="C3148">
            <v>3140</v>
          </cell>
          <cell r="D3148">
            <v>1998</v>
          </cell>
          <cell r="E3148" t="str">
            <v>AURORA HYDRO CONNECTIONS LIMITED</v>
          </cell>
          <cell r="F3148">
            <v>34945784</v>
          </cell>
        </row>
        <row r="3149">
          <cell r="C3149">
            <v>3141</v>
          </cell>
          <cell r="D3149">
            <v>1998</v>
          </cell>
          <cell r="E3149" t="str">
            <v>AYLMER PUBLIC UTILITIES COMMISSION</v>
          </cell>
          <cell r="F3149">
            <v>3909933</v>
          </cell>
        </row>
        <row r="3150">
          <cell r="C3150">
            <v>3142</v>
          </cell>
          <cell r="D3150">
            <v>1998</v>
          </cell>
          <cell r="E3150" t="str">
            <v>BLUE MOUNTAINS HYDRO SERVICES COMPANY INC.</v>
          </cell>
          <cell r="F3150">
            <v>2121600</v>
          </cell>
        </row>
        <row r="3151">
          <cell r="C3151">
            <v>3143</v>
          </cell>
          <cell r="D3151">
            <v>1998</v>
          </cell>
          <cell r="E3151" t="str">
            <v>BOARD OF LIGHT &amp; HEAT COMM. OF THE CITY OF GUELPH</v>
          </cell>
          <cell r="F3151">
            <v>99493446</v>
          </cell>
        </row>
        <row r="3152">
          <cell r="C3152">
            <v>3144</v>
          </cell>
          <cell r="D3152">
            <v>1998</v>
          </cell>
          <cell r="E3152" t="str">
            <v>BRADFORD WEST GWILLIMBURY PUBLIC UTILITIES COMMISSION</v>
          </cell>
          <cell r="F3152">
            <v>9415912</v>
          </cell>
        </row>
        <row r="3153">
          <cell r="C3153">
            <v>3145</v>
          </cell>
          <cell r="D3153">
            <v>1998</v>
          </cell>
          <cell r="E3153" t="str">
            <v>BROCK HYDRO-ELECTRIC COMMISSION</v>
          </cell>
          <cell r="F3153">
            <v>3257217</v>
          </cell>
        </row>
        <row r="3154">
          <cell r="C3154">
            <v>3146</v>
          </cell>
          <cell r="D3154">
            <v>1998</v>
          </cell>
          <cell r="E3154" t="str">
            <v>BURLINGTON HYDRO INC.</v>
          </cell>
          <cell r="F3154">
            <v>220044522</v>
          </cell>
        </row>
        <row r="3155">
          <cell r="C3155">
            <v>3147</v>
          </cell>
          <cell r="D3155">
            <v>1998</v>
          </cell>
          <cell r="E3155" t="str">
            <v>CAMBRIDGE AND NORTH DUMFRIES HYDRO INC.</v>
          </cell>
          <cell r="F3155">
            <v>172340096</v>
          </cell>
        </row>
        <row r="3156">
          <cell r="C3156">
            <v>3148</v>
          </cell>
          <cell r="D3156">
            <v>1998</v>
          </cell>
          <cell r="E3156" t="str">
            <v>CHAPLEAU PUBLIC UTILITIES CORPORATION</v>
          </cell>
          <cell r="F3156">
            <v>4067210</v>
          </cell>
        </row>
        <row r="3157">
          <cell r="C3157">
            <v>3149</v>
          </cell>
          <cell r="D3157">
            <v>1998</v>
          </cell>
          <cell r="E3157" t="str">
            <v>CLEARVIEW HYDRO ELECTRIC COMMISSION</v>
          </cell>
          <cell r="F3157">
            <v>3152929</v>
          </cell>
        </row>
        <row r="3158">
          <cell r="C3158">
            <v>3150</v>
          </cell>
          <cell r="D3158">
            <v>1998</v>
          </cell>
          <cell r="E3158" t="str">
            <v>CLINTON POWER CORPORATION</v>
          </cell>
          <cell r="F3158">
            <v>4416912</v>
          </cell>
        </row>
        <row r="3159">
          <cell r="C3159">
            <v>3151</v>
          </cell>
          <cell r="D3159">
            <v>1998</v>
          </cell>
          <cell r="E3159" t="str">
            <v>COCHRANE POWER CORPORATION</v>
          </cell>
          <cell r="F3159">
            <v>3152608</v>
          </cell>
        </row>
        <row r="3160">
          <cell r="C3160">
            <v>3152</v>
          </cell>
          <cell r="D3160">
            <v>1998</v>
          </cell>
          <cell r="E3160" t="str">
            <v>COTTAM HYDRO-ELECTRIC SYSTEM</v>
          </cell>
          <cell r="F3160">
            <v>1080758</v>
          </cell>
        </row>
        <row r="3161">
          <cell r="C3161">
            <v>3153</v>
          </cell>
          <cell r="D3161">
            <v>1998</v>
          </cell>
          <cell r="E3161" t="str">
            <v>NA</v>
          </cell>
          <cell r="F3161">
            <v>643015</v>
          </cell>
        </row>
        <row r="3162">
          <cell r="C3162">
            <v>3154</v>
          </cell>
          <cell r="D3162">
            <v>1998</v>
          </cell>
          <cell r="E3162" t="str">
            <v>ELMWOOD HYDRO-ELECTRIC SYSTEM</v>
          </cell>
          <cell r="F3162">
            <v>124083</v>
          </cell>
        </row>
        <row r="3163">
          <cell r="C3163">
            <v>3155</v>
          </cell>
          <cell r="D3163">
            <v>1998</v>
          </cell>
          <cell r="E3163" t="str">
            <v>ER-2000-0063</v>
          </cell>
          <cell r="F3163">
            <v>32842091</v>
          </cell>
        </row>
        <row r="3164">
          <cell r="C3164">
            <v>3156</v>
          </cell>
          <cell r="D3164">
            <v>1998</v>
          </cell>
          <cell r="E3164" t="str">
            <v>ESSEX HYDRO-ELECTRIC COMMISSION</v>
          </cell>
          <cell r="F3164">
            <v>3717063</v>
          </cell>
        </row>
        <row r="3165">
          <cell r="C3165">
            <v>3157</v>
          </cell>
          <cell r="D3165">
            <v>1998</v>
          </cell>
          <cell r="E3165" t="str">
            <v>FORT FRANCES POWER CORPORATION</v>
          </cell>
          <cell r="F3165">
            <v>16122948</v>
          </cell>
        </row>
        <row r="3166">
          <cell r="C3166">
            <v>3158</v>
          </cell>
          <cell r="D3166">
            <v>1998</v>
          </cell>
          <cell r="E3166" t="str">
            <v>GRAND VALLEY ENERGY INC.</v>
          </cell>
          <cell r="F3166">
            <v>1824086</v>
          </cell>
        </row>
        <row r="3167">
          <cell r="C3167">
            <v>3159</v>
          </cell>
          <cell r="D3167">
            <v>1998</v>
          </cell>
          <cell r="E3167" t="str">
            <v>GRAVENHURST HYDRO ELECTRIC INC.</v>
          </cell>
          <cell r="F3167">
            <v>4562388</v>
          </cell>
        </row>
        <row r="3168">
          <cell r="C3168">
            <v>3160</v>
          </cell>
          <cell r="D3168">
            <v>1998</v>
          </cell>
          <cell r="E3168" t="str">
            <v>GRIMSBY POWER INCORPORATED</v>
          </cell>
          <cell r="F3168">
            <v>28065280</v>
          </cell>
        </row>
        <row r="3169">
          <cell r="C3169">
            <v>3161</v>
          </cell>
          <cell r="D3169">
            <v>1998</v>
          </cell>
          <cell r="E3169" t="str">
            <v>GUELPH/ERAMOSA HYDRO-ELECTRIC COMMISSION</v>
          </cell>
          <cell r="F3169">
            <v>2059091</v>
          </cell>
        </row>
        <row r="3170">
          <cell r="C3170">
            <v>3162</v>
          </cell>
          <cell r="D3170">
            <v>1998</v>
          </cell>
          <cell r="E3170" t="str">
            <v>HALDIMAND HYDRO-ELECTRIC COMMISSION</v>
          </cell>
          <cell r="F3170">
            <v>5528305</v>
          </cell>
        </row>
        <row r="3171">
          <cell r="C3171">
            <v>3163</v>
          </cell>
          <cell r="D3171">
            <v>1998</v>
          </cell>
          <cell r="E3171" t="str">
            <v>HORIZON UTILITIES CORPORATION</v>
          </cell>
          <cell r="F3171">
            <v>223964957</v>
          </cell>
        </row>
        <row r="3172">
          <cell r="C3172">
            <v>3164</v>
          </cell>
          <cell r="D3172">
            <v>1998</v>
          </cell>
          <cell r="E3172" t="str">
            <v>HEARST POWER DISTRIBUTION COMPANY LIMITED</v>
          </cell>
          <cell r="F3172">
            <v>6065560</v>
          </cell>
        </row>
        <row r="3173">
          <cell r="C3173">
            <v>3165</v>
          </cell>
          <cell r="D3173">
            <v>1998</v>
          </cell>
          <cell r="E3173" t="str">
            <v>HEC OF THE TOWNSHIP OF ALFRED - PLANTAGENET</v>
          </cell>
          <cell r="F3173">
            <v>1029589</v>
          </cell>
        </row>
        <row r="3174">
          <cell r="C3174">
            <v>3166</v>
          </cell>
          <cell r="D3174">
            <v>1998</v>
          </cell>
          <cell r="E3174" t="str">
            <v>ESSEX POWERLINES CORPORATION</v>
          </cell>
          <cell r="F3174">
            <v>10459486</v>
          </cell>
        </row>
        <row r="3175">
          <cell r="C3175">
            <v>3167</v>
          </cell>
          <cell r="D3175">
            <v>1998</v>
          </cell>
          <cell r="E3175" t="str">
            <v>HYDRO HAWKESBURY INC.</v>
          </cell>
          <cell r="F3175">
            <v>4552593</v>
          </cell>
        </row>
        <row r="3176">
          <cell r="C3176">
            <v>3168</v>
          </cell>
          <cell r="D3176">
            <v>1998</v>
          </cell>
          <cell r="E3176" t="str">
            <v>HYDRO ONE BRAMPTON NETWORKS INC.</v>
          </cell>
          <cell r="F3176">
            <v>441683846</v>
          </cell>
        </row>
        <row r="3177">
          <cell r="C3177">
            <v>3169</v>
          </cell>
          <cell r="D3177">
            <v>1998</v>
          </cell>
          <cell r="E3177" t="str">
            <v>HYDRO OTTAWA LIMITED</v>
          </cell>
          <cell r="F3177">
            <v>280842572</v>
          </cell>
        </row>
        <row r="3178">
          <cell r="C3178">
            <v>3170</v>
          </cell>
          <cell r="D3178">
            <v>1998</v>
          </cell>
          <cell r="E3178" t="str">
            <v>HYDRO VAUGHAN DISTRIBUTION INC.</v>
          </cell>
          <cell r="F3178">
            <v>173294017</v>
          </cell>
        </row>
        <row r="3179">
          <cell r="C3179">
            <v>3171</v>
          </cell>
          <cell r="D3179">
            <v>1998</v>
          </cell>
          <cell r="E3179" t="str">
            <v>ESSEX POWERLINES CORPORATION</v>
          </cell>
          <cell r="F3179">
            <v>6081666</v>
          </cell>
        </row>
        <row r="3180">
          <cell r="C3180">
            <v>3172</v>
          </cell>
          <cell r="D3180">
            <v>1998</v>
          </cell>
          <cell r="E3180" t="str">
            <v>HYDRO-ELECTRIC COMMISSION OF SOUTH DUMFRIES</v>
          </cell>
          <cell r="F3180">
            <v>2026815</v>
          </cell>
        </row>
        <row r="3181">
          <cell r="C3181">
            <v>3173</v>
          </cell>
          <cell r="D3181">
            <v>1998</v>
          </cell>
          <cell r="E3181" t="str">
            <v>BRANTFORD POWER INC.</v>
          </cell>
          <cell r="F3181">
            <v>67545117</v>
          </cell>
        </row>
        <row r="3182">
          <cell r="C3182">
            <v>3174</v>
          </cell>
          <cell r="D3182">
            <v>1998</v>
          </cell>
          <cell r="E3182" t="str">
            <v>OTTAWA RIVER POWER CORPORATION</v>
          </cell>
          <cell r="F3182">
            <v>12281335</v>
          </cell>
        </row>
        <row r="3183">
          <cell r="C3183">
            <v>3175</v>
          </cell>
          <cell r="D3183">
            <v>1998</v>
          </cell>
          <cell r="E3183" t="str">
            <v>BLUEWATER POWER DISTRIBUTION CORPORATION</v>
          </cell>
          <cell r="F3183">
            <v>37268280</v>
          </cell>
        </row>
        <row r="3184">
          <cell r="C3184">
            <v>3176</v>
          </cell>
          <cell r="D3184">
            <v>1998</v>
          </cell>
          <cell r="E3184" t="str">
            <v>LAKELAND POWER DISTRIBUTION LTD.</v>
          </cell>
          <cell r="F3184">
            <v>4795970</v>
          </cell>
        </row>
        <row r="3185">
          <cell r="C3185">
            <v>3177</v>
          </cell>
          <cell r="D3185">
            <v>1998</v>
          </cell>
          <cell r="E3185" t="str">
            <v>HYDRO-ELECTRIC COMMISSION OF THE TOWN OF CACHE BAY</v>
          </cell>
          <cell r="F3185">
            <v>361325</v>
          </cell>
        </row>
        <row r="3186">
          <cell r="C3186">
            <v>3178</v>
          </cell>
          <cell r="D3186">
            <v>1998</v>
          </cell>
          <cell r="E3186" t="str">
            <v>HYDRO-ELECTRIC COMMISSION OF THE TOWN OF HARRISTON</v>
          </cell>
          <cell r="F3186">
            <v>2664852</v>
          </cell>
        </row>
        <row r="3187">
          <cell r="C3187">
            <v>3179</v>
          </cell>
          <cell r="D3187">
            <v>1998</v>
          </cell>
          <cell r="E3187" t="str">
            <v>HYDRO-ELECTRIC COMMISSION OF THE TOWN OF HARROW</v>
          </cell>
          <cell r="F3187">
            <v>2135526</v>
          </cell>
        </row>
        <row r="3188">
          <cell r="C3188">
            <v>3180</v>
          </cell>
          <cell r="D3188">
            <v>1998</v>
          </cell>
          <cell r="E3188" t="str">
            <v>ESSEX POWERLINES CORPORATION</v>
          </cell>
          <cell r="F3188">
            <v>13594533</v>
          </cell>
        </row>
        <row r="3189">
          <cell r="C3189">
            <v>3181</v>
          </cell>
          <cell r="D3189">
            <v>1998</v>
          </cell>
          <cell r="E3189" t="str">
            <v>HYDRO-ELECTRIC COMMISSION OF THE TOWN OF PORT ELGIN</v>
          </cell>
          <cell r="F3189">
            <v>7158843</v>
          </cell>
        </row>
        <row r="3190">
          <cell r="C3190">
            <v>3182</v>
          </cell>
          <cell r="D3190">
            <v>1998</v>
          </cell>
          <cell r="E3190" t="str">
            <v>HYDRO-ELECTRIC COMMISSION OF THE TOWN OF STURGEON FALLS</v>
          </cell>
          <cell r="F3190">
            <v>4169101</v>
          </cell>
        </row>
        <row r="3191">
          <cell r="C3191">
            <v>3183</v>
          </cell>
          <cell r="D3191">
            <v>1998</v>
          </cell>
          <cell r="E3191" t="str">
            <v>HYDRO-ELECTRIC COMMISSION OF THE TOWN OF VANKLEEK HILL</v>
          </cell>
          <cell r="F3191">
            <v>2493298</v>
          </cell>
        </row>
        <row r="3192">
          <cell r="C3192">
            <v>3184</v>
          </cell>
          <cell r="D3192">
            <v>1998</v>
          </cell>
          <cell r="E3192" t="str">
            <v>WASAGA DISTRIBUTION INC.</v>
          </cell>
          <cell r="F3192">
            <v>12677861</v>
          </cell>
        </row>
        <row r="3193">
          <cell r="C3193">
            <v>3185</v>
          </cell>
          <cell r="D3193">
            <v>1998</v>
          </cell>
          <cell r="E3193" t="str">
            <v>ESPANOLA REGIONAL HYDRO DISTRIBUTION CORPORATION</v>
          </cell>
          <cell r="F3193">
            <v>797071</v>
          </cell>
        </row>
        <row r="3194">
          <cell r="C3194">
            <v>3186</v>
          </cell>
          <cell r="D3194">
            <v>1998</v>
          </cell>
          <cell r="E3194" t="str">
            <v>HYDRO-ELECTRIC COMMISSION OF THE TOWN OF WIARTON</v>
          </cell>
          <cell r="F3194">
            <v>2027826</v>
          </cell>
        </row>
        <row r="3195">
          <cell r="C3195">
            <v>3187</v>
          </cell>
          <cell r="D3195">
            <v>1998</v>
          </cell>
          <cell r="E3195" t="str">
            <v>BRANT COUNTY POWER INC.</v>
          </cell>
          <cell r="F3195">
            <v>6741829</v>
          </cell>
        </row>
        <row r="3196">
          <cell r="C3196">
            <v>3188</v>
          </cell>
          <cell r="D3196">
            <v>1998</v>
          </cell>
          <cell r="E3196" t="str">
            <v>BRANT COUNTY POWER INC.</v>
          </cell>
          <cell r="F3196">
            <v>1245315</v>
          </cell>
        </row>
        <row r="3197">
          <cell r="C3197">
            <v>3189</v>
          </cell>
          <cell r="D3197">
            <v>1998</v>
          </cell>
          <cell r="E3197" t="str">
            <v>HYDRO-ELECTRIC COMMISSION OF THE VILLAGE OF CLIFFORD</v>
          </cell>
          <cell r="F3197">
            <v>372168</v>
          </cell>
        </row>
        <row r="3198">
          <cell r="C3198">
            <v>3190</v>
          </cell>
          <cell r="D3198">
            <v>1998</v>
          </cell>
          <cell r="E3198" t="str">
            <v>CENTRE WELLINGTON HYDRO LTD.</v>
          </cell>
          <cell r="F3198">
            <v>2752067</v>
          </cell>
        </row>
        <row r="3199">
          <cell r="C3199">
            <v>3191</v>
          </cell>
          <cell r="D3199">
            <v>1998</v>
          </cell>
          <cell r="E3199" t="str">
            <v>HYDRO-ELECTRIC COMMISSION OF THE VILLAGE OF LUCAN</v>
          </cell>
          <cell r="F3199">
            <v>1149032</v>
          </cell>
        </row>
        <row r="3200">
          <cell r="C3200">
            <v>3192</v>
          </cell>
          <cell r="D3200">
            <v>1998</v>
          </cell>
          <cell r="E3200" t="str">
            <v>HYDRO-ELECTRIC COMMISSION OF THE VILLAGE OF PAISLEY</v>
          </cell>
          <cell r="F3200">
            <v>964453</v>
          </cell>
        </row>
        <row r="3201">
          <cell r="C3201">
            <v>3193</v>
          </cell>
          <cell r="D3201">
            <v>1998</v>
          </cell>
          <cell r="E3201" t="str">
            <v>HYDRO-ELECTRIC COMMISSION OF THE VILLAGE OF ST. CLAIR BEACH</v>
          </cell>
          <cell r="F3201">
            <v>2261751</v>
          </cell>
        </row>
        <row r="3202">
          <cell r="C3202">
            <v>3194</v>
          </cell>
          <cell r="D3202">
            <v>1998</v>
          </cell>
          <cell r="E3202" t="str">
            <v>INNISFIL HYDRO DISTRIBUTION SYSTEMS LIMITED</v>
          </cell>
          <cell r="F3202">
            <v>45264522</v>
          </cell>
        </row>
        <row r="3203">
          <cell r="C3203">
            <v>3195</v>
          </cell>
          <cell r="D3203">
            <v>1998</v>
          </cell>
          <cell r="E3203" t="str">
            <v>KENORA HYDRO ELECTRIC CORPORATION LTD.</v>
          </cell>
          <cell r="F3203">
            <v>15957200</v>
          </cell>
        </row>
        <row r="3204">
          <cell r="C3204">
            <v>3196</v>
          </cell>
          <cell r="D3204">
            <v>1998</v>
          </cell>
          <cell r="E3204" t="str">
            <v>KINGSTON HYDRO CORPORATION</v>
          </cell>
          <cell r="F3204">
            <v>98526273</v>
          </cell>
        </row>
        <row r="3205">
          <cell r="C3205">
            <v>3197</v>
          </cell>
          <cell r="D3205">
            <v>1998</v>
          </cell>
          <cell r="E3205" t="str">
            <v>KINGSVILLE PUBLIC UTILITY COMMISSION</v>
          </cell>
          <cell r="F3205">
            <v>4880469</v>
          </cell>
        </row>
        <row r="3206">
          <cell r="C3206">
            <v>3198</v>
          </cell>
          <cell r="D3206">
            <v>1998</v>
          </cell>
          <cell r="E3206" t="str">
            <v>KITCHENER-WILMOT HYDRO INC.</v>
          </cell>
          <cell r="F3206">
            <v>349563222</v>
          </cell>
        </row>
        <row r="3207">
          <cell r="C3207">
            <v>3199</v>
          </cell>
          <cell r="D3207">
            <v>1998</v>
          </cell>
          <cell r="E3207" t="str">
            <v>LAKESHORE TOWNSHIP HEC</v>
          </cell>
          <cell r="F3207">
            <v>3270480</v>
          </cell>
        </row>
        <row r="3208">
          <cell r="C3208">
            <v>3200</v>
          </cell>
          <cell r="D3208">
            <v>1998</v>
          </cell>
          <cell r="E3208" t="str">
            <v>LINCOLN HYDRO-ELECTRIC COMMISSION</v>
          </cell>
          <cell r="F3208">
            <v>14225565</v>
          </cell>
        </row>
        <row r="3209">
          <cell r="C3209">
            <v>3201</v>
          </cell>
          <cell r="D3209">
            <v>1998</v>
          </cell>
          <cell r="E3209" t="str">
            <v>LONDON HYDRO UTILITIES SERVICES INC.</v>
          </cell>
          <cell r="F3209">
            <v>213458098</v>
          </cell>
        </row>
        <row r="3210">
          <cell r="C3210">
            <v>3202</v>
          </cell>
          <cell r="D3210">
            <v>1998</v>
          </cell>
          <cell r="E3210" t="str">
            <v>MARKHAM HYDRO DISTRIBUTION INC.</v>
          </cell>
          <cell r="F3210">
            <v>191371810</v>
          </cell>
        </row>
        <row r="3211">
          <cell r="C3211">
            <v>3203</v>
          </cell>
          <cell r="D3211">
            <v>1998</v>
          </cell>
          <cell r="E3211" t="str">
            <v>MIDLAND POWER UTILITY CORPORATION</v>
          </cell>
          <cell r="F3211">
            <v>20445630</v>
          </cell>
        </row>
        <row r="3212">
          <cell r="C3212">
            <v>3204</v>
          </cell>
          <cell r="D3212">
            <v>1998</v>
          </cell>
          <cell r="E3212" t="str">
            <v>MILTON HYDRO DISTRIBUTION INC.</v>
          </cell>
          <cell r="F3212">
            <v>79623196</v>
          </cell>
        </row>
        <row r="3213">
          <cell r="C3213">
            <v>3205</v>
          </cell>
          <cell r="D3213">
            <v>1998</v>
          </cell>
          <cell r="E3213" t="str">
            <v>NEPEAN HYDRO ELECTRIC COMMISSION</v>
          </cell>
          <cell r="F3213">
            <v>82621200</v>
          </cell>
        </row>
        <row r="3214">
          <cell r="C3214">
            <v>3206</v>
          </cell>
          <cell r="D3214">
            <v>1998</v>
          </cell>
          <cell r="E3214" t="str">
            <v>NA</v>
          </cell>
          <cell r="F3214">
            <v>163031</v>
          </cell>
        </row>
        <row r="3215">
          <cell r="C3215">
            <v>3207</v>
          </cell>
          <cell r="D3215">
            <v>1998</v>
          </cell>
          <cell r="E3215" t="str">
            <v>NEWMARKET HYDRO LTD.</v>
          </cell>
          <cell r="F3215">
            <v>64713559</v>
          </cell>
        </row>
        <row r="3216">
          <cell r="C3216">
            <v>3208</v>
          </cell>
          <cell r="D3216">
            <v>1998</v>
          </cell>
          <cell r="E3216" t="str">
            <v>NIAGARA FALLS HYDRO INC.</v>
          </cell>
          <cell r="F3216">
            <v>143854120</v>
          </cell>
        </row>
        <row r="3217">
          <cell r="C3217">
            <v>3209</v>
          </cell>
          <cell r="D3217">
            <v>1998</v>
          </cell>
          <cell r="E3217" t="str">
            <v>NIAGARA-ON-THE-LAKE HYDRO INC.</v>
          </cell>
          <cell r="F3217">
            <v>56695191</v>
          </cell>
        </row>
        <row r="3218">
          <cell r="C3218">
            <v>3210</v>
          </cell>
          <cell r="D3218">
            <v>1998</v>
          </cell>
          <cell r="E3218" t="str">
            <v>NORFOLK POWER DISTRIBUTION INC.</v>
          </cell>
          <cell r="F3218">
            <v>631400</v>
          </cell>
        </row>
        <row r="3219">
          <cell r="C3219">
            <v>3211</v>
          </cell>
          <cell r="D3219">
            <v>1998</v>
          </cell>
          <cell r="E3219" t="str">
            <v>NORTH BAY HYDRO DISTRIBUTION LIMITED</v>
          </cell>
          <cell r="F3219">
            <v>144777417</v>
          </cell>
        </row>
        <row r="3220">
          <cell r="C3220">
            <v>3212</v>
          </cell>
          <cell r="D3220">
            <v>1998</v>
          </cell>
          <cell r="E3220" t="str">
            <v>OAKVILLE HYDRO ELECTRICITY DISTRIBUTION INC.</v>
          </cell>
          <cell r="F3220">
            <v>138311097</v>
          </cell>
        </row>
        <row r="3221">
          <cell r="C3221">
            <v>3213</v>
          </cell>
          <cell r="D3221">
            <v>1998</v>
          </cell>
          <cell r="E3221" t="str">
            <v>ORANGEVILLE HYDRO LIMITED</v>
          </cell>
          <cell r="F3221">
            <v>33935036</v>
          </cell>
        </row>
        <row r="3222">
          <cell r="C3222">
            <v>3214</v>
          </cell>
          <cell r="D3222">
            <v>1998</v>
          </cell>
          <cell r="E3222" t="str">
            <v>ORILLIA POWER DISTRIBUTION CORPORATION</v>
          </cell>
          <cell r="F3222">
            <v>49484510</v>
          </cell>
        </row>
        <row r="3223">
          <cell r="C3223">
            <v>3215</v>
          </cell>
          <cell r="D3223">
            <v>1998</v>
          </cell>
          <cell r="E3223" t="str">
            <v>OSHAWA PUC NETWORKS INC.</v>
          </cell>
          <cell r="F3223">
            <v>154216838</v>
          </cell>
        </row>
        <row r="3224">
          <cell r="C3224">
            <v>3216</v>
          </cell>
          <cell r="D3224">
            <v>1998</v>
          </cell>
          <cell r="E3224" t="str">
            <v>PARRY SOUND POWER CORPORATION</v>
          </cell>
          <cell r="F3224">
            <v>18111356</v>
          </cell>
        </row>
        <row r="3225">
          <cell r="C3225">
            <v>3217</v>
          </cell>
          <cell r="D3225">
            <v>1998</v>
          </cell>
          <cell r="E3225" t="str">
            <v>PETERBOROUGH UTILITIES COMMISSION</v>
          </cell>
          <cell r="F3225">
            <v>71284265</v>
          </cell>
        </row>
        <row r="3226">
          <cell r="C3226">
            <v>3218</v>
          </cell>
          <cell r="D3226">
            <v>1998</v>
          </cell>
          <cell r="E3226" t="str">
            <v>POLICE VILLAGE OF COMBER HYDRO SYSTEM</v>
          </cell>
          <cell r="F3226">
            <v>363324</v>
          </cell>
        </row>
        <row r="3227">
          <cell r="C3227">
            <v>3219</v>
          </cell>
          <cell r="D3227">
            <v>1998</v>
          </cell>
          <cell r="E3227" t="str">
            <v>POLICE VILLAGE OF GRANTON HYDRO SYSTEM</v>
          </cell>
          <cell r="F3227">
            <v>156592</v>
          </cell>
        </row>
        <row r="3228">
          <cell r="C3228">
            <v>3220</v>
          </cell>
          <cell r="D3228">
            <v>1998</v>
          </cell>
          <cell r="E3228" t="str">
            <v>POLICE VILLAGE OF MOOREFIELD HYDRO SYSTEM</v>
          </cell>
          <cell r="F3228">
            <v>129841</v>
          </cell>
        </row>
        <row r="3229">
          <cell r="C3229">
            <v>3221</v>
          </cell>
          <cell r="D3229">
            <v>1998</v>
          </cell>
          <cell r="E3229" t="str">
            <v>CANADIAN NIAGARA POWER INC.</v>
          </cell>
          <cell r="F3229">
            <v>29630266</v>
          </cell>
        </row>
        <row r="3230">
          <cell r="C3230">
            <v>3222</v>
          </cell>
          <cell r="D3230">
            <v>1998</v>
          </cell>
          <cell r="E3230" t="str">
            <v>PUBLIC UTILITIES COMMISSION OF THE CITY OF BARRIE</v>
          </cell>
          <cell r="F3230">
            <v>99797843</v>
          </cell>
        </row>
        <row r="3231">
          <cell r="C3231">
            <v>3223</v>
          </cell>
          <cell r="D3231">
            <v>1998</v>
          </cell>
          <cell r="E3231" t="str">
            <v>PUBLIC UTILITIES COMMISSION OF THE CITY OF OWEN SOUND</v>
          </cell>
          <cell r="F3231">
            <v>14840433</v>
          </cell>
        </row>
        <row r="3232">
          <cell r="C3232">
            <v>3224</v>
          </cell>
          <cell r="D3232">
            <v>1998</v>
          </cell>
          <cell r="E3232" t="str">
            <v>PUBLIC UTILITIES COMMISSION OF THE TOWN OF ALEXANDRIA</v>
          </cell>
          <cell r="F3232">
            <v>3787439</v>
          </cell>
        </row>
        <row r="3233">
          <cell r="C3233">
            <v>3225</v>
          </cell>
          <cell r="D3233">
            <v>1998</v>
          </cell>
          <cell r="E3233" t="str">
            <v>PUBLIC UTILITIES COMMISSION OF THE TOWN OF CAMPBELLFORD</v>
          </cell>
          <cell r="F3233">
            <v>4444030</v>
          </cell>
        </row>
        <row r="3234">
          <cell r="C3234">
            <v>3226</v>
          </cell>
          <cell r="D3234">
            <v>1998</v>
          </cell>
          <cell r="E3234" t="str">
            <v>PUBLIC UTILITIES COMMISSION OF THE TOWN OF CHESLEY</v>
          </cell>
          <cell r="F3234">
            <v>1806847</v>
          </cell>
        </row>
        <row r="3235">
          <cell r="C3235">
            <v>3227</v>
          </cell>
          <cell r="D3235">
            <v>1998</v>
          </cell>
          <cell r="E3235" t="str">
            <v>LAKEFRONT UTILITIES INC.</v>
          </cell>
          <cell r="F3235">
            <v>13864792</v>
          </cell>
        </row>
        <row r="3236">
          <cell r="C3236">
            <v>3228</v>
          </cell>
          <cell r="D3236">
            <v>1998</v>
          </cell>
          <cell r="E3236" t="str">
            <v>CENTRE WELLINGTON HYDRO LTD.</v>
          </cell>
          <cell r="F3236">
            <v>6777822</v>
          </cell>
        </row>
        <row r="3237">
          <cell r="C3237">
            <v>3229</v>
          </cell>
          <cell r="D3237">
            <v>1998</v>
          </cell>
          <cell r="E3237" t="str">
            <v>WEST COAST HURON ENERGY INC.</v>
          </cell>
          <cell r="F3237">
            <v>6374452</v>
          </cell>
        </row>
        <row r="3238">
          <cell r="C3238">
            <v>3230</v>
          </cell>
          <cell r="D3238">
            <v>1998</v>
          </cell>
          <cell r="E3238" t="str">
            <v>ESPANOLA REGIONAL HYDRO DISTRIBUTION CORPORATION</v>
          </cell>
          <cell r="F3238">
            <v>520943</v>
          </cell>
        </row>
        <row r="3239">
          <cell r="C3239">
            <v>3231</v>
          </cell>
          <cell r="D3239">
            <v>1998</v>
          </cell>
          <cell r="E3239" t="str">
            <v>PUBLIC UTILITIES COMMISSION OF THE TOWN OF MITCHELL</v>
          </cell>
          <cell r="F3239">
            <v>3417010</v>
          </cell>
        </row>
        <row r="3240">
          <cell r="C3240">
            <v>3232</v>
          </cell>
          <cell r="D3240">
            <v>1998</v>
          </cell>
          <cell r="E3240" t="str">
            <v>WELLINGTON NORTH POWER INC.</v>
          </cell>
          <cell r="F3240">
            <v>2997880</v>
          </cell>
        </row>
        <row r="3241">
          <cell r="C3241">
            <v>3233</v>
          </cell>
          <cell r="D3241">
            <v>1998</v>
          </cell>
          <cell r="E3241" t="str">
            <v>PUBLIC UTILITIES COMMISSION OF THE TOWN OF PALMERSTON</v>
          </cell>
          <cell r="F3241">
            <v>1620536</v>
          </cell>
        </row>
        <row r="3242">
          <cell r="C3242">
            <v>3234</v>
          </cell>
          <cell r="D3242">
            <v>1998</v>
          </cell>
          <cell r="E3242" t="str">
            <v>BRANT COUNTY POWER INC.</v>
          </cell>
          <cell r="F3242">
            <v>6863150</v>
          </cell>
        </row>
        <row r="3243">
          <cell r="C3243">
            <v>3235</v>
          </cell>
          <cell r="D3243">
            <v>1998</v>
          </cell>
          <cell r="E3243" t="str">
            <v>PUBLIC UTILITIES COMMISSION OF THE TOWN OF PICTON</v>
          </cell>
          <cell r="F3243">
            <v>5146066</v>
          </cell>
        </row>
        <row r="3244">
          <cell r="C3244">
            <v>3236</v>
          </cell>
          <cell r="D3244">
            <v>1998</v>
          </cell>
          <cell r="E3244" t="str">
            <v>PUBLIC UTILITIES COMMISSION OF THE TOWN OF SOUTHAMPTON</v>
          </cell>
          <cell r="F3244">
            <v>2833580</v>
          </cell>
        </row>
        <row r="3245">
          <cell r="C3245">
            <v>3237</v>
          </cell>
          <cell r="D3245">
            <v>1998</v>
          </cell>
          <cell r="E3245" t="str">
            <v>ESSEX POWERLINES CORPORATION</v>
          </cell>
          <cell r="F3245">
            <v>8315837</v>
          </cell>
        </row>
        <row r="3246">
          <cell r="C3246">
            <v>3238</v>
          </cell>
          <cell r="D3246">
            <v>1998</v>
          </cell>
          <cell r="E3246" t="str">
            <v>WELLINGTON NORTH POWER INC.</v>
          </cell>
          <cell r="F3246">
            <v>1543228</v>
          </cell>
        </row>
        <row r="3247">
          <cell r="C3247">
            <v>3239</v>
          </cell>
          <cell r="D3247">
            <v>1998</v>
          </cell>
          <cell r="E3247" t="str">
            <v>PUBLIC UTILITIES COMMISSION OF THE VILLAGE OF LANCASTER</v>
          </cell>
          <cell r="F3247">
            <v>558611</v>
          </cell>
        </row>
        <row r="3248">
          <cell r="C3248">
            <v>3240</v>
          </cell>
          <cell r="D3248">
            <v>1998</v>
          </cell>
          <cell r="E3248" t="str">
            <v>PUBLIC UTILITIES COMMISSION OF THE VILLAGE OF PORT STANLEY</v>
          </cell>
          <cell r="F3248">
            <v>2344076</v>
          </cell>
        </row>
        <row r="3249">
          <cell r="C3249">
            <v>3241</v>
          </cell>
          <cell r="D3249">
            <v>1998</v>
          </cell>
          <cell r="E3249" t="str">
            <v>RIDEAU ST. LAWRENCE DISTRIBUTION INC.</v>
          </cell>
          <cell r="F3249">
            <v>776689</v>
          </cell>
        </row>
        <row r="3250">
          <cell r="C3250">
            <v>3242</v>
          </cell>
          <cell r="D3250">
            <v>1998</v>
          </cell>
          <cell r="E3250" t="str">
            <v>PUBLIC UTILITY COMMISSION OF THE VILLAGE OF WEST LORNE</v>
          </cell>
          <cell r="F3250">
            <v>1530755</v>
          </cell>
        </row>
        <row r="3251">
          <cell r="C3251">
            <v>3243</v>
          </cell>
          <cell r="D3251">
            <v>1998</v>
          </cell>
          <cell r="E3251" t="str">
            <v>REMARA-BRECHIN HYDRO</v>
          </cell>
          <cell r="F3251">
            <v>130427</v>
          </cell>
        </row>
        <row r="3252">
          <cell r="C3252">
            <v>3244</v>
          </cell>
          <cell r="D3252">
            <v>1998</v>
          </cell>
          <cell r="E3252" t="str">
            <v>RENFREW HYDRO INC.</v>
          </cell>
          <cell r="F3252">
            <v>15057262</v>
          </cell>
        </row>
        <row r="3253">
          <cell r="C3253">
            <v>3245</v>
          </cell>
          <cell r="D3253">
            <v>1998</v>
          </cell>
          <cell r="E3253" t="str">
            <v>RICHMOND HILL HYDRO INC.</v>
          </cell>
          <cell r="F3253">
            <v>135988911</v>
          </cell>
        </row>
        <row r="3254">
          <cell r="C3254">
            <v>3246</v>
          </cell>
          <cell r="D3254">
            <v>1998</v>
          </cell>
          <cell r="E3254" t="str">
            <v>RIPLEY PUBLIC UTILITIES COMMISSION</v>
          </cell>
          <cell r="F3254">
            <v>405251</v>
          </cell>
        </row>
        <row r="3255">
          <cell r="C3255">
            <v>3247</v>
          </cell>
          <cell r="D3255">
            <v>1998</v>
          </cell>
          <cell r="E3255" t="str">
            <v>SIOUX LOOKOUT HYDRO INC.</v>
          </cell>
          <cell r="F3255">
            <v>5654626</v>
          </cell>
        </row>
        <row r="3256">
          <cell r="C3256">
            <v>3248</v>
          </cell>
          <cell r="D3256">
            <v>1998</v>
          </cell>
          <cell r="E3256" t="str">
            <v>ST. CATHARINES HYDRO UTILITY SERVICES INC.</v>
          </cell>
          <cell r="F3256">
            <v>86265003</v>
          </cell>
        </row>
        <row r="3257">
          <cell r="C3257">
            <v>3249</v>
          </cell>
          <cell r="D3257">
            <v>1998</v>
          </cell>
          <cell r="E3257" t="str">
            <v>ST. THOMAS ENERGY INC.</v>
          </cell>
          <cell r="F3257">
            <v>50186314</v>
          </cell>
        </row>
        <row r="3258">
          <cell r="C3258">
            <v>3250</v>
          </cell>
          <cell r="D3258">
            <v>1998</v>
          </cell>
          <cell r="E3258" t="str">
            <v>FESTIVAL HYDRO INC.</v>
          </cell>
          <cell r="F3258">
            <v>34195080</v>
          </cell>
        </row>
        <row r="3259">
          <cell r="C3259">
            <v>3251</v>
          </cell>
          <cell r="D3259">
            <v>1998</v>
          </cell>
          <cell r="E3259" t="str">
            <v>MIDDLESEX POWER DISTRIBUTION CORPORATION</v>
          </cell>
          <cell r="F3259">
            <v>10035761</v>
          </cell>
        </row>
        <row r="3260">
          <cell r="C3260">
            <v>3252</v>
          </cell>
          <cell r="D3260">
            <v>1998</v>
          </cell>
          <cell r="E3260" t="str">
            <v>GREATER SUDBURY HYDRO INC.</v>
          </cell>
          <cell r="F3260">
            <v>100640975</v>
          </cell>
        </row>
        <row r="3261">
          <cell r="C3261">
            <v>3253</v>
          </cell>
          <cell r="D3261">
            <v>1998</v>
          </cell>
          <cell r="E3261" t="str">
            <v>TAY HYDRO ELECTRIC DISTRIBUTION COMPANY INC.</v>
          </cell>
          <cell r="F3261">
            <v>7192496</v>
          </cell>
        </row>
        <row r="3262">
          <cell r="C3262">
            <v>3254</v>
          </cell>
          <cell r="D3262">
            <v>1998</v>
          </cell>
          <cell r="E3262" t="str">
            <v>TERRACE BAY SUPERIOR WIRES INC.</v>
          </cell>
          <cell r="F3262">
            <v>1894386</v>
          </cell>
        </row>
        <row r="3263">
          <cell r="C3263">
            <v>3255</v>
          </cell>
          <cell r="D3263">
            <v>1998</v>
          </cell>
          <cell r="E3263" t="str">
            <v>ESPANOLA REGIONAL HYDRO DISTRIBUTION CORPORATION</v>
          </cell>
          <cell r="F3263">
            <v>2920708</v>
          </cell>
        </row>
        <row r="3264">
          <cell r="C3264">
            <v>3256</v>
          </cell>
          <cell r="D3264">
            <v>1998</v>
          </cell>
          <cell r="E3264" t="str">
            <v>COLLUS POWER CORPORATION</v>
          </cell>
          <cell r="F3264">
            <v>11413298</v>
          </cell>
        </row>
        <row r="3265">
          <cell r="C3265">
            <v>3257</v>
          </cell>
          <cell r="D3265">
            <v>1998</v>
          </cell>
          <cell r="E3265" t="str">
            <v>THUNDER BAY HYDRO ELECTRICITY DISTRIBUTION INC.</v>
          </cell>
          <cell r="F3265">
            <v>93997985</v>
          </cell>
        </row>
        <row r="3266">
          <cell r="C3266">
            <v>3258</v>
          </cell>
          <cell r="D3266">
            <v>1998</v>
          </cell>
          <cell r="E3266" t="str">
            <v>TILLSONBURG HYDRO INC.</v>
          </cell>
          <cell r="F3266">
            <v>20436410</v>
          </cell>
        </row>
        <row r="3267">
          <cell r="C3267">
            <v>3259</v>
          </cell>
          <cell r="D3267">
            <v>1998</v>
          </cell>
          <cell r="E3267" t="str">
            <v>TOWNSHIP OF MCGARRY HYDRO SYSTEM</v>
          </cell>
          <cell r="F3267">
            <v>401636</v>
          </cell>
        </row>
        <row r="3268">
          <cell r="C3268">
            <v>3260</v>
          </cell>
          <cell r="D3268">
            <v>1998</v>
          </cell>
          <cell r="E3268" t="str">
            <v>RIDEAU ST. LAWRENCE DISTRIBUTION INC.</v>
          </cell>
          <cell r="F3268">
            <v>663271</v>
          </cell>
        </row>
        <row r="3269">
          <cell r="C3269">
            <v>3261</v>
          </cell>
          <cell r="D3269">
            <v>1998</v>
          </cell>
          <cell r="E3269" t="str">
            <v>VILLAGE OF LUCKNOW HYDRO SYSTEM</v>
          </cell>
          <cell r="F3269">
            <v>1066163</v>
          </cell>
        </row>
        <row r="3270">
          <cell r="C3270">
            <v>3262</v>
          </cell>
          <cell r="D3270">
            <v>1998</v>
          </cell>
          <cell r="E3270" t="str">
            <v>WATERLOO NORTH HYDRO INC.</v>
          </cell>
          <cell r="F3270">
            <v>204074406</v>
          </cell>
        </row>
        <row r="3271">
          <cell r="C3271">
            <v>3263</v>
          </cell>
          <cell r="D3271">
            <v>1998</v>
          </cell>
          <cell r="E3271" t="str">
            <v>WELLAND HYDRO-ELECTRIC SYSTEM CORP.</v>
          </cell>
          <cell r="F3271">
            <v>51982022</v>
          </cell>
        </row>
        <row r="3272">
          <cell r="C3272">
            <v>3264</v>
          </cell>
          <cell r="D3272">
            <v>1998</v>
          </cell>
          <cell r="E3272" t="str">
            <v>WEST PERTH POWER INC.</v>
          </cell>
          <cell r="F3272">
            <v>6834020</v>
          </cell>
        </row>
        <row r="3273">
          <cell r="C3273">
            <v>3265</v>
          </cell>
          <cell r="D3273">
            <v>1998</v>
          </cell>
          <cell r="E3273" t="str">
            <v>WHITBY HYDRO ELECTRIC CORPORATION</v>
          </cell>
          <cell r="F3273">
            <v>129393480</v>
          </cell>
        </row>
        <row r="3274">
          <cell r="C3274">
            <v>3266</v>
          </cell>
          <cell r="D3274">
            <v>1998</v>
          </cell>
          <cell r="E3274" t="str">
            <v>WINCHESTER HYDRO COMMISSION</v>
          </cell>
          <cell r="F3274">
            <v>3426789</v>
          </cell>
        </row>
        <row r="3275">
          <cell r="C3275">
            <v>3267</v>
          </cell>
          <cell r="D3275">
            <v>1998</v>
          </cell>
          <cell r="E3275" t="str">
            <v>WOODSTOCK HYDRO SERVICES INC.</v>
          </cell>
          <cell r="F3275">
            <v>33932310</v>
          </cell>
        </row>
        <row r="3276">
          <cell r="C3276">
            <v>3268</v>
          </cell>
          <cell r="F3276">
            <v>7627732214</v>
          </cell>
        </row>
        <row r="3277">
          <cell r="C3277">
            <v>3269</v>
          </cell>
          <cell r="F3277">
            <v>0</v>
          </cell>
        </row>
        <row r="3278">
          <cell r="C3278">
            <v>3270</v>
          </cell>
          <cell r="F3278">
            <v>0</v>
          </cell>
        </row>
        <row r="3279">
          <cell r="C3279">
            <v>3271</v>
          </cell>
          <cell r="F3279">
            <v>56864</v>
          </cell>
        </row>
        <row r="3280">
          <cell r="C3280">
            <v>3272</v>
          </cell>
          <cell r="F3280">
            <v>0</v>
          </cell>
        </row>
        <row r="3281">
          <cell r="C3281">
            <v>3273</v>
          </cell>
          <cell r="F3281">
            <v>0</v>
          </cell>
        </row>
        <row r="3282">
          <cell r="C3282">
            <v>3274</v>
          </cell>
          <cell r="F3282">
            <v>58540</v>
          </cell>
        </row>
        <row r="3283">
          <cell r="C3283">
            <v>3275</v>
          </cell>
          <cell r="F3283">
            <v>0</v>
          </cell>
        </row>
        <row r="3284">
          <cell r="C3284">
            <v>3276</v>
          </cell>
          <cell r="D3284">
            <v>2002</v>
          </cell>
          <cell r="E3284" t="str">
            <v>GREATER SUDBURY HYDRO INC.</v>
          </cell>
          <cell r="F3284">
            <v>4761580</v>
          </cell>
          <cell r="G3284">
            <v>-3073612</v>
          </cell>
          <cell r="H3284">
            <v>1687968</v>
          </cell>
        </row>
        <row r="3285">
          <cell r="C3285">
            <v>3277</v>
          </cell>
          <cell r="D3285">
            <v>2002</v>
          </cell>
          <cell r="E3285" t="str">
            <v>GUELPH HYDRO ELECTRIC SYSTEMS INC.</v>
          </cell>
          <cell r="F3285">
            <v>1348525</v>
          </cell>
          <cell r="G3285">
            <v>-194106</v>
          </cell>
          <cell r="H3285">
            <v>1154419</v>
          </cell>
        </row>
        <row r="3286">
          <cell r="C3286">
            <v>3278</v>
          </cell>
          <cell r="D3286">
            <v>2002</v>
          </cell>
          <cell r="E3286" t="str">
            <v>HORIZON UTILITIES CORPORATION</v>
          </cell>
          <cell r="F3286">
            <v>89309567</v>
          </cell>
          <cell r="G3286">
            <v>-39169213</v>
          </cell>
          <cell r="H3286">
            <v>50140354</v>
          </cell>
        </row>
        <row r="3287">
          <cell r="C3287">
            <v>3279</v>
          </cell>
          <cell r="D3287">
            <v>2002</v>
          </cell>
          <cell r="E3287" t="str">
            <v>HYDRO ONE NETWORKS INC.</v>
          </cell>
          <cell r="F3287">
            <v>2350776</v>
          </cell>
          <cell r="G3287">
            <v>-1002834</v>
          </cell>
          <cell r="H3287">
            <v>1347942</v>
          </cell>
        </row>
        <row r="3288">
          <cell r="C3288">
            <v>3280</v>
          </cell>
          <cell r="D3288">
            <v>2002</v>
          </cell>
          <cell r="E3288" t="str">
            <v>MIDDLESEX POWER DISTRIBUTION CORPORATION</v>
          </cell>
          <cell r="F3288">
            <v>559350</v>
          </cell>
          <cell r="G3288">
            <v>-287022</v>
          </cell>
          <cell r="H3288">
            <v>272328</v>
          </cell>
        </row>
        <row r="3289">
          <cell r="C3289">
            <v>3281</v>
          </cell>
          <cell r="D3289">
            <v>2002</v>
          </cell>
          <cell r="E3289" t="str">
            <v>NIAGARA PENINSULA ENERGY INC.</v>
          </cell>
          <cell r="F3289">
            <v>85972986</v>
          </cell>
          <cell r="G3289">
            <v>-35220377</v>
          </cell>
          <cell r="H3289">
            <v>50752609</v>
          </cell>
        </row>
        <row r="3290">
          <cell r="C3290">
            <v>3282</v>
          </cell>
          <cell r="D3290">
            <v>2002</v>
          </cell>
          <cell r="E3290" t="str">
            <v>NIAGARA PENINSULA ENERGY INC.</v>
          </cell>
          <cell r="F3290">
            <v>32617182</v>
          </cell>
          <cell r="G3290">
            <v>-14448997</v>
          </cell>
          <cell r="H3290">
            <v>18168185</v>
          </cell>
        </row>
        <row r="3291">
          <cell r="C3291">
            <v>3283</v>
          </cell>
          <cell r="D3291">
            <v>2002</v>
          </cell>
          <cell r="E3291" t="str">
            <v>PETERBOROUGH DISTRIBUTION INCORPORATED</v>
          </cell>
          <cell r="F3291">
            <v>422985</v>
          </cell>
          <cell r="G3291">
            <v>-26539</v>
          </cell>
          <cell r="H3291">
            <v>396446</v>
          </cell>
        </row>
        <row r="3292">
          <cell r="C3292">
            <v>3284</v>
          </cell>
          <cell r="D3292">
            <v>2002</v>
          </cell>
          <cell r="E3292" t="str">
            <v>PETERBOROUGH DISTRIBUTION INCORPORATED</v>
          </cell>
          <cell r="F3292">
            <v>1394238</v>
          </cell>
          <cell r="G3292">
            <v>-82777</v>
          </cell>
          <cell r="H3292">
            <v>1311461</v>
          </cell>
        </row>
        <row r="3293">
          <cell r="C3293">
            <v>3285</v>
          </cell>
          <cell r="D3293">
            <v>2002</v>
          </cell>
          <cell r="E3293" t="str">
            <v>POWERSTREAM INC.</v>
          </cell>
          <cell r="F3293">
            <v>38376995</v>
          </cell>
          <cell r="G3293">
            <v>-20189666</v>
          </cell>
          <cell r="H3293">
            <v>18187329</v>
          </cell>
        </row>
        <row r="3294">
          <cell r="C3294">
            <v>3286</v>
          </cell>
          <cell r="D3294">
            <v>2002</v>
          </cell>
          <cell r="E3294" t="str">
            <v>POWERSTREAM INC.</v>
          </cell>
          <cell r="F3294">
            <v>154466180</v>
          </cell>
          <cell r="G3294">
            <v>-58993357</v>
          </cell>
          <cell r="H3294">
            <v>95472823</v>
          </cell>
        </row>
        <row r="3295">
          <cell r="C3295">
            <v>3287</v>
          </cell>
          <cell r="D3295">
            <v>2002</v>
          </cell>
          <cell r="E3295" t="str">
            <v>VERIDIAN CONNECTIONS INC.</v>
          </cell>
          <cell r="F3295">
            <v>10931063</v>
          </cell>
          <cell r="G3295">
            <v>-3920291</v>
          </cell>
          <cell r="H3295">
            <v>7010772</v>
          </cell>
        </row>
        <row r="3296">
          <cell r="C3296">
            <v>3288</v>
          </cell>
          <cell r="D3296">
            <v>2002</v>
          </cell>
          <cell r="E3296" t="str">
            <v>VERIDIAN CONNECTIONS INC.</v>
          </cell>
          <cell r="F3296">
            <v>3908641</v>
          </cell>
          <cell r="G3296">
            <v>-1995548</v>
          </cell>
          <cell r="H3296">
            <v>1913093</v>
          </cell>
        </row>
        <row r="3297">
          <cell r="C3297">
            <v>3289</v>
          </cell>
          <cell r="D3297">
            <v>2002</v>
          </cell>
          <cell r="E3297" t="str">
            <v>ATIKOKAN HYDRO INC.</v>
          </cell>
          <cell r="F3297">
            <v>2485159</v>
          </cell>
          <cell r="G3297">
            <v>-1879594</v>
          </cell>
          <cell r="H3297">
            <v>605565</v>
          </cell>
        </row>
        <row r="3298">
          <cell r="C3298">
            <v>3290</v>
          </cell>
          <cell r="D3298">
            <v>2002</v>
          </cell>
          <cell r="E3298" t="str">
            <v>BLUEWATER POWER DISTRIBUTION CORPORATION</v>
          </cell>
          <cell r="F3298">
            <v>63173630</v>
          </cell>
          <cell r="G3298">
            <v>-26585796</v>
          </cell>
          <cell r="H3298">
            <v>36587834</v>
          </cell>
        </row>
        <row r="3299">
          <cell r="C3299">
            <v>3291</v>
          </cell>
          <cell r="D3299">
            <v>2002</v>
          </cell>
          <cell r="E3299" t="str">
            <v>BRANT COUNTY POWER INC.</v>
          </cell>
          <cell r="F3299">
            <v>10828882</v>
          </cell>
          <cell r="G3299">
            <v>-1668876</v>
          </cell>
          <cell r="H3299">
            <v>9160006</v>
          </cell>
        </row>
        <row r="3300">
          <cell r="C3300">
            <v>3292</v>
          </cell>
          <cell r="D3300">
            <v>2002</v>
          </cell>
          <cell r="E3300" t="str">
            <v>BRANTFORD POWER INC.</v>
          </cell>
          <cell r="F3300">
            <v>44253933</v>
          </cell>
          <cell r="G3300">
            <v>-3939992</v>
          </cell>
          <cell r="H3300">
            <v>40313941</v>
          </cell>
        </row>
        <row r="3301">
          <cell r="C3301">
            <v>3293</v>
          </cell>
          <cell r="D3301">
            <v>2002</v>
          </cell>
          <cell r="E3301" t="str">
            <v>BURLINGTON HYDRO INC.</v>
          </cell>
          <cell r="F3301">
            <v>147765402</v>
          </cell>
          <cell r="G3301">
            <v>-74822445</v>
          </cell>
          <cell r="H3301">
            <v>72942957</v>
          </cell>
        </row>
        <row r="3302">
          <cell r="C3302">
            <v>3294</v>
          </cell>
          <cell r="D3302">
            <v>2002</v>
          </cell>
          <cell r="E3302" t="str">
            <v>CAMBRIDGE AND NORTH DUMFRIES HYDRO INC.</v>
          </cell>
          <cell r="F3302">
            <v>123969963</v>
          </cell>
          <cell r="G3302">
            <v>-49395291</v>
          </cell>
          <cell r="H3302">
            <v>74574672</v>
          </cell>
        </row>
        <row r="3303">
          <cell r="C3303">
            <v>3295</v>
          </cell>
          <cell r="D3303">
            <v>2002</v>
          </cell>
          <cell r="E3303" t="str">
            <v>CANADIAN NIAGARA POWER INC.</v>
          </cell>
          <cell r="F3303">
            <v>36231649</v>
          </cell>
          <cell r="G3303">
            <v>-10032370</v>
          </cell>
          <cell r="H3303">
            <v>26199279</v>
          </cell>
        </row>
        <row r="3304">
          <cell r="C3304">
            <v>3296</v>
          </cell>
          <cell r="D3304">
            <v>2002</v>
          </cell>
          <cell r="E3304" t="str">
            <v>CENTRE WELLINGTON HYDRO LTD.</v>
          </cell>
          <cell r="F3304">
            <v>11965330</v>
          </cell>
          <cell r="G3304">
            <v>-5082552</v>
          </cell>
          <cell r="H3304">
            <v>6882778</v>
          </cell>
        </row>
        <row r="3305">
          <cell r="C3305">
            <v>3297</v>
          </cell>
          <cell r="D3305">
            <v>2002</v>
          </cell>
          <cell r="E3305" t="str">
            <v>CHAPLEAU PUBLIC UTILITIES CORPORATION</v>
          </cell>
          <cell r="F3305">
            <v>2072791</v>
          </cell>
          <cell r="G3305">
            <v>-1115274</v>
          </cell>
          <cell r="H3305">
            <v>957517</v>
          </cell>
        </row>
        <row r="3306">
          <cell r="C3306">
            <v>3298</v>
          </cell>
          <cell r="D3306">
            <v>2002</v>
          </cell>
          <cell r="E3306" t="str">
            <v>CHATHAM-KENT HYDRO INC.</v>
          </cell>
          <cell r="F3306">
            <v>43721707</v>
          </cell>
          <cell r="G3306">
            <v>-6283218</v>
          </cell>
          <cell r="H3306">
            <v>37438489</v>
          </cell>
        </row>
        <row r="3307">
          <cell r="C3307">
            <v>3299</v>
          </cell>
          <cell r="D3307">
            <v>2002</v>
          </cell>
          <cell r="E3307" t="str">
            <v>CLINTON POWER CORPORATION</v>
          </cell>
          <cell r="F3307">
            <v>1076349</v>
          </cell>
          <cell r="G3307">
            <v>-97704</v>
          </cell>
          <cell r="H3307">
            <v>978645</v>
          </cell>
        </row>
        <row r="3308">
          <cell r="C3308">
            <v>3300</v>
          </cell>
          <cell r="D3308">
            <v>2002</v>
          </cell>
          <cell r="E3308" t="str">
            <v>COLLUS POWER CORPORATION</v>
          </cell>
          <cell r="F3308">
            <v>17000909</v>
          </cell>
          <cell r="G3308">
            <v>-7935405</v>
          </cell>
          <cell r="H3308">
            <v>9065504</v>
          </cell>
        </row>
        <row r="3309">
          <cell r="C3309">
            <v>3301</v>
          </cell>
          <cell r="D3309">
            <v>2002</v>
          </cell>
          <cell r="E3309" t="str">
            <v>COOPERATIVE HYDRO EMBRUN INC.</v>
          </cell>
          <cell r="F3309">
            <v>2094483</v>
          </cell>
          <cell r="G3309">
            <v>-174667</v>
          </cell>
          <cell r="H3309">
            <v>1919816</v>
          </cell>
        </row>
        <row r="3310">
          <cell r="C3310">
            <v>3302</v>
          </cell>
          <cell r="D3310">
            <v>2002</v>
          </cell>
          <cell r="E3310" t="str">
            <v>E.L.K. ENERGY INC.</v>
          </cell>
          <cell r="F3310">
            <v>16479555</v>
          </cell>
          <cell r="G3310">
            <v>-9163777</v>
          </cell>
          <cell r="H3310">
            <v>7315778</v>
          </cell>
        </row>
        <row r="3311">
          <cell r="C3311">
            <v>3303</v>
          </cell>
          <cell r="D3311">
            <v>2002</v>
          </cell>
          <cell r="E3311" t="str">
            <v>ENERSOURCE HYDRO MISSISSAUGA INC.</v>
          </cell>
          <cell r="F3311">
            <v>640015612</v>
          </cell>
          <cell r="G3311">
            <v>-242462446</v>
          </cell>
          <cell r="H3311">
            <v>397553166</v>
          </cell>
        </row>
        <row r="3312">
          <cell r="C3312">
            <v>3304</v>
          </cell>
          <cell r="D3312">
            <v>2002</v>
          </cell>
          <cell r="E3312" t="str">
            <v>ENWIN UTILITIES LTD.</v>
          </cell>
          <cell r="F3312">
            <v>163771946</v>
          </cell>
          <cell r="G3312">
            <v>-22089553</v>
          </cell>
          <cell r="H3312">
            <v>141682393</v>
          </cell>
        </row>
        <row r="3313">
          <cell r="C3313">
            <v>3305</v>
          </cell>
          <cell r="D3313">
            <v>2002</v>
          </cell>
          <cell r="E3313" t="str">
            <v>ERIE THAMES POWERLINES CORPORATION</v>
          </cell>
          <cell r="F3313">
            <v>14376189</v>
          </cell>
          <cell r="G3313">
            <v>0</v>
          </cell>
          <cell r="H3313">
            <v>14376189</v>
          </cell>
        </row>
        <row r="3314">
          <cell r="C3314">
            <v>3306</v>
          </cell>
          <cell r="D3314">
            <v>2002</v>
          </cell>
          <cell r="E3314" t="str">
            <v>ESPANOLA REGIONAL HYDRO DISTRIBUTION CORPORATION</v>
          </cell>
          <cell r="F3314">
            <v>4414678</v>
          </cell>
          <cell r="G3314">
            <v>-3119992</v>
          </cell>
          <cell r="H3314">
            <v>1294686</v>
          </cell>
        </row>
        <row r="3315">
          <cell r="C3315">
            <v>3307</v>
          </cell>
          <cell r="D3315">
            <v>2002</v>
          </cell>
          <cell r="E3315" t="str">
            <v>ESSEX POWERLINES CORPORATION</v>
          </cell>
          <cell r="F3315">
            <v>28522130</v>
          </cell>
          <cell r="G3315">
            <v>-5712364</v>
          </cell>
          <cell r="H3315">
            <v>22809766</v>
          </cell>
        </row>
        <row r="3316">
          <cell r="C3316">
            <v>3308</v>
          </cell>
          <cell r="D3316">
            <v>2002</v>
          </cell>
          <cell r="E3316" t="str">
            <v>FESTIVAL HYDRO INC.</v>
          </cell>
          <cell r="F3316">
            <v>50728181</v>
          </cell>
          <cell r="G3316">
            <v>-25965813</v>
          </cell>
          <cell r="H3316">
            <v>24762368</v>
          </cell>
        </row>
        <row r="3317">
          <cell r="C3317">
            <v>3309</v>
          </cell>
          <cell r="D3317">
            <v>2002</v>
          </cell>
          <cell r="E3317" t="str">
            <v>FORT ALBANY POWER CORPORATION</v>
          </cell>
          <cell r="F3317">
            <v>11217</v>
          </cell>
          <cell r="G3317">
            <v>-13138</v>
          </cell>
          <cell r="H3317">
            <v>-1921</v>
          </cell>
        </row>
        <row r="3318">
          <cell r="C3318">
            <v>3310</v>
          </cell>
          <cell r="D3318">
            <v>2002</v>
          </cell>
          <cell r="E3318" t="str">
            <v>FORT FRANCES POWER CORPORATION</v>
          </cell>
          <cell r="F3318">
            <v>8167984</v>
          </cell>
          <cell r="G3318">
            <v>-5018438</v>
          </cell>
          <cell r="H3318">
            <v>3149546</v>
          </cell>
        </row>
        <row r="3319">
          <cell r="C3319">
            <v>3311</v>
          </cell>
          <cell r="D3319">
            <v>2002</v>
          </cell>
          <cell r="E3319" t="str">
            <v>GRAND VALLEY ENERGY INC.</v>
          </cell>
          <cell r="F3319">
            <v>948204</v>
          </cell>
          <cell r="G3319">
            <v>-590856</v>
          </cell>
          <cell r="H3319">
            <v>357348</v>
          </cell>
        </row>
        <row r="3320">
          <cell r="C3320">
            <v>3312</v>
          </cell>
          <cell r="D3320">
            <v>2002</v>
          </cell>
          <cell r="E3320" t="str">
            <v>ALGOMA POWER INC.</v>
          </cell>
          <cell r="F3320">
            <v>59275981</v>
          </cell>
          <cell r="G3320">
            <v>-32471812</v>
          </cell>
          <cell r="H3320">
            <v>26804169</v>
          </cell>
        </row>
        <row r="3321">
          <cell r="C3321">
            <v>3313</v>
          </cell>
          <cell r="D3321">
            <v>2002</v>
          </cell>
          <cell r="E3321" t="str">
            <v>GREATER SUDBURY HYDRO INC.</v>
          </cell>
          <cell r="F3321">
            <v>122289881</v>
          </cell>
          <cell r="G3321">
            <v>-63888790</v>
          </cell>
          <cell r="H3321">
            <v>58401091</v>
          </cell>
        </row>
        <row r="3322">
          <cell r="C3322">
            <v>3314</v>
          </cell>
          <cell r="D3322">
            <v>2002</v>
          </cell>
          <cell r="E3322" t="str">
            <v>GRIMSBY POWER INCORPORATED</v>
          </cell>
          <cell r="F3322">
            <v>17165784</v>
          </cell>
          <cell r="G3322">
            <v>-7253938</v>
          </cell>
          <cell r="H3322">
            <v>9911846</v>
          </cell>
        </row>
        <row r="3323">
          <cell r="C3323">
            <v>3315</v>
          </cell>
          <cell r="D3323">
            <v>2002</v>
          </cell>
          <cell r="E3323" t="str">
            <v>GUELPH HYDRO ELECTRIC SYSTEMS INC.</v>
          </cell>
          <cell r="F3323">
            <v>86750623</v>
          </cell>
          <cell r="G3323">
            <v>-10685834</v>
          </cell>
          <cell r="H3323">
            <v>76064789</v>
          </cell>
        </row>
        <row r="3324">
          <cell r="C3324">
            <v>3316</v>
          </cell>
          <cell r="D3324">
            <v>2002</v>
          </cell>
          <cell r="E3324" t="str">
            <v>HALDIMAND COUNTY HYDRO INC.</v>
          </cell>
          <cell r="F3324">
            <v>32327719</v>
          </cell>
          <cell r="G3324">
            <v>-4317119</v>
          </cell>
          <cell r="H3324">
            <v>28010600</v>
          </cell>
        </row>
        <row r="3325">
          <cell r="C3325">
            <v>3317</v>
          </cell>
          <cell r="D3325">
            <v>2002</v>
          </cell>
          <cell r="E3325" t="str">
            <v>HALTON HILLS HYDRO INC.</v>
          </cell>
          <cell r="F3325">
            <v>25562663</v>
          </cell>
          <cell r="G3325">
            <v>-3489690</v>
          </cell>
          <cell r="H3325">
            <v>22072973</v>
          </cell>
        </row>
        <row r="3326">
          <cell r="C3326">
            <v>3318</v>
          </cell>
          <cell r="D3326">
            <v>2002</v>
          </cell>
          <cell r="E3326" t="str">
            <v>HORIZON UTILITIES CORPORATION</v>
          </cell>
          <cell r="F3326">
            <v>340015378</v>
          </cell>
          <cell r="G3326">
            <v>-161095016</v>
          </cell>
          <cell r="H3326">
            <v>178920362</v>
          </cell>
        </row>
        <row r="3327">
          <cell r="C3327">
            <v>3319</v>
          </cell>
          <cell r="D3327">
            <v>2002</v>
          </cell>
          <cell r="E3327" t="str">
            <v>HEARST POWER DISTRIBUTION COMPANY LIMITED</v>
          </cell>
          <cell r="F3327">
            <v>3011505</v>
          </cell>
          <cell r="G3327">
            <v>-2352294</v>
          </cell>
          <cell r="H3327">
            <v>659211</v>
          </cell>
        </row>
        <row r="3328">
          <cell r="C3328">
            <v>3320</v>
          </cell>
          <cell r="D3328">
            <v>2002</v>
          </cell>
          <cell r="E3328" t="str">
            <v>HYDRO 2000 INC.</v>
          </cell>
          <cell r="F3328">
            <v>444047</v>
          </cell>
          <cell r="G3328">
            <v>-74144</v>
          </cell>
          <cell r="H3328">
            <v>369903</v>
          </cell>
        </row>
        <row r="3329">
          <cell r="C3329">
            <v>3321</v>
          </cell>
          <cell r="D3329">
            <v>2002</v>
          </cell>
          <cell r="E3329" t="str">
            <v>HYDRO HAWKESBURY INC.</v>
          </cell>
          <cell r="F3329">
            <v>2410944</v>
          </cell>
          <cell r="G3329">
            <v>-375558</v>
          </cell>
          <cell r="H3329">
            <v>2035386</v>
          </cell>
        </row>
        <row r="3330">
          <cell r="C3330">
            <v>3322</v>
          </cell>
          <cell r="D3330">
            <v>2002</v>
          </cell>
          <cell r="E3330" t="str">
            <v>HYDRO ONE BRAMPTON NETWORKS INC.</v>
          </cell>
          <cell r="F3330">
            <v>355429459</v>
          </cell>
          <cell r="G3330">
            <v>-130368468</v>
          </cell>
          <cell r="H3330">
            <v>225060991</v>
          </cell>
        </row>
        <row r="3331">
          <cell r="C3331">
            <v>3323</v>
          </cell>
          <cell r="D3331">
            <v>2002</v>
          </cell>
          <cell r="E3331" t="str">
            <v>HYDRO ONE NETWORKS INC.</v>
          </cell>
          <cell r="F3331">
            <v>4297709000</v>
          </cell>
          <cell r="G3331">
            <v>-1787747000</v>
          </cell>
          <cell r="H3331">
            <v>2509962000</v>
          </cell>
        </row>
        <row r="3332">
          <cell r="C3332">
            <v>3324</v>
          </cell>
          <cell r="D3332">
            <v>2002</v>
          </cell>
          <cell r="E3332" t="str">
            <v>HYDRO ONE REMOTE COMMUNITIES</v>
          </cell>
          <cell r="F3332">
            <v>13751700</v>
          </cell>
          <cell r="G3332">
            <v>-11291100</v>
          </cell>
          <cell r="H3332">
            <v>2460600</v>
          </cell>
        </row>
        <row r="3333">
          <cell r="C3333">
            <v>3325</v>
          </cell>
          <cell r="D3333">
            <v>2002</v>
          </cell>
          <cell r="E3333" t="str">
            <v>HYDRO OTTAWA LIMITED</v>
          </cell>
          <cell r="F3333">
            <v>636101433</v>
          </cell>
          <cell r="G3333">
            <v>-329164539</v>
          </cell>
          <cell r="H3333">
            <v>306936894</v>
          </cell>
        </row>
        <row r="3334">
          <cell r="C3334">
            <v>3326</v>
          </cell>
          <cell r="D3334">
            <v>2002</v>
          </cell>
          <cell r="E3334" t="str">
            <v>INNISFIL HYDRO DISTRIBUTION SYSTEMS LIMITED</v>
          </cell>
          <cell r="F3334">
            <v>33989347</v>
          </cell>
          <cell r="G3334">
            <v>-15991307</v>
          </cell>
          <cell r="H3334">
            <v>17998040</v>
          </cell>
        </row>
        <row r="3335">
          <cell r="C3335">
            <v>3327</v>
          </cell>
          <cell r="D3335">
            <v>2002</v>
          </cell>
          <cell r="E3335" t="str">
            <v>KASHECHEWAN POWER CORPORATION</v>
          </cell>
          <cell r="F3335">
            <v>34330</v>
          </cell>
          <cell r="G3335">
            <v>-80615</v>
          </cell>
          <cell r="H3335">
            <v>-46285</v>
          </cell>
        </row>
        <row r="3336">
          <cell r="C3336">
            <v>3328</v>
          </cell>
          <cell r="D3336">
            <v>2002</v>
          </cell>
          <cell r="E3336" t="str">
            <v>KENORA HYDRO ELECTRIC CORPORATION LTD.</v>
          </cell>
          <cell r="F3336">
            <v>9115266</v>
          </cell>
          <cell r="G3336">
            <v>-4961952</v>
          </cell>
          <cell r="H3336">
            <v>4153314</v>
          </cell>
        </row>
        <row r="3337">
          <cell r="C3337">
            <v>3329</v>
          </cell>
          <cell r="D3337">
            <v>2002</v>
          </cell>
          <cell r="E3337" t="str">
            <v>KINGSTON HYDRO CORPORATION</v>
          </cell>
          <cell r="F3337">
            <v>22745933</v>
          </cell>
          <cell r="G3337">
            <v>-3899891</v>
          </cell>
          <cell r="H3337">
            <v>18846042</v>
          </cell>
        </row>
        <row r="3338">
          <cell r="C3338">
            <v>3330</v>
          </cell>
          <cell r="D3338">
            <v>2002</v>
          </cell>
          <cell r="E3338" t="str">
            <v>KITCHENER-WILMOT HYDRO INC.</v>
          </cell>
          <cell r="F3338">
            <v>206008523</v>
          </cell>
          <cell r="G3338">
            <v>-85286079</v>
          </cell>
          <cell r="H3338">
            <v>120722444</v>
          </cell>
        </row>
        <row r="3339">
          <cell r="C3339">
            <v>3331</v>
          </cell>
          <cell r="D3339">
            <v>2002</v>
          </cell>
          <cell r="E3339" t="str">
            <v>LAKEFRONT UTILITIES INC.</v>
          </cell>
          <cell r="F3339">
            <v>17131403</v>
          </cell>
          <cell r="G3339">
            <v>-7196007</v>
          </cell>
          <cell r="H3339">
            <v>9935396</v>
          </cell>
        </row>
        <row r="3340">
          <cell r="C3340">
            <v>3332</v>
          </cell>
          <cell r="D3340">
            <v>2002</v>
          </cell>
          <cell r="E3340" t="str">
            <v>LAKELAND POWER DISTRIBUTION LTD.</v>
          </cell>
          <cell r="F3340">
            <v>14302886</v>
          </cell>
          <cell r="G3340">
            <v>-1979987</v>
          </cell>
          <cell r="H3340">
            <v>12322899</v>
          </cell>
        </row>
        <row r="3341">
          <cell r="C3341">
            <v>3333</v>
          </cell>
          <cell r="D3341">
            <v>2002</v>
          </cell>
          <cell r="E3341" t="str">
            <v>LONDON HYDRO INC.</v>
          </cell>
          <cell r="F3341">
            <v>264890920</v>
          </cell>
          <cell r="G3341">
            <v>-112478538</v>
          </cell>
          <cell r="H3341">
            <v>152412382</v>
          </cell>
        </row>
        <row r="3342">
          <cell r="C3342">
            <v>3334</v>
          </cell>
          <cell r="D3342">
            <v>2002</v>
          </cell>
          <cell r="E3342" t="str">
            <v>MIDDLESEX POWER DISTRIBUTION CORPORATION</v>
          </cell>
          <cell r="F3342">
            <v>14049110</v>
          </cell>
          <cell r="G3342">
            <v>-6292184</v>
          </cell>
          <cell r="H3342">
            <v>7756926</v>
          </cell>
        </row>
        <row r="3343">
          <cell r="C3343">
            <v>3335</v>
          </cell>
          <cell r="D3343">
            <v>2002</v>
          </cell>
          <cell r="E3343" t="str">
            <v>MIDLAND POWER UTILITY CORPORATION</v>
          </cell>
          <cell r="F3343">
            <v>11267671</v>
          </cell>
          <cell r="G3343">
            <v>-7229901</v>
          </cell>
          <cell r="H3343">
            <v>4037770</v>
          </cell>
        </row>
        <row r="3344">
          <cell r="C3344">
            <v>3336</v>
          </cell>
          <cell r="D3344">
            <v>2002</v>
          </cell>
          <cell r="E3344" t="str">
            <v>MILTON HYDRO DISTRIBUTION INC.</v>
          </cell>
          <cell r="F3344">
            <v>55281734</v>
          </cell>
          <cell r="G3344">
            <v>-27271228</v>
          </cell>
          <cell r="H3344">
            <v>28010506</v>
          </cell>
        </row>
        <row r="3345">
          <cell r="C3345">
            <v>3337</v>
          </cell>
          <cell r="D3345">
            <v>2002</v>
          </cell>
          <cell r="E3345" t="str">
            <v>NEWMARKET HYDRO LTD.</v>
          </cell>
          <cell r="F3345">
            <v>67000142</v>
          </cell>
          <cell r="G3345">
            <v>-27780812</v>
          </cell>
          <cell r="H3345">
            <v>39219330</v>
          </cell>
        </row>
        <row r="3346">
          <cell r="C3346">
            <v>3338</v>
          </cell>
          <cell r="D3346">
            <v>2002</v>
          </cell>
          <cell r="E3346" t="str">
            <v>NIAGARA-ON-THE-LAKE HYDRO INC.</v>
          </cell>
          <cell r="F3346">
            <v>24528375</v>
          </cell>
          <cell r="G3346">
            <v>-10815354</v>
          </cell>
          <cell r="H3346">
            <v>13713021</v>
          </cell>
        </row>
        <row r="3347">
          <cell r="C3347">
            <v>3339</v>
          </cell>
          <cell r="D3347">
            <v>2002</v>
          </cell>
          <cell r="E3347" t="str">
            <v>NORFOLK POWER DISTRIBUTION INC.</v>
          </cell>
          <cell r="F3347">
            <v>48986991</v>
          </cell>
          <cell r="G3347">
            <v>-20840123</v>
          </cell>
          <cell r="H3347">
            <v>28146868</v>
          </cell>
        </row>
        <row r="3348">
          <cell r="C3348">
            <v>3340</v>
          </cell>
          <cell r="D3348">
            <v>2002</v>
          </cell>
          <cell r="E3348" t="str">
            <v>NORTH BAY HYDRO DISTRIBUTION LIMITED</v>
          </cell>
          <cell r="F3348">
            <v>60315187</v>
          </cell>
          <cell r="G3348">
            <v>-26463420</v>
          </cell>
          <cell r="H3348">
            <v>33851767</v>
          </cell>
        </row>
        <row r="3349">
          <cell r="C3349">
            <v>3341</v>
          </cell>
          <cell r="D3349">
            <v>2002</v>
          </cell>
          <cell r="E3349" t="str">
            <v>NORTHERN ONTARIO WIRES INC.</v>
          </cell>
          <cell r="F3349">
            <v>4863680</v>
          </cell>
          <cell r="G3349">
            <v>-844045</v>
          </cell>
          <cell r="H3349">
            <v>4019635</v>
          </cell>
        </row>
        <row r="3350">
          <cell r="C3350">
            <v>3342</v>
          </cell>
          <cell r="D3350">
            <v>2002</v>
          </cell>
          <cell r="E3350" t="str">
            <v>OAKVILLE HYDRO ELECTRICITY DISTRIBUTION INC.</v>
          </cell>
          <cell r="F3350">
            <v>133191909</v>
          </cell>
          <cell r="G3350">
            <v>-28264787</v>
          </cell>
          <cell r="H3350">
            <v>104927122</v>
          </cell>
        </row>
        <row r="3351">
          <cell r="C3351">
            <v>3343</v>
          </cell>
          <cell r="D3351">
            <v>2002</v>
          </cell>
          <cell r="E3351" t="str">
            <v>ORANGEVILLE HYDRO LIMITED</v>
          </cell>
          <cell r="F3351">
            <v>22191303</v>
          </cell>
          <cell r="G3351">
            <v>-9836338</v>
          </cell>
          <cell r="H3351">
            <v>12354965</v>
          </cell>
        </row>
        <row r="3352">
          <cell r="C3352">
            <v>3344</v>
          </cell>
          <cell r="D3352">
            <v>2002</v>
          </cell>
          <cell r="E3352" t="str">
            <v>ORILLIA POWER DISTRIBUTION CORPORATION</v>
          </cell>
          <cell r="F3352">
            <v>27664995</v>
          </cell>
          <cell r="G3352">
            <v>-15907291</v>
          </cell>
          <cell r="H3352">
            <v>11757704</v>
          </cell>
        </row>
        <row r="3353">
          <cell r="C3353">
            <v>3345</v>
          </cell>
          <cell r="D3353">
            <v>2002</v>
          </cell>
          <cell r="E3353" t="str">
            <v>OSHAWA PUC NETWORKS INC.</v>
          </cell>
          <cell r="F3353">
            <v>89152016</v>
          </cell>
          <cell r="G3353">
            <v>-54164794</v>
          </cell>
          <cell r="H3353">
            <v>34987222</v>
          </cell>
        </row>
        <row r="3354">
          <cell r="C3354">
            <v>3346</v>
          </cell>
          <cell r="D3354">
            <v>2002</v>
          </cell>
          <cell r="E3354" t="str">
            <v>OTTAWA RIVER POWER CORPORATION</v>
          </cell>
          <cell r="F3354">
            <v>17616952</v>
          </cell>
          <cell r="G3354">
            <v>-10270309</v>
          </cell>
          <cell r="H3354">
            <v>7346643</v>
          </cell>
        </row>
        <row r="3355">
          <cell r="C3355">
            <v>3347</v>
          </cell>
          <cell r="D3355">
            <v>2002</v>
          </cell>
          <cell r="E3355" t="str">
            <v>PARRY SOUND POWER CORPORATION</v>
          </cell>
          <cell r="F3355">
            <v>9575812</v>
          </cell>
          <cell r="G3355">
            <v>-4678792</v>
          </cell>
          <cell r="H3355">
            <v>4897020</v>
          </cell>
        </row>
        <row r="3356">
          <cell r="C3356">
            <v>3348</v>
          </cell>
          <cell r="D3356">
            <v>2002</v>
          </cell>
          <cell r="E3356" t="str">
            <v>PETERBOROUGH DISTRIBUTION INCORPORATED</v>
          </cell>
          <cell r="F3356">
            <v>45038046</v>
          </cell>
          <cell r="G3356">
            <v>-6780526</v>
          </cell>
          <cell r="H3356">
            <v>38257520</v>
          </cell>
        </row>
        <row r="3357">
          <cell r="C3357">
            <v>3349</v>
          </cell>
          <cell r="D3357">
            <v>2002</v>
          </cell>
          <cell r="E3357" t="str">
            <v>CANADIAN NIAGARA POWER INC.</v>
          </cell>
          <cell r="F3357">
            <v>701223</v>
          </cell>
          <cell r="G3357">
            <v>-8268</v>
          </cell>
          <cell r="H3357">
            <v>692955</v>
          </cell>
        </row>
        <row r="3358">
          <cell r="C3358">
            <v>3350</v>
          </cell>
          <cell r="D3358">
            <v>2002</v>
          </cell>
          <cell r="E3358" t="str">
            <v>POWERSTREAM INC.</v>
          </cell>
          <cell r="F3358">
            <v>675010573</v>
          </cell>
          <cell r="G3358">
            <v>-278330785</v>
          </cell>
          <cell r="H3358">
            <v>396679788</v>
          </cell>
        </row>
        <row r="3359">
          <cell r="C3359">
            <v>3351</v>
          </cell>
          <cell r="D3359">
            <v>2002</v>
          </cell>
          <cell r="E3359" t="str">
            <v>PUC DISTRIBUTION INC.</v>
          </cell>
          <cell r="F3359">
            <v>65982449</v>
          </cell>
          <cell r="G3359">
            <v>-33520939</v>
          </cell>
          <cell r="H3359">
            <v>32461510</v>
          </cell>
        </row>
        <row r="3360">
          <cell r="C3360">
            <v>3352</v>
          </cell>
          <cell r="D3360">
            <v>2002</v>
          </cell>
          <cell r="E3360" t="str">
            <v>RENFREW HYDRO INC.</v>
          </cell>
          <cell r="F3360">
            <v>8545874</v>
          </cell>
          <cell r="G3360">
            <v>-5338463</v>
          </cell>
          <cell r="H3360">
            <v>3207411</v>
          </cell>
        </row>
        <row r="3361">
          <cell r="C3361">
            <v>3353</v>
          </cell>
          <cell r="D3361">
            <v>2002</v>
          </cell>
          <cell r="E3361" t="str">
            <v>RIDEAU ST. LAWRENCE DISTRIBUTION INC.</v>
          </cell>
          <cell r="F3361">
            <v>3524577</v>
          </cell>
          <cell r="G3361">
            <v>-302091</v>
          </cell>
          <cell r="H3361">
            <v>3222486</v>
          </cell>
        </row>
        <row r="3362">
          <cell r="C3362">
            <v>3354</v>
          </cell>
          <cell r="D3362">
            <v>2002</v>
          </cell>
          <cell r="E3362" t="str">
            <v>SIOUX LOOKOUT HYDRO INC.</v>
          </cell>
          <cell r="F3362">
            <v>5135460</v>
          </cell>
          <cell r="G3362">
            <v>-522937</v>
          </cell>
          <cell r="H3362">
            <v>4612523</v>
          </cell>
        </row>
        <row r="3363">
          <cell r="C3363">
            <v>3355</v>
          </cell>
          <cell r="D3363">
            <v>2002</v>
          </cell>
          <cell r="E3363" t="str">
            <v>ST. THOMAS ENERGY INC.</v>
          </cell>
          <cell r="F3363">
            <v>29425333</v>
          </cell>
          <cell r="G3363">
            <v>-11021801</v>
          </cell>
          <cell r="H3363">
            <v>18403532</v>
          </cell>
        </row>
        <row r="3364">
          <cell r="C3364">
            <v>3356</v>
          </cell>
          <cell r="D3364">
            <v>2002</v>
          </cell>
          <cell r="E3364" t="str">
            <v>TAY HYDRO ELECTRIC DISTRIBUTION COMPANY INC.</v>
          </cell>
          <cell r="F3364">
            <v>5939162</v>
          </cell>
          <cell r="G3364">
            <v>-3408262</v>
          </cell>
          <cell r="H3364">
            <v>2530900</v>
          </cell>
        </row>
        <row r="3365">
          <cell r="C3365">
            <v>3357</v>
          </cell>
          <cell r="D3365">
            <v>2002</v>
          </cell>
          <cell r="E3365" t="str">
            <v>THUNDER BAY HYDRO ELECTRICITY DISTRIBUTION INC.</v>
          </cell>
          <cell r="F3365">
            <v>105413430</v>
          </cell>
          <cell r="G3365">
            <v>-55417366</v>
          </cell>
          <cell r="H3365">
            <v>49996064</v>
          </cell>
        </row>
        <row r="3366">
          <cell r="C3366">
            <v>3358</v>
          </cell>
          <cell r="D3366">
            <v>2002</v>
          </cell>
          <cell r="E3366" t="str">
            <v>TILLSONBURG HYDRO INC.</v>
          </cell>
          <cell r="F3366">
            <v>6360425</v>
          </cell>
          <cell r="G3366">
            <v>-857874</v>
          </cell>
          <cell r="H3366">
            <v>5502551</v>
          </cell>
        </row>
        <row r="3367">
          <cell r="C3367">
            <v>3359</v>
          </cell>
          <cell r="D3367">
            <v>2002</v>
          </cell>
          <cell r="E3367" t="str">
            <v>TORONTO HYDRO-ELECTRIC SYSTEM LIMITED</v>
          </cell>
          <cell r="F3367">
            <v>2739008200</v>
          </cell>
          <cell r="G3367">
            <v>-1264225545</v>
          </cell>
          <cell r="H3367">
            <v>1474782655</v>
          </cell>
        </row>
        <row r="3368">
          <cell r="C3368">
            <v>3360</v>
          </cell>
          <cell r="D3368">
            <v>2002</v>
          </cell>
          <cell r="E3368" t="str">
            <v>VERIDIAN CONNECTIONS INC.</v>
          </cell>
          <cell r="F3368">
            <v>199250282</v>
          </cell>
          <cell r="G3368">
            <v>-84849796</v>
          </cell>
          <cell r="H3368">
            <v>114400486</v>
          </cell>
        </row>
        <row r="3369">
          <cell r="C3369">
            <v>3361</v>
          </cell>
          <cell r="D3369">
            <v>2002</v>
          </cell>
          <cell r="E3369" t="str">
            <v>WASAGA DISTRIBUTION INC.</v>
          </cell>
          <cell r="F3369">
            <v>14914841</v>
          </cell>
          <cell r="G3369">
            <v>-6406422</v>
          </cell>
          <cell r="H3369">
            <v>8508419</v>
          </cell>
        </row>
        <row r="3370">
          <cell r="C3370">
            <v>3362</v>
          </cell>
          <cell r="D3370">
            <v>2002</v>
          </cell>
          <cell r="E3370" t="str">
            <v>WATERLOO NORTH HYDRO INC.</v>
          </cell>
          <cell r="F3370">
            <v>133541653</v>
          </cell>
          <cell r="G3370">
            <v>-53876746</v>
          </cell>
          <cell r="H3370">
            <v>79664907</v>
          </cell>
        </row>
        <row r="3371">
          <cell r="C3371">
            <v>3363</v>
          </cell>
          <cell r="D3371">
            <v>2002</v>
          </cell>
          <cell r="E3371" t="str">
            <v>WELLAND HYDRO-ELECTRIC SYSTEM CORP.</v>
          </cell>
          <cell r="F3371">
            <v>34087730</v>
          </cell>
          <cell r="G3371">
            <v>-16877605</v>
          </cell>
          <cell r="H3371">
            <v>17210125</v>
          </cell>
        </row>
        <row r="3372">
          <cell r="C3372">
            <v>3364</v>
          </cell>
          <cell r="D3372">
            <v>2002</v>
          </cell>
          <cell r="E3372" t="str">
            <v>WELLINGTON NORTH POWER INC.</v>
          </cell>
          <cell r="F3372">
            <v>5238008</v>
          </cell>
          <cell r="G3372">
            <v>-3458762</v>
          </cell>
          <cell r="H3372">
            <v>1779246</v>
          </cell>
        </row>
        <row r="3373">
          <cell r="C3373">
            <v>3365</v>
          </cell>
          <cell r="D3373">
            <v>2002</v>
          </cell>
          <cell r="E3373" t="str">
            <v>WEST COAST HURON ENERGY INC.</v>
          </cell>
          <cell r="F3373">
            <v>3886764</v>
          </cell>
          <cell r="G3373">
            <v>-419303</v>
          </cell>
          <cell r="H3373">
            <v>3467461</v>
          </cell>
        </row>
        <row r="3374">
          <cell r="C3374">
            <v>3366</v>
          </cell>
          <cell r="D3374">
            <v>2002</v>
          </cell>
          <cell r="E3374" t="str">
            <v>WEST PERTH POWER INC.</v>
          </cell>
          <cell r="F3374">
            <v>3769514</v>
          </cell>
          <cell r="G3374">
            <v>-1762466</v>
          </cell>
          <cell r="H3374">
            <v>2007048</v>
          </cell>
        </row>
        <row r="3375">
          <cell r="C3375">
            <v>3367</v>
          </cell>
          <cell r="D3375">
            <v>2002</v>
          </cell>
          <cell r="E3375" t="str">
            <v>WESTARIO POWER INC.</v>
          </cell>
          <cell r="F3375">
            <v>20904655</v>
          </cell>
          <cell r="G3375">
            <v>-2236024</v>
          </cell>
          <cell r="H3375">
            <v>18668631</v>
          </cell>
        </row>
        <row r="3376">
          <cell r="C3376">
            <v>3368</v>
          </cell>
          <cell r="D3376">
            <v>2002</v>
          </cell>
          <cell r="E3376" t="str">
            <v>WHITBY HYDRO ELECTRIC CORPORATION</v>
          </cell>
          <cell r="F3376">
            <v>89527148</v>
          </cell>
          <cell r="G3376">
            <v>-36946344</v>
          </cell>
          <cell r="H3376">
            <v>52580804</v>
          </cell>
        </row>
        <row r="3377">
          <cell r="C3377">
            <v>3369</v>
          </cell>
          <cell r="D3377">
            <v>2002</v>
          </cell>
          <cell r="E3377" t="str">
            <v>WOODSTOCK HYDRO SERVICES INC.</v>
          </cell>
          <cell r="F3377">
            <v>19057817</v>
          </cell>
          <cell r="G3377">
            <v>-3124370</v>
          </cell>
          <cell r="H3377">
            <v>15933447</v>
          </cell>
        </row>
        <row r="3378">
          <cell r="C3378">
            <v>3370</v>
          </cell>
          <cell r="F3378">
            <v>13220909713</v>
          </cell>
        </row>
        <row r="3379">
          <cell r="C3379">
            <v>3371</v>
          </cell>
          <cell r="F3379">
            <v>0</v>
          </cell>
        </row>
        <row r="3380">
          <cell r="C3380">
            <v>3372</v>
          </cell>
          <cell r="F3380">
            <v>0</v>
          </cell>
        </row>
        <row r="3381">
          <cell r="C3381">
            <v>3373</v>
          </cell>
          <cell r="F3381">
            <v>56864</v>
          </cell>
        </row>
        <row r="3382">
          <cell r="C3382">
            <v>3374</v>
          </cell>
          <cell r="F3382">
            <v>0</v>
          </cell>
        </row>
        <row r="3383">
          <cell r="C3383">
            <v>3375</v>
          </cell>
          <cell r="F3383">
            <v>0</v>
          </cell>
        </row>
        <row r="3384">
          <cell r="C3384">
            <v>3376</v>
          </cell>
          <cell r="F3384">
            <v>58540</v>
          </cell>
        </row>
        <row r="3385">
          <cell r="C3385">
            <v>3377</v>
          </cell>
          <cell r="F3385">
            <v>0</v>
          </cell>
        </row>
        <row r="3386">
          <cell r="C3386">
            <v>3378</v>
          </cell>
          <cell r="D3386">
            <v>2003</v>
          </cell>
          <cell r="E3386" t="str">
            <v>GREATER SUDBURY HYDRO INC.</v>
          </cell>
          <cell r="F3386">
            <v>4817370</v>
          </cell>
        </row>
        <row r="3387">
          <cell r="C3387">
            <v>3379</v>
          </cell>
          <cell r="D3387">
            <v>2003</v>
          </cell>
          <cell r="E3387" t="str">
            <v>GUELPH HYDRO ELECTRIC SYSTEMS INC.</v>
          </cell>
          <cell r="F3387">
            <v>1395930</v>
          </cell>
        </row>
        <row r="3388">
          <cell r="C3388">
            <v>3380</v>
          </cell>
          <cell r="D3388">
            <v>2003</v>
          </cell>
          <cell r="E3388" t="str">
            <v>HORIZON UTILITIES CORPORATION</v>
          </cell>
          <cell r="F3388">
            <v>92301003</v>
          </cell>
        </row>
        <row r="3389">
          <cell r="C3389">
            <v>3381</v>
          </cell>
          <cell r="D3389">
            <v>2003</v>
          </cell>
          <cell r="E3389" t="str">
            <v>HYDRO ONE NETWORKS INC.</v>
          </cell>
          <cell r="F3389">
            <v>2419926</v>
          </cell>
        </row>
        <row r="3390">
          <cell r="C3390">
            <v>3382</v>
          </cell>
          <cell r="D3390">
            <v>2003</v>
          </cell>
          <cell r="E3390" t="str">
            <v>MIDDLESEX POWER DISTRIBUTION CORPORATION</v>
          </cell>
          <cell r="F3390">
            <v>563590</v>
          </cell>
        </row>
        <row r="3391">
          <cell r="C3391">
            <v>3383</v>
          </cell>
          <cell r="D3391">
            <v>2003</v>
          </cell>
          <cell r="E3391" t="str">
            <v>NIAGARA PENINSULA ENERGY INC.</v>
          </cell>
          <cell r="F3391">
            <v>95117069</v>
          </cell>
        </row>
        <row r="3392">
          <cell r="C3392">
            <v>3384</v>
          </cell>
          <cell r="D3392">
            <v>2003</v>
          </cell>
          <cell r="E3392" t="str">
            <v>NIAGARA PENINSULA ENERGY INC.</v>
          </cell>
          <cell r="F3392">
            <v>34323123</v>
          </cell>
        </row>
        <row r="3393">
          <cell r="C3393">
            <v>3385</v>
          </cell>
          <cell r="D3393">
            <v>2003</v>
          </cell>
          <cell r="E3393" t="str">
            <v>PETERBOROUGH DISTRIBUTION INCORPORATED</v>
          </cell>
          <cell r="F3393">
            <v>480994</v>
          </cell>
        </row>
        <row r="3394">
          <cell r="C3394">
            <v>3386</v>
          </cell>
          <cell r="D3394">
            <v>2003</v>
          </cell>
          <cell r="E3394" t="str">
            <v>PETERBOROUGH DISTRIBUTION INCORPORATED</v>
          </cell>
          <cell r="F3394">
            <v>1436886</v>
          </cell>
        </row>
        <row r="3395">
          <cell r="C3395">
            <v>3387</v>
          </cell>
          <cell r="D3395">
            <v>2003</v>
          </cell>
          <cell r="E3395" t="str">
            <v>POWERSTREAM INC.</v>
          </cell>
          <cell r="F3395">
            <v>40869496</v>
          </cell>
        </row>
        <row r="3396">
          <cell r="C3396">
            <v>3388</v>
          </cell>
          <cell r="D3396">
            <v>2003</v>
          </cell>
          <cell r="E3396" t="str">
            <v>POWERSTREAM INC.</v>
          </cell>
          <cell r="F3396">
            <v>166220889</v>
          </cell>
        </row>
        <row r="3397">
          <cell r="C3397">
            <v>3389</v>
          </cell>
          <cell r="D3397">
            <v>2003</v>
          </cell>
          <cell r="E3397" t="str">
            <v>VERIDIAN CONNECTIONS INC.</v>
          </cell>
          <cell r="F3397">
            <v>11332571</v>
          </cell>
        </row>
        <row r="3398">
          <cell r="C3398">
            <v>3390</v>
          </cell>
          <cell r="D3398">
            <v>2003</v>
          </cell>
          <cell r="E3398" t="str">
            <v>VERIDIAN CONNECTIONS INC.</v>
          </cell>
          <cell r="F3398">
            <v>4005040</v>
          </cell>
        </row>
        <row r="3399">
          <cell r="C3399">
            <v>3391</v>
          </cell>
          <cell r="D3399">
            <v>2003</v>
          </cell>
          <cell r="E3399" t="str">
            <v>ATIKOKAN HYDRO INC.</v>
          </cell>
          <cell r="F3399">
            <v>2537331</v>
          </cell>
          <cell r="G3399">
            <v>28730153</v>
          </cell>
          <cell r="H3399">
            <v>11.322981905001752</v>
          </cell>
        </row>
        <row r="3400">
          <cell r="C3400">
            <v>3392</v>
          </cell>
          <cell r="D3400">
            <v>2003</v>
          </cell>
          <cell r="E3400" t="str">
            <v>ATTAWAPISKAT POWER CORPORATION</v>
          </cell>
          <cell r="F3400">
            <v>7995</v>
          </cell>
        </row>
        <row r="3401">
          <cell r="C3401">
            <v>3393</v>
          </cell>
          <cell r="D3401">
            <v>2003</v>
          </cell>
          <cell r="E3401" t="str">
            <v>BLUEWATER POWER DISTRIBUTION CORPORATION</v>
          </cell>
          <cell r="F3401">
            <v>65577205</v>
          </cell>
        </row>
        <row r="3402">
          <cell r="C3402">
            <v>3394</v>
          </cell>
          <cell r="D3402">
            <v>2003</v>
          </cell>
          <cell r="E3402" t="str">
            <v>BRANT COUNTY POWER INC.</v>
          </cell>
          <cell r="F3402">
            <v>12692150</v>
          </cell>
        </row>
        <row r="3403">
          <cell r="C3403">
            <v>3395</v>
          </cell>
          <cell r="D3403">
            <v>2003</v>
          </cell>
          <cell r="E3403" t="str">
            <v>BRANTFORD POWER INC.</v>
          </cell>
          <cell r="F3403">
            <v>46060154</v>
          </cell>
        </row>
        <row r="3404">
          <cell r="C3404">
            <v>3396</v>
          </cell>
          <cell r="D3404">
            <v>2003</v>
          </cell>
          <cell r="E3404" t="str">
            <v>BURLINGTON HYDRO INC.</v>
          </cell>
          <cell r="F3404">
            <v>154675912</v>
          </cell>
        </row>
        <row r="3405">
          <cell r="C3405">
            <v>3397</v>
          </cell>
          <cell r="D3405">
            <v>2003</v>
          </cell>
          <cell r="E3405" t="str">
            <v>CAMBRIDGE AND NORTH DUMFRIES HYDRO INC.</v>
          </cell>
          <cell r="F3405">
            <v>128976952</v>
          </cell>
        </row>
        <row r="3406">
          <cell r="C3406">
            <v>3398</v>
          </cell>
          <cell r="D3406">
            <v>2003</v>
          </cell>
          <cell r="E3406" t="str">
            <v>CANADIAN NIAGARA POWER INC.</v>
          </cell>
          <cell r="F3406">
            <v>38818365</v>
          </cell>
        </row>
        <row r="3407">
          <cell r="C3407">
            <v>3399</v>
          </cell>
          <cell r="D3407">
            <v>2003</v>
          </cell>
          <cell r="E3407" t="str">
            <v>CENTRE WELLINGTON HYDRO LTD.</v>
          </cell>
          <cell r="F3407">
            <v>12561980</v>
          </cell>
        </row>
        <row r="3408">
          <cell r="C3408">
            <v>3400</v>
          </cell>
          <cell r="D3408">
            <v>2003</v>
          </cell>
          <cell r="E3408" t="str">
            <v>CHAPLEAU PUBLIC UTILITIES CORPORATION</v>
          </cell>
          <cell r="F3408">
            <v>2083781</v>
          </cell>
        </row>
        <row r="3409">
          <cell r="C3409">
            <v>3401</v>
          </cell>
          <cell r="D3409">
            <v>2003</v>
          </cell>
          <cell r="E3409" t="str">
            <v>CHATHAM-KENT HYDRO INC.</v>
          </cell>
          <cell r="F3409">
            <v>47365853</v>
          </cell>
        </row>
        <row r="3410">
          <cell r="C3410">
            <v>3402</v>
          </cell>
          <cell r="D3410">
            <v>2003</v>
          </cell>
          <cell r="E3410" t="str">
            <v>CLINTON POWER CORPORATION</v>
          </cell>
          <cell r="F3410">
            <v>1145732</v>
          </cell>
        </row>
        <row r="3411">
          <cell r="C3411">
            <v>3403</v>
          </cell>
          <cell r="D3411">
            <v>2003</v>
          </cell>
          <cell r="E3411" t="str">
            <v>COLLUS POWER CORPORATION</v>
          </cell>
          <cell r="F3411">
            <v>17690105</v>
          </cell>
        </row>
        <row r="3412">
          <cell r="C3412">
            <v>3404</v>
          </cell>
          <cell r="D3412">
            <v>2003</v>
          </cell>
          <cell r="E3412" t="str">
            <v>COOPERATIVE HYDRO EMBRUN INC.</v>
          </cell>
          <cell r="F3412">
            <v>2289548</v>
          </cell>
        </row>
        <row r="3413">
          <cell r="C3413">
            <v>3405</v>
          </cell>
          <cell r="D3413">
            <v>2003</v>
          </cell>
          <cell r="E3413" t="str">
            <v>E.L.K. ENERGY INC.</v>
          </cell>
          <cell r="F3413">
            <v>17048944</v>
          </cell>
        </row>
        <row r="3414">
          <cell r="C3414">
            <v>3406</v>
          </cell>
          <cell r="D3414">
            <v>2003</v>
          </cell>
          <cell r="E3414" t="str">
            <v>EASTERN ONTARIO POWER INC.</v>
          </cell>
          <cell r="F3414">
            <v>6539973</v>
          </cell>
        </row>
        <row r="3415">
          <cell r="C3415">
            <v>3407</v>
          </cell>
          <cell r="D3415">
            <v>2003</v>
          </cell>
          <cell r="E3415" t="str">
            <v>ENERSOURCE HYDRO MISSISSAUGA INC.</v>
          </cell>
          <cell r="F3415">
            <v>670779738</v>
          </cell>
        </row>
        <row r="3416">
          <cell r="C3416">
            <v>3408</v>
          </cell>
          <cell r="D3416">
            <v>2003</v>
          </cell>
          <cell r="E3416" t="str">
            <v>ENWIN UTILITIES LTD.</v>
          </cell>
          <cell r="F3416">
            <v>178108693</v>
          </cell>
        </row>
        <row r="3417">
          <cell r="C3417">
            <v>3409</v>
          </cell>
          <cell r="D3417">
            <v>2003</v>
          </cell>
          <cell r="E3417" t="str">
            <v>ERIE THAMES POWERLINES CORPORATION</v>
          </cell>
          <cell r="F3417">
            <v>15964903</v>
          </cell>
        </row>
        <row r="3418">
          <cell r="C3418">
            <v>3410</v>
          </cell>
          <cell r="D3418">
            <v>2003</v>
          </cell>
          <cell r="E3418" t="str">
            <v>ESPANOLA REGIONAL HYDRO DISTRIBUTION CORPORATION</v>
          </cell>
          <cell r="F3418">
            <v>4708538</v>
          </cell>
        </row>
        <row r="3419">
          <cell r="C3419">
            <v>3411</v>
          </cell>
          <cell r="D3419">
            <v>2003</v>
          </cell>
          <cell r="E3419" t="str">
            <v>ESSEX POWERLINES CORPORATION</v>
          </cell>
          <cell r="F3419">
            <v>30652674</v>
          </cell>
        </row>
        <row r="3420">
          <cell r="C3420">
            <v>3412</v>
          </cell>
          <cell r="D3420">
            <v>2003</v>
          </cell>
          <cell r="E3420" t="str">
            <v>FESTIVAL HYDRO INC.</v>
          </cell>
          <cell r="F3420">
            <v>53172594</v>
          </cell>
        </row>
        <row r="3421">
          <cell r="C3421">
            <v>3413</v>
          </cell>
          <cell r="D3421">
            <v>2003</v>
          </cell>
          <cell r="E3421" t="str">
            <v>FORT ALBANY POWER CORPORATION</v>
          </cell>
          <cell r="F3421">
            <v>44702</v>
          </cell>
        </row>
        <row r="3422">
          <cell r="C3422">
            <v>3414</v>
          </cell>
          <cell r="D3422">
            <v>2003</v>
          </cell>
          <cell r="E3422" t="str">
            <v>FORT FRANCES POWER CORPORATION</v>
          </cell>
          <cell r="F3422">
            <v>8231819</v>
          </cell>
        </row>
        <row r="3423">
          <cell r="C3423">
            <v>3415</v>
          </cell>
          <cell r="D3423">
            <v>2003</v>
          </cell>
          <cell r="E3423" t="str">
            <v>GRAND VALLEY ENERGY INC.</v>
          </cell>
          <cell r="F3423">
            <v>965725</v>
          </cell>
        </row>
        <row r="3424">
          <cell r="C3424">
            <v>3416</v>
          </cell>
          <cell r="D3424">
            <v>2003</v>
          </cell>
          <cell r="E3424" t="str">
            <v>ALGOMA POWER INC.</v>
          </cell>
          <cell r="F3424">
            <v>64669024</v>
          </cell>
        </row>
        <row r="3425">
          <cell r="C3425">
            <v>3417</v>
          </cell>
          <cell r="D3425">
            <v>2003</v>
          </cell>
          <cell r="E3425" t="str">
            <v>GREATER SUDBURY HYDRO INC.</v>
          </cell>
          <cell r="F3425">
            <v>126916609</v>
          </cell>
        </row>
        <row r="3426">
          <cell r="C3426">
            <v>3418</v>
          </cell>
          <cell r="D3426">
            <v>2003</v>
          </cell>
          <cell r="E3426" t="str">
            <v>GRIMSBY POWER INCORPORATED</v>
          </cell>
          <cell r="F3426">
            <v>18888697</v>
          </cell>
        </row>
        <row r="3427">
          <cell r="C3427">
            <v>3419</v>
          </cell>
          <cell r="D3427">
            <v>2003</v>
          </cell>
          <cell r="E3427" t="str">
            <v>GUELPH HYDRO ELECTRIC SYSTEMS INC.</v>
          </cell>
          <cell r="F3427">
            <v>92734752</v>
          </cell>
        </row>
        <row r="3428">
          <cell r="C3428">
            <v>3420</v>
          </cell>
          <cell r="D3428">
            <v>2003</v>
          </cell>
          <cell r="E3428" t="str">
            <v>HALDIMAND COUNTY HYDRO INC.</v>
          </cell>
          <cell r="F3428">
            <v>34735258</v>
          </cell>
        </row>
        <row r="3429">
          <cell r="C3429">
            <v>3421</v>
          </cell>
          <cell r="D3429">
            <v>2003</v>
          </cell>
          <cell r="E3429" t="str">
            <v>HALTON HILLS HYDRO INC.</v>
          </cell>
          <cell r="F3429">
            <v>26911632</v>
          </cell>
        </row>
        <row r="3430">
          <cell r="C3430">
            <v>3422</v>
          </cell>
          <cell r="D3430">
            <v>2003</v>
          </cell>
          <cell r="E3430" t="str">
            <v>HORIZON UTILITIES CORPORATION</v>
          </cell>
          <cell r="F3430">
            <v>363655605</v>
          </cell>
        </row>
        <row r="3431">
          <cell r="C3431">
            <v>3423</v>
          </cell>
          <cell r="D3431">
            <v>2003</v>
          </cell>
          <cell r="E3431" t="str">
            <v>HEARST POWER DISTRIBUTION COMPANY LIMITED</v>
          </cell>
          <cell r="F3431">
            <v>3061783</v>
          </cell>
        </row>
        <row r="3432">
          <cell r="C3432">
            <v>3424</v>
          </cell>
          <cell r="D3432">
            <v>2003</v>
          </cell>
          <cell r="E3432" t="str">
            <v>HYDRO 2000 INC.</v>
          </cell>
          <cell r="F3432">
            <v>451245</v>
          </cell>
        </row>
        <row r="3433">
          <cell r="C3433">
            <v>3425</v>
          </cell>
          <cell r="D3433">
            <v>2003</v>
          </cell>
          <cell r="E3433" t="str">
            <v>HYDRO HAWKESBURY INC.</v>
          </cell>
          <cell r="F3433">
            <v>2421934</v>
          </cell>
        </row>
        <row r="3434">
          <cell r="C3434">
            <v>3426</v>
          </cell>
          <cell r="D3434">
            <v>2003</v>
          </cell>
          <cell r="E3434" t="str">
            <v>HYDRO ONE BRAMPTON NETWORKS INC.</v>
          </cell>
          <cell r="F3434">
            <v>376183959</v>
          </cell>
        </row>
        <row r="3435">
          <cell r="C3435">
            <v>3427</v>
          </cell>
          <cell r="D3435">
            <v>2003</v>
          </cell>
          <cell r="E3435" t="str">
            <v>HYDRO ONE NETWORKS INC.</v>
          </cell>
          <cell r="F3435">
            <v>4543726700</v>
          </cell>
        </row>
        <row r="3436">
          <cell r="C3436">
            <v>3428</v>
          </cell>
          <cell r="D3436">
            <v>2003</v>
          </cell>
          <cell r="E3436" t="str">
            <v>HYDRO ONE REMOTE COMMUNITIES</v>
          </cell>
          <cell r="F3436">
            <v>12818000</v>
          </cell>
        </row>
        <row r="3437">
          <cell r="C3437">
            <v>3429</v>
          </cell>
          <cell r="D3437">
            <v>2003</v>
          </cell>
          <cell r="E3437" t="str">
            <v>HYDRO OTTAWA LIMITED</v>
          </cell>
          <cell r="F3437">
            <v>674067887</v>
          </cell>
        </row>
        <row r="3438">
          <cell r="C3438">
            <v>3430</v>
          </cell>
          <cell r="D3438">
            <v>2003</v>
          </cell>
          <cell r="E3438" t="str">
            <v>INNISFIL HYDRO DISTRIBUTION SYSTEMS LIMITED</v>
          </cell>
          <cell r="F3438">
            <v>34884688</v>
          </cell>
        </row>
        <row r="3439">
          <cell r="C3439">
            <v>3431</v>
          </cell>
          <cell r="D3439">
            <v>2003</v>
          </cell>
          <cell r="E3439" t="str">
            <v>KASHECHEWAN POWER CORPORATION</v>
          </cell>
          <cell r="F3439">
            <v>34330</v>
          </cell>
        </row>
        <row r="3440">
          <cell r="C3440">
            <v>3432</v>
          </cell>
          <cell r="D3440">
            <v>2003</v>
          </cell>
          <cell r="E3440" t="str">
            <v>KENORA HYDRO ELECTRIC CORPORATION LTD.</v>
          </cell>
          <cell r="F3440">
            <v>9374857</v>
          </cell>
        </row>
        <row r="3441">
          <cell r="C3441">
            <v>3433</v>
          </cell>
          <cell r="D3441">
            <v>2003</v>
          </cell>
          <cell r="E3441" t="str">
            <v>KINGSTON HYDRO CORPORATION</v>
          </cell>
          <cell r="F3441">
            <v>24219975</v>
          </cell>
        </row>
        <row r="3442">
          <cell r="C3442">
            <v>3434</v>
          </cell>
          <cell r="D3442">
            <v>2003</v>
          </cell>
          <cell r="E3442" t="str">
            <v>KITCHENER-WILMOT HYDRO INC.</v>
          </cell>
          <cell r="F3442">
            <v>219102274</v>
          </cell>
        </row>
        <row r="3443">
          <cell r="C3443">
            <v>3435</v>
          </cell>
          <cell r="D3443">
            <v>2003</v>
          </cell>
          <cell r="E3443" t="str">
            <v>LAKEFRONT UTILITIES INC.</v>
          </cell>
          <cell r="F3443">
            <v>17547100</v>
          </cell>
        </row>
        <row r="3444">
          <cell r="C3444">
            <v>3436</v>
          </cell>
          <cell r="D3444">
            <v>2003</v>
          </cell>
          <cell r="E3444" t="str">
            <v>LAKELAND POWER DISTRIBUTION LTD.</v>
          </cell>
          <cell r="F3444">
            <v>15337835</v>
          </cell>
        </row>
        <row r="3445">
          <cell r="C3445">
            <v>3437</v>
          </cell>
          <cell r="D3445">
            <v>2003</v>
          </cell>
          <cell r="E3445" t="str">
            <v>LONDON HYDRO INC.</v>
          </cell>
          <cell r="F3445">
            <v>279535785</v>
          </cell>
        </row>
        <row r="3446">
          <cell r="C3446">
            <v>3438</v>
          </cell>
          <cell r="D3446">
            <v>2003</v>
          </cell>
          <cell r="E3446" t="str">
            <v>MIDDLESEX POWER DISTRIBUTION CORPORATION</v>
          </cell>
          <cell r="F3446">
            <v>14346569</v>
          </cell>
        </row>
        <row r="3447">
          <cell r="C3447">
            <v>3439</v>
          </cell>
          <cell r="D3447">
            <v>2003</v>
          </cell>
          <cell r="E3447" t="str">
            <v>MIDLAND POWER UTILITY CORPORATION</v>
          </cell>
          <cell r="F3447">
            <v>11377260</v>
          </cell>
        </row>
        <row r="3448">
          <cell r="C3448">
            <v>3440</v>
          </cell>
          <cell r="D3448">
            <v>2003</v>
          </cell>
          <cell r="E3448" t="str">
            <v>MILTON HYDRO DISTRIBUTION INC.</v>
          </cell>
          <cell r="F3448">
            <v>62960780</v>
          </cell>
        </row>
        <row r="3449">
          <cell r="C3449">
            <v>3441</v>
          </cell>
          <cell r="D3449">
            <v>2003</v>
          </cell>
          <cell r="E3449" t="str">
            <v>NEWMARKET HYDRO LTD.</v>
          </cell>
          <cell r="F3449">
            <v>71100895</v>
          </cell>
        </row>
        <row r="3450">
          <cell r="C3450">
            <v>3442</v>
          </cell>
          <cell r="D3450">
            <v>2003</v>
          </cell>
          <cell r="E3450" t="str">
            <v>NIAGARA-ON-THE-LAKE HYDRO INC.</v>
          </cell>
          <cell r="F3450">
            <v>29048626</v>
          </cell>
        </row>
        <row r="3451">
          <cell r="C3451">
            <v>3443</v>
          </cell>
          <cell r="D3451">
            <v>2003</v>
          </cell>
          <cell r="E3451" t="str">
            <v>NORFOLK POWER DISTRIBUTION INC.</v>
          </cell>
          <cell r="F3451">
            <v>52273017</v>
          </cell>
        </row>
        <row r="3452">
          <cell r="C3452">
            <v>3444</v>
          </cell>
          <cell r="D3452">
            <v>2003</v>
          </cell>
          <cell r="E3452" t="str">
            <v>NORTH BAY HYDRO DISTRIBUTION LIMITED</v>
          </cell>
          <cell r="F3452">
            <v>61467040</v>
          </cell>
        </row>
        <row r="3453">
          <cell r="C3453">
            <v>3445</v>
          </cell>
          <cell r="D3453">
            <v>2003</v>
          </cell>
          <cell r="E3453" t="str">
            <v>NORTHERN ONTARIO WIRES INC.</v>
          </cell>
          <cell r="F3453">
            <v>4921610</v>
          </cell>
        </row>
        <row r="3454">
          <cell r="C3454">
            <v>3446</v>
          </cell>
          <cell r="D3454">
            <v>2003</v>
          </cell>
          <cell r="E3454" t="str">
            <v>OAKVILLE HYDRO ELECTRICITY DISTRIBUTION INC.</v>
          </cell>
          <cell r="F3454">
            <v>140671121</v>
          </cell>
        </row>
        <row r="3455">
          <cell r="C3455">
            <v>3447</v>
          </cell>
          <cell r="D3455">
            <v>2003</v>
          </cell>
          <cell r="E3455" t="str">
            <v>ORANGEVILLE HYDRO LIMITED</v>
          </cell>
          <cell r="F3455">
            <v>24070713</v>
          </cell>
        </row>
        <row r="3456">
          <cell r="C3456">
            <v>3448</v>
          </cell>
          <cell r="D3456">
            <v>2003</v>
          </cell>
          <cell r="E3456" t="str">
            <v>ORILLIA POWER DISTRIBUTION CORPORATION</v>
          </cell>
          <cell r="F3456">
            <v>28829990</v>
          </cell>
        </row>
        <row r="3457">
          <cell r="C3457">
            <v>3449</v>
          </cell>
          <cell r="D3457">
            <v>2003</v>
          </cell>
          <cell r="E3457" t="str">
            <v>OSHAWA PUC NETWORKS INC.</v>
          </cell>
          <cell r="F3457">
            <v>95659231</v>
          </cell>
        </row>
        <row r="3458">
          <cell r="C3458">
            <v>3450</v>
          </cell>
          <cell r="D3458">
            <v>2003</v>
          </cell>
          <cell r="E3458" t="str">
            <v>OTTAWA RIVER POWER CORPORATION</v>
          </cell>
          <cell r="F3458">
            <v>18156298</v>
          </cell>
        </row>
        <row r="3459">
          <cell r="C3459">
            <v>3451</v>
          </cell>
          <cell r="D3459">
            <v>2003</v>
          </cell>
          <cell r="E3459" t="str">
            <v>PARRY SOUND POWER CORPORATION</v>
          </cell>
          <cell r="F3459">
            <v>9832009</v>
          </cell>
        </row>
        <row r="3460">
          <cell r="C3460">
            <v>3452</v>
          </cell>
          <cell r="D3460">
            <v>2003</v>
          </cell>
          <cell r="E3460" t="str">
            <v>PETERBOROUGH DISTRIBUTION INCORPORATED</v>
          </cell>
          <cell r="F3460">
            <v>48104835</v>
          </cell>
        </row>
        <row r="3461">
          <cell r="C3461">
            <v>3453</v>
          </cell>
          <cell r="D3461">
            <v>2003</v>
          </cell>
          <cell r="E3461" t="str">
            <v>CANADIAN NIAGARA POWER INC.</v>
          </cell>
          <cell r="F3461">
            <v>2484784</v>
          </cell>
        </row>
        <row r="3462">
          <cell r="C3462">
            <v>3454</v>
          </cell>
          <cell r="D3462">
            <v>2003</v>
          </cell>
          <cell r="E3462" t="str">
            <v>POWERSTREAM INC.</v>
          </cell>
          <cell r="F3462">
            <v>713678823</v>
          </cell>
        </row>
        <row r="3463">
          <cell r="C3463">
            <v>3455</v>
          </cell>
          <cell r="D3463">
            <v>2003</v>
          </cell>
          <cell r="E3463" t="str">
            <v>PUC DISTRIBUTION INC.</v>
          </cell>
          <cell r="F3463">
            <v>67029206</v>
          </cell>
        </row>
        <row r="3464">
          <cell r="C3464">
            <v>3456</v>
          </cell>
          <cell r="D3464">
            <v>2003</v>
          </cell>
          <cell r="E3464" t="str">
            <v>RENFREW HYDRO INC.</v>
          </cell>
          <cell r="F3464">
            <v>8726619</v>
          </cell>
        </row>
        <row r="3465">
          <cell r="C3465">
            <v>3457</v>
          </cell>
          <cell r="D3465">
            <v>2003</v>
          </cell>
          <cell r="E3465" t="str">
            <v>RIDEAU ST. LAWRENCE DISTRIBUTION INC.</v>
          </cell>
          <cell r="F3465">
            <v>3660008</v>
          </cell>
        </row>
        <row r="3466">
          <cell r="C3466">
            <v>3458</v>
          </cell>
          <cell r="D3466">
            <v>2003</v>
          </cell>
          <cell r="E3466" t="str">
            <v>SIOUX LOOKOUT HYDRO INC.</v>
          </cell>
          <cell r="F3466">
            <v>5576868</v>
          </cell>
        </row>
        <row r="3467">
          <cell r="C3467">
            <v>3459</v>
          </cell>
          <cell r="D3467">
            <v>2003</v>
          </cell>
          <cell r="E3467" t="str">
            <v>ST. THOMAS ENERGY INC.</v>
          </cell>
          <cell r="F3467">
            <v>32008888</v>
          </cell>
        </row>
        <row r="3468">
          <cell r="C3468">
            <v>3460</v>
          </cell>
          <cell r="D3468">
            <v>2003</v>
          </cell>
          <cell r="E3468" t="str">
            <v>TAY HYDRO ELECTRIC DISTRIBUTION COMPANY INC.</v>
          </cell>
          <cell r="F3468">
            <v>6011110</v>
          </cell>
        </row>
        <row r="3469">
          <cell r="C3469">
            <v>3461</v>
          </cell>
          <cell r="D3469">
            <v>2003</v>
          </cell>
          <cell r="E3469" t="str">
            <v>THUNDER BAY HYDRO ELECTRICITY DISTRIBUTION INC.</v>
          </cell>
          <cell r="F3469">
            <v>109797225</v>
          </cell>
        </row>
        <row r="3470">
          <cell r="C3470">
            <v>3462</v>
          </cell>
          <cell r="D3470">
            <v>2003</v>
          </cell>
          <cell r="E3470" t="str">
            <v>TILLSONBURG HYDRO INC.</v>
          </cell>
          <cell r="F3470">
            <v>6927185</v>
          </cell>
        </row>
        <row r="3471">
          <cell r="C3471">
            <v>3463</v>
          </cell>
          <cell r="D3471">
            <v>2003</v>
          </cell>
          <cell r="E3471" t="str">
            <v>TORONTO HYDRO-ELECTRIC SYSTEM LIMITED</v>
          </cell>
          <cell r="F3471">
            <v>2892686715</v>
          </cell>
        </row>
        <row r="3472">
          <cell r="C3472">
            <v>3464</v>
          </cell>
          <cell r="D3472">
            <v>2003</v>
          </cell>
          <cell r="E3472" t="str">
            <v>VERIDIAN CONNECTIONS INC.</v>
          </cell>
          <cell r="F3472">
            <v>206097363</v>
          </cell>
        </row>
        <row r="3473">
          <cell r="C3473">
            <v>3465</v>
          </cell>
          <cell r="D3473">
            <v>2003</v>
          </cell>
          <cell r="E3473" t="str">
            <v>WASAGA DISTRIBUTION INC.</v>
          </cell>
          <cell r="F3473">
            <v>15443693</v>
          </cell>
        </row>
        <row r="3474">
          <cell r="C3474">
            <v>3466</v>
          </cell>
          <cell r="D3474">
            <v>2003</v>
          </cell>
          <cell r="E3474" t="str">
            <v>WATERLOO NORTH HYDRO INC.</v>
          </cell>
          <cell r="F3474">
            <v>141362717</v>
          </cell>
        </row>
        <row r="3475">
          <cell r="C3475">
            <v>3467</v>
          </cell>
          <cell r="D3475">
            <v>2003</v>
          </cell>
          <cell r="E3475" t="str">
            <v>WELLAND HYDRO-ELECTRIC SYSTEM CORP.</v>
          </cell>
          <cell r="F3475">
            <v>34552190</v>
          </cell>
        </row>
        <row r="3476">
          <cell r="C3476">
            <v>3468</v>
          </cell>
          <cell r="D3476">
            <v>2003</v>
          </cell>
          <cell r="E3476" t="str">
            <v>WELLINGTON NORTH POWER INC.</v>
          </cell>
          <cell r="F3476">
            <v>5530558</v>
          </cell>
        </row>
        <row r="3477">
          <cell r="C3477">
            <v>3469</v>
          </cell>
          <cell r="D3477">
            <v>2003</v>
          </cell>
          <cell r="E3477" t="str">
            <v>WEST COAST HURON ENERGY INC.</v>
          </cell>
          <cell r="F3477">
            <v>4041690</v>
          </cell>
        </row>
        <row r="3478">
          <cell r="C3478">
            <v>3470</v>
          </cell>
          <cell r="D3478">
            <v>2003</v>
          </cell>
          <cell r="E3478" t="str">
            <v>WEST PERTH POWER INC.</v>
          </cell>
          <cell r="F3478">
            <v>3797780</v>
          </cell>
        </row>
        <row r="3479">
          <cell r="C3479">
            <v>3471</v>
          </cell>
          <cell r="D3479">
            <v>2003</v>
          </cell>
          <cell r="E3479" t="str">
            <v>WESTARIO POWER INC.</v>
          </cell>
          <cell r="F3479">
            <v>23798033</v>
          </cell>
        </row>
        <row r="3480">
          <cell r="C3480">
            <v>3472</v>
          </cell>
          <cell r="D3480">
            <v>2003</v>
          </cell>
          <cell r="E3480" t="str">
            <v>WHITBY HYDRO ELECTRIC CORPORATION</v>
          </cell>
          <cell r="F3480">
            <v>96529325</v>
          </cell>
        </row>
        <row r="3481">
          <cell r="C3481">
            <v>3473</v>
          </cell>
          <cell r="D3481">
            <v>2003</v>
          </cell>
          <cell r="E3481" t="str">
            <v>WOODSTOCK HYDRO SERVICES INC.</v>
          </cell>
          <cell r="F3481">
            <v>20826227</v>
          </cell>
        </row>
        <row r="3482">
          <cell r="C3482">
            <v>3474</v>
          </cell>
          <cell r="F3482">
            <v>13988652177</v>
          </cell>
        </row>
        <row r="3483">
          <cell r="C3483">
            <v>3475</v>
          </cell>
          <cell r="F3483">
            <v>0</v>
          </cell>
        </row>
        <row r="3484">
          <cell r="C3484">
            <v>3476</v>
          </cell>
          <cell r="F3484">
            <v>0</v>
          </cell>
        </row>
        <row r="3485">
          <cell r="C3485">
            <v>3477</v>
          </cell>
          <cell r="F3485">
            <v>56864</v>
          </cell>
        </row>
        <row r="3486">
          <cell r="C3486">
            <v>3478</v>
          </cell>
          <cell r="F3486">
            <v>0</v>
          </cell>
        </row>
        <row r="3487">
          <cell r="C3487">
            <v>3479</v>
          </cell>
          <cell r="F3487">
            <v>0</v>
          </cell>
        </row>
        <row r="3488">
          <cell r="C3488">
            <v>3480</v>
          </cell>
          <cell r="F3488">
            <v>58540</v>
          </cell>
        </row>
        <row r="3489">
          <cell r="C3489">
            <v>3481</v>
          </cell>
          <cell r="F3489">
            <v>0</v>
          </cell>
        </row>
        <row r="3490">
          <cell r="C3490">
            <v>3482</v>
          </cell>
          <cell r="D3490">
            <v>2004</v>
          </cell>
          <cell r="E3490" t="str">
            <v>GREATER SUDBURY HYDRO INC.</v>
          </cell>
          <cell r="F3490">
            <v>4855126</v>
          </cell>
        </row>
        <row r="3491">
          <cell r="C3491">
            <v>3483</v>
          </cell>
          <cell r="D3491">
            <v>2004</v>
          </cell>
          <cell r="E3491" t="str">
            <v>GUELPH HYDRO ELECTRIC SYSTEMS INC.</v>
          </cell>
          <cell r="F3491">
            <v>1624034</v>
          </cell>
        </row>
        <row r="3492">
          <cell r="C3492">
            <v>3484</v>
          </cell>
          <cell r="D3492">
            <v>2004</v>
          </cell>
          <cell r="E3492" t="str">
            <v>HORIZON UTILITIES CORPORATION</v>
          </cell>
          <cell r="F3492">
            <v>96927629</v>
          </cell>
        </row>
        <row r="3493">
          <cell r="C3493">
            <v>3485</v>
          </cell>
          <cell r="D3493">
            <v>2004</v>
          </cell>
          <cell r="E3493" t="str">
            <v>HYDRO ONE NETWORKS INC.</v>
          </cell>
          <cell r="F3493">
            <v>2428784</v>
          </cell>
        </row>
        <row r="3494">
          <cell r="C3494">
            <v>3486</v>
          </cell>
          <cell r="D3494">
            <v>2004</v>
          </cell>
          <cell r="E3494" t="str">
            <v>MIDDLESEX POWER DISTRIBUTION CORPORATION</v>
          </cell>
          <cell r="F3494">
            <v>564052</v>
          </cell>
        </row>
        <row r="3495">
          <cell r="C3495">
            <v>3487</v>
          </cell>
          <cell r="D3495">
            <v>2004</v>
          </cell>
          <cell r="E3495" t="str">
            <v>NIAGARA PENINSULA ENERGY INC.</v>
          </cell>
          <cell r="F3495">
            <v>105043707</v>
          </cell>
        </row>
        <row r="3496">
          <cell r="C3496">
            <v>3488</v>
          </cell>
          <cell r="D3496">
            <v>2004</v>
          </cell>
          <cell r="E3496" t="str">
            <v>NIAGARA PENINSULA ENERGY INC.</v>
          </cell>
          <cell r="F3496">
            <v>37283993</v>
          </cell>
        </row>
        <row r="3497">
          <cell r="C3497">
            <v>3489</v>
          </cell>
          <cell r="D3497">
            <v>2004</v>
          </cell>
          <cell r="E3497" t="str">
            <v>PETERBOROUGH DISTRIBUTION INCORPORATED</v>
          </cell>
          <cell r="F3497">
            <v>489299</v>
          </cell>
        </row>
        <row r="3498">
          <cell r="C3498">
            <v>3490</v>
          </cell>
          <cell r="D3498">
            <v>2004</v>
          </cell>
          <cell r="E3498" t="str">
            <v>PETERBOROUGH DISTRIBUTION INCORPORATED</v>
          </cell>
          <cell r="F3498">
            <v>1738202</v>
          </cell>
        </row>
        <row r="3499">
          <cell r="C3499">
            <v>3491</v>
          </cell>
          <cell r="D3499">
            <v>2004</v>
          </cell>
          <cell r="E3499" t="str">
            <v>POWERSTREAM INC.</v>
          </cell>
          <cell r="F3499">
            <v>41791520</v>
          </cell>
        </row>
        <row r="3500">
          <cell r="C3500">
            <v>3492</v>
          </cell>
          <cell r="D3500">
            <v>2004</v>
          </cell>
          <cell r="E3500" t="str">
            <v>POWERSTREAM INC.</v>
          </cell>
          <cell r="F3500">
            <v>172100154</v>
          </cell>
        </row>
        <row r="3501">
          <cell r="C3501">
            <v>3493</v>
          </cell>
          <cell r="D3501">
            <v>2004</v>
          </cell>
          <cell r="E3501" t="str">
            <v>VERIDIAN CONNECTIONS INC.</v>
          </cell>
          <cell r="F3501">
            <v>12145469</v>
          </cell>
        </row>
        <row r="3502">
          <cell r="C3502">
            <v>3494</v>
          </cell>
          <cell r="D3502">
            <v>2004</v>
          </cell>
          <cell r="E3502" t="str">
            <v>VERIDIAN CONNECTIONS INC.</v>
          </cell>
          <cell r="F3502">
            <v>4072300</v>
          </cell>
        </row>
        <row r="3503">
          <cell r="C3503">
            <v>3495</v>
          </cell>
          <cell r="D3503">
            <v>2004</v>
          </cell>
          <cell r="E3503" t="str">
            <v>ATIKOKAN HYDRO INC.</v>
          </cell>
          <cell r="F3503">
            <v>2705660</v>
          </cell>
        </row>
        <row r="3504">
          <cell r="C3504">
            <v>3496</v>
          </cell>
          <cell r="D3504">
            <v>2004</v>
          </cell>
          <cell r="E3504" t="str">
            <v>ATTAWAPISKAT POWER CORPORATION</v>
          </cell>
          <cell r="F3504">
            <v>282853</v>
          </cell>
        </row>
        <row r="3505">
          <cell r="C3505">
            <v>3497</v>
          </cell>
          <cell r="D3505">
            <v>2004</v>
          </cell>
          <cell r="E3505" t="str">
            <v>BLUEWATER POWER DISTRIBUTION CORPORATION</v>
          </cell>
          <cell r="F3505">
            <v>69419926</v>
          </cell>
        </row>
        <row r="3506">
          <cell r="C3506">
            <v>3498</v>
          </cell>
          <cell r="D3506">
            <v>2004</v>
          </cell>
          <cell r="E3506" t="str">
            <v>BRANT COUNTY POWER INC.</v>
          </cell>
          <cell r="F3506">
            <v>13856780</v>
          </cell>
        </row>
        <row r="3507">
          <cell r="C3507">
            <v>3499</v>
          </cell>
          <cell r="D3507">
            <v>2004</v>
          </cell>
          <cell r="E3507" t="str">
            <v>BRANTFORD POWER INC.</v>
          </cell>
          <cell r="F3507">
            <v>48077917</v>
          </cell>
        </row>
        <row r="3508">
          <cell r="C3508">
            <v>3500</v>
          </cell>
          <cell r="D3508">
            <v>2004</v>
          </cell>
          <cell r="E3508" t="str">
            <v>BURLINGTON HYDRO INC.</v>
          </cell>
          <cell r="F3508">
            <v>162492898</v>
          </cell>
        </row>
        <row r="3509">
          <cell r="C3509">
            <v>3501</v>
          </cell>
          <cell r="D3509">
            <v>2004</v>
          </cell>
          <cell r="E3509" t="str">
            <v>CAMBRIDGE AND NORTH DUMFRIES HYDRO INC.</v>
          </cell>
          <cell r="F3509">
            <v>134190609</v>
          </cell>
        </row>
        <row r="3510">
          <cell r="C3510">
            <v>3502</v>
          </cell>
          <cell r="D3510">
            <v>2004</v>
          </cell>
          <cell r="E3510" t="str">
            <v>CANADIAN NIAGARA POWER INC.</v>
          </cell>
          <cell r="F3510">
            <v>44821548</v>
          </cell>
        </row>
        <row r="3511">
          <cell r="C3511">
            <v>3503</v>
          </cell>
          <cell r="D3511">
            <v>2004</v>
          </cell>
          <cell r="E3511" t="str">
            <v>CENTRE WELLINGTON HYDRO LTD.</v>
          </cell>
          <cell r="F3511">
            <v>12901413</v>
          </cell>
        </row>
        <row r="3512">
          <cell r="C3512">
            <v>3504</v>
          </cell>
          <cell r="D3512">
            <v>2004</v>
          </cell>
          <cell r="E3512" t="str">
            <v>CHAPLEAU PUBLIC UTILITIES CORPORATION</v>
          </cell>
          <cell r="F3512">
            <v>2118567</v>
          </cell>
        </row>
        <row r="3513">
          <cell r="C3513">
            <v>3505</v>
          </cell>
          <cell r="D3513">
            <v>2004</v>
          </cell>
          <cell r="E3513" t="str">
            <v>CHATHAM-KENT HYDRO INC.</v>
          </cell>
          <cell r="F3513">
            <v>51088020</v>
          </cell>
        </row>
        <row r="3514">
          <cell r="C3514">
            <v>3506</v>
          </cell>
          <cell r="D3514">
            <v>2004</v>
          </cell>
          <cell r="E3514" t="str">
            <v>CLINTON POWER CORPORATION</v>
          </cell>
          <cell r="F3514">
            <v>1194978</v>
          </cell>
        </row>
        <row r="3515">
          <cell r="C3515">
            <v>3507</v>
          </cell>
          <cell r="D3515">
            <v>2004</v>
          </cell>
          <cell r="E3515" t="str">
            <v>COLLUS POWER CORPORATION</v>
          </cell>
          <cell r="F3515">
            <v>22058346</v>
          </cell>
        </row>
        <row r="3516">
          <cell r="C3516">
            <v>3508</v>
          </cell>
          <cell r="D3516">
            <v>2004</v>
          </cell>
          <cell r="E3516" t="str">
            <v>COOPERATIVE HYDRO EMBRUN INC.</v>
          </cell>
          <cell r="F3516">
            <v>2462619</v>
          </cell>
        </row>
        <row r="3517">
          <cell r="C3517">
            <v>3509</v>
          </cell>
          <cell r="D3517">
            <v>2004</v>
          </cell>
          <cell r="E3517" t="str">
            <v>E.L.K. ENERGY INC.</v>
          </cell>
          <cell r="F3517">
            <v>18050746</v>
          </cell>
        </row>
        <row r="3518">
          <cell r="C3518">
            <v>3510</v>
          </cell>
          <cell r="D3518">
            <v>2004</v>
          </cell>
          <cell r="E3518" t="str">
            <v>EASTERN ONTARIO POWER INC.</v>
          </cell>
          <cell r="F3518">
            <v>7065507</v>
          </cell>
        </row>
        <row r="3519">
          <cell r="C3519">
            <v>3511</v>
          </cell>
          <cell r="D3519">
            <v>2004</v>
          </cell>
          <cell r="E3519" t="str">
            <v>ENERSOURCE HYDRO MISSISSAUGA INC.</v>
          </cell>
          <cell r="F3519">
            <v>704963980</v>
          </cell>
        </row>
        <row r="3520">
          <cell r="C3520">
            <v>3512</v>
          </cell>
          <cell r="D3520">
            <v>2004</v>
          </cell>
          <cell r="E3520" t="str">
            <v>ENWIN UTILITIES LTD.</v>
          </cell>
          <cell r="F3520">
            <v>187328671</v>
          </cell>
        </row>
        <row r="3521">
          <cell r="C3521">
            <v>3513</v>
          </cell>
          <cell r="D3521">
            <v>2004</v>
          </cell>
          <cell r="E3521" t="str">
            <v>ERIE THAMES POWERLINES CORPORATION</v>
          </cell>
          <cell r="F3521">
            <v>17375332</v>
          </cell>
        </row>
        <row r="3522">
          <cell r="C3522">
            <v>3514</v>
          </cell>
          <cell r="D3522">
            <v>2004</v>
          </cell>
          <cell r="E3522" t="str">
            <v>ESPANOLA REGIONAL HYDRO DISTRIBUTION CORPORATION</v>
          </cell>
          <cell r="F3522">
            <v>4839724</v>
          </cell>
        </row>
        <row r="3523">
          <cell r="C3523">
            <v>3515</v>
          </cell>
          <cell r="D3523">
            <v>2004</v>
          </cell>
          <cell r="E3523" t="str">
            <v>ESSEX POWERLINES CORPORATION</v>
          </cell>
          <cell r="F3523">
            <v>32389321</v>
          </cell>
        </row>
        <row r="3524">
          <cell r="C3524">
            <v>3516</v>
          </cell>
          <cell r="D3524">
            <v>2004</v>
          </cell>
          <cell r="E3524" t="str">
            <v>FESTIVAL HYDRO INC.</v>
          </cell>
          <cell r="F3524">
            <v>55939754</v>
          </cell>
        </row>
        <row r="3525">
          <cell r="C3525">
            <v>3517</v>
          </cell>
          <cell r="D3525">
            <v>2004</v>
          </cell>
          <cell r="E3525" t="str">
            <v>FORT ALBANY POWER CORPORATION</v>
          </cell>
          <cell r="F3525">
            <v>166414</v>
          </cell>
        </row>
        <row r="3526">
          <cell r="C3526">
            <v>3518</v>
          </cell>
          <cell r="D3526">
            <v>2004</v>
          </cell>
          <cell r="E3526" t="str">
            <v>FORT FRANCES POWER CORPORATION</v>
          </cell>
          <cell r="F3526">
            <v>8359884</v>
          </cell>
        </row>
        <row r="3527">
          <cell r="C3527">
            <v>3519</v>
          </cell>
          <cell r="D3527">
            <v>2004</v>
          </cell>
          <cell r="E3527" t="str">
            <v>GRAND VALLEY ENERGY INC.</v>
          </cell>
          <cell r="F3527">
            <v>1009521</v>
          </cell>
        </row>
        <row r="3528">
          <cell r="C3528">
            <v>3520</v>
          </cell>
          <cell r="D3528">
            <v>2004</v>
          </cell>
          <cell r="E3528" t="str">
            <v>ALGOMA POWER INC.</v>
          </cell>
          <cell r="F3528">
            <v>68850753</v>
          </cell>
        </row>
        <row r="3529">
          <cell r="C3529">
            <v>3521</v>
          </cell>
          <cell r="D3529">
            <v>2004</v>
          </cell>
          <cell r="E3529" t="str">
            <v>GREATER SUDBURY HYDRO INC.</v>
          </cell>
          <cell r="F3529">
            <v>130234193</v>
          </cell>
        </row>
        <row r="3530">
          <cell r="C3530">
            <v>3522</v>
          </cell>
          <cell r="D3530">
            <v>2004</v>
          </cell>
          <cell r="E3530" t="str">
            <v>GRIMSBY POWER INCORPORATED</v>
          </cell>
          <cell r="F3530">
            <v>20467549</v>
          </cell>
        </row>
        <row r="3531">
          <cell r="C3531">
            <v>3523</v>
          </cell>
          <cell r="D3531">
            <v>2004</v>
          </cell>
          <cell r="E3531" t="str">
            <v>GUELPH HYDRO ELECTRIC SYSTEMS INC.</v>
          </cell>
          <cell r="F3531">
            <v>100007856</v>
          </cell>
        </row>
        <row r="3532">
          <cell r="C3532">
            <v>3524</v>
          </cell>
          <cell r="D3532">
            <v>2004</v>
          </cell>
          <cell r="E3532" t="str">
            <v>HALDIMAND COUNTY HYDRO INC.</v>
          </cell>
          <cell r="F3532">
            <v>36872009</v>
          </cell>
        </row>
        <row r="3533">
          <cell r="C3533">
            <v>3525</v>
          </cell>
          <cell r="D3533">
            <v>2004</v>
          </cell>
          <cell r="E3533" t="str">
            <v>HALTON HILLS HYDRO INC.</v>
          </cell>
          <cell r="F3533">
            <v>28847110</v>
          </cell>
        </row>
        <row r="3534">
          <cell r="C3534">
            <v>3526</v>
          </cell>
          <cell r="D3534">
            <v>2004</v>
          </cell>
          <cell r="E3534" t="str">
            <v>HORIZON UTILITIES CORPORATION</v>
          </cell>
          <cell r="F3534">
            <v>373055361</v>
          </cell>
        </row>
        <row r="3535">
          <cell r="C3535">
            <v>3527</v>
          </cell>
          <cell r="D3535">
            <v>2004</v>
          </cell>
          <cell r="E3535" t="str">
            <v>HEARST POWER DISTRIBUTION COMPANY LIMITED</v>
          </cell>
          <cell r="F3535">
            <v>3099159</v>
          </cell>
        </row>
        <row r="3536">
          <cell r="C3536">
            <v>3528</v>
          </cell>
          <cell r="D3536">
            <v>2004</v>
          </cell>
          <cell r="E3536" t="str">
            <v>HYDRO 2000 INC.</v>
          </cell>
          <cell r="F3536">
            <v>478127</v>
          </cell>
        </row>
        <row r="3537">
          <cell r="C3537">
            <v>3529</v>
          </cell>
          <cell r="D3537">
            <v>2004</v>
          </cell>
          <cell r="E3537" t="str">
            <v>HYDRO HAWKESBURY INC.</v>
          </cell>
          <cell r="F3537">
            <v>2496109</v>
          </cell>
        </row>
        <row r="3538">
          <cell r="C3538">
            <v>3530</v>
          </cell>
          <cell r="D3538">
            <v>2004</v>
          </cell>
          <cell r="E3538" t="str">
            <v>HYDRO ONE BRAMPTON NETWORKS INC.</v>
          </cell>
          <cell r="F3538">
            <v>392915183</v>
          </cell>
        </row>
        <row r="3539">
          <cell r="C3539">
            <v>3531</v>
          </cell>
          <cell r="D3539">
            <v>2004</v>
          </cell>
          <cell r="E3539" t="str">
            <v>HYDRO ONE NETWORKS INC.</v>
          </cell>
          <cell r="F3539">
            <v>4818826100</v>
          </cell>
        </row>
        <row r="3540">
          <cell r="C3540">
            <v>3532</v>
          </cell>
          <cell r="D3540">
            <v>2004</v>
          </cell>
          <cell r="E3540" t="str">
            <v>HYDRO ONE REMOTE COMMUNITIES</v>
          </cell>
          <cell r="F3540">
            <v>13138000</v>
          </cell>
        </row>
        <row r="3541">
          <cell r="C3541">
            <v>3533</v>
          </cell>
          <cell r="D3541">
            <v>2004</v>
          </cell>
          <cell r="E3541" t="str">
            <v>HYDRO OTTAWA LIMITED</v>
          </cell>
          <cell r="F3541">
            <v>757678582</v>
          </cell>
        </row>
        <row r="3542">
          <cell r="C3542">
            <v>3534</v>
          </cell>
          <cell r="D3542">
            <v>2004</v>
          </cell>
          <cell r="E3542" t="str">
            <v>INNISFIL HYDRO DISTRIBUTION SYSTEMS LIMITED</v>
          </cell>
          <cell r="F3542">
            <v>36122185</v>
          </cell>
        </row>
        <row r="3543">
          <cell r="C3543">
            <v>3535</v>
          </cell>
          <cell r="D3543">
            <v>2004</v>
          </cell>
          <cell r="E3543" t="str">
            <v>KASHECHEWAN POWER CORPORATION</v>
          </cell>
          <cell r="F3543">
            <v>49002</v>
          </cell>
        </row>
        <row r="3544">
          <cell r="C3544">
            <v>3536</v>
          </cell>
          <cell r="D3544">
            <v>2004</v>
          </cell>
          <cell r="E3544" t="str">
            <v>KENORA HYDRO ELECTRIC CORPORATION LTD.</v>
          </cell>
          <cell r="F3544">
            <v>9807051</v>
          </cell>
        </row>
        <row r="3545">
          <cell r="C3545">
            <v>3537</v>
          </cell>
          <cell r="D3545">
            <v>2004</v>
          </cell>
          <cell r="E3545" t="str">
            <v>KINGSTON HYDRO CORPORATION</v>
          </cell>
          <cell r="F3545">
            <v>26123288</v>
          </cell>
        </row>
        <row r="3546">
          <cell r="C3546">
            <v>3538</v>
          </cell>
          <cell r="D3546">
            <v>2004</v>
          </cell>
          <cell r="E3546" t="str">
            <v>KITCHENER-WILMOT HYDRO INC.</v>
          </cell>
          <cell r="F3546">
            <v>235285055</v>
          </cell>
        </row>
        <row r="3547">
          <cell r="C3547">
            <v>3539</v>
          </cell>
          <cell r="D3547">
            <v>2004</v>
          </cell>
          <cell r="E3547" t="str">
            <v>LAKEFRONT UTILITIES INC.</v>
          </cell>
          <cell r="F3547">
            <v>18129055</v>
          </cell>
        </row>
        <row r="3548">
          <cell r="C3548">
            <v>3540</v>
          </cell>
          <cell r="D3548">
            <v>2004</v>
          </cell>
          <cell r="E3548" t="str">
            <v>LAKELAND POWER DISTRIBUTION LTD.</v>
          </cell>
          <cell r="F3548">
            <v>16471276</v>
          </cell>
        </row>
        <row r="3549">
          <cell r="C3549">
            <v>3541</v>
          </cell>
          <cell r="D3549">
            <v>2004</v>
          </cell>
          <cell r="E3549" t="str">
            <v>LONDON HYDRO INC.</v>
          </cell>
          <cell r="F3549">
            <v>294060028</v>
          </cell>
        </row>
        <row r="3550">
          <cell r="C3550">
            <v>3542</v>
          </cell>
          <cell r="D3550">
            <v>2004</v>
          </cell>
          <cell r="E3550" t="str">
            <v>MIDDLESEX POWER DISTRIBUTION CORPORATION</v>
          </cell>
          <cell r="F3550">
            <v>14876007</v>
          </cell>
        </row>
        <row r="3551">
          <cell r="C3551">
            <v>3543</v>
          </cell>
          <cell r="D3551">
            <v>2004</v>
          </cell>
          <cell r="E3551" t="str">
            <v>MIDLAND POWER UTILITY CORPORATION</v>
          </cell>
          <cell r="F3551">
            <v>11791044</v>
          </cell>
        </row>
        <row r="3552">
          <cell r="C3552">
            <v>3544</v>
          </cell>
          <cell r="D3552">
            <v>2004</v>
          </cell>
          <cell r="E3552" t="str">
            <v>MILTON HYDRO DISTRIBUTION INC.</v>
          </cell>
          <cell r="F3552">
            <v>70270088</v>
          </cell>
        </row>
        <row r="3553">
          <cell r="C3553">
            <v>3545</v>
          </cell>
          <cell r="D3553">
            <v>2004</v>
          </cell>
          <cell r="E3553" t="str">
            <v>NEWMARKET HYDRO LTD.</v>
          </cell>
          <cell r="F3553">
            <v>76418479</v>
          </cell>
        </row>
        <row r="3554">
          <cell r="C3554">
            <v>3546</v>
          </cell>
          <cell r="D3554">
            <v>2004</v>
          </cell>
          <cell r="E3554" t="str">
            <v>NIAGARA-ON-THE-LAKE HYDRO INC.</v>
          </cell>
          <cell r="F3554">
            <v>30726095</v>
          </cell>
        </row>
        <row r="3555">
          <cell r="C3555">
            <v>3547</v>
          </cell>
          <cell r="D3555">
            <v>2004</v>
          </cell>
          <cell r="E3555" t="str">
            <v>NORFOLK POWER DISTRIBUTION INC.</v>
          </cell>
          <cell r="F3555">
            <v>59834790</v>
          </cell>
        </row>
        <row r="3556">
          <cell r="C3556">
            <v>3548</v>
          </cell>
          <cell r="D3556">
            <v>2004</v>
          </cell>
          <cell r="E3556" t="str">
            <v>NORTH BAY HYDRO DISTRIBUTION LIMITED</v>
          </cell>
          <cell r="F3556">
            <v>62008026</v>
          </cell>
        </row>
        <row r="3557">
          <cell r="C3557">
            <v>3549</v>
          </cell>
          <cell r="D3557">
            <v>2004</v>
          </cell>
          <cell r="E3557" t="str">
            <v>NORTHERN ONTARIO WIRES INC.</v>
          </cell>
          <cell r="F3557">
            <v>4975564</v>
          </cell>
        </row>
        <row r="3558">
          <cell r="C3558">
            <v>3550</v>
          </cell>
          <cell r="D3558">
            <v>2004</v>
          </cell>
          <cell r="E3558" t="str">
            <v>OAKVILLE HYDRO ELECTRICITY DISTRIBUTION INC.</v>
          </cell>
          <cell r="F3558">
            <v>148715960</v>
          </cell>
        </row>
        <row r="3559">
          <cell r="C3559">
            <v>3551</v>
          </cell>
          <cell r="D3559">
            <v>2004</v>
          </cell>
          <cell r="E3559" t="str">
            <v>ORANGEVILLE HYDRO LIMITED</v>
          </cell>
          <cell r="F3559">
            <v>24867637</v>
          </cell>
        </row>
        <row r="3560">
          <cell r="C3560">
            <v>3552</v>
          </cell>
          <cell r="D3560">
            <v>2004</v>
          </cell>
          <cell r="E3560" t="str">
            <v>ORILLIA POWER DISTRIBUTION CORPORATION</v>
          </cell>
          <cell r="F3560">
            <v>30558669</v>
          </cell>
        </row>
        <row r="3561">
          <cell r="C3561">
            <v>3553</v>
          </cell>
          <cell r="D3561">
            <v>2004</v>
          </cell>
          <cell r="E3561" t="str">
            <v>OSHAWA PUC NETWORKS INC.</v>
          </cell>
          <cell r="F3561">
            <v>102164464</v>
          </cell>
        </row>
        <row r="3562">
          <cell r="C3562">
            <v>3554</v>
          </cell>
          <cell r="D3562">
            <v>2004</v>
          </cell>
          <cell r="E3562" t="str">
            <v>OTTAWA RIVER POWER CORPORATION</v>
          </cell>
          <cell r="F3562">
            <v>19032393</v>
          </cell>
        </row>
        <row r="3563">
          <cell r="C3563">
            <v>3555</v>
          </cell>
          <cell r="D3563">
            <v>2004</v>
          </cell>
          <cell r="E3563" t="str">
            <v>PARRY SOUND POWER CORPORATION</v>
          </cell>
          <cell r="F3563">
            <v>10170842</v>
          </cell>
        </row>
        <row r="3564">
          <cell r="C3564">
            <v>3556</v>
          </cell>
          <cell r="D3564">
            <v>2004</v>
          </cell>
          <cell r="E3564" t="str">
            <v>PETERBOROUGH DISTRIBUTION INCORPORATED</v>
          </cell>
          <cell r="F3564">
            <v>52142315</v>
          </cell>
        </row>
        <row r="3565">
          <cell r="C3565">
            <v>3557</v>
          </cell>
          <cell r="D3565">
            <v>2004</v>
          </cell>
          <cell r="E3565" t="str">
            <v>CANADIAN NIAGARA POWER INC.</v>
          </cell>
          <cell r="F3565">
            <v>4911892</v>
          </cell>
        </row>
        <row r="3566">
          <cell r="C3566">
            <v>3558</v>
          </cell>
          <cell r="D3566">
            <v>2004</v>
          </cell>
          <cell r="E3566" t="str">
            <v>POWERSTREAM INC.</v>
          </cell>
          <cell r="F3566">
            <v>761106801</v>
          </cell>
        </row>
        <row r="3567">
          <cell r="C3567">
            <v>3559</v>
          </cell>
          <cell r="D3567">
            <v>2004</v>
          </cell>
          <cell r="E3567" t="str">
            <v>PUC DISTRIBUTION INC.</v>
          </cell>
          <cell r="F3567">
            <v>69024498</v>
          </cell>
        </row>
        <row r="3568">
          <cell r="C3568">
            <v>3560</v>
          </cell>
          <cell r="D3568">
            <v>2004</v>
          </cell>
          <cell r="E3568" t="str">
            <v>RENFREW HYDRO INC.</v>
          </cell>
          <cell r="F3568">
            <v>9107637</v>
          </cell>
        </row>
        <row r="3569">
          <cell r="C3569">
            <v>3561</v>
          </cell>
          <cell r="D3569">
            <v>2004</v>
          </cell>
          <cell r="E3569" t="str">
            <v>RIDEAU ST. LAWRENCE DISTRIBUTION INC.</v>
          </cell>
          <cell r="F3569">
            <v>3929012</v>
          </cell>
        </row>
        <row r="3570">
          <cell r="C3570">
            <v>3562</v>
          </cell>
          <cell r="D3570">
            <v>2004</v>
          </cell>
          <cell r="E3570" t="str">
            <v>SIOUX LOOKOUT HYDRO INC.</v>
          </cell>
          <cell r="F3570">
            <v>5921836</v>
          </cell>
        </row>
        <row r="3571">
          <cell r="C3571">
            <v>3563</v>
          </cell>
          <cell r="D3571">
            <v>2004</v>
          </cell>
          <cell r="E3571" t="str">
            <v>ST. THOMAS ENERGY INC.</v>
          </cell>
          <cell r="F3571">
            <v>33665087</v>
          </cell>
        </row>
        <row r="3572">
          <cell r="C3572">
            <v>3564</v>
          </cell>
          <cell r="D3572">
            <v>2004</v>
          </cell>
          <cell r="E3572" t="str">
            <v>TAY HYDRO ELECTRIC DISTRIBUTION COMPANY INC.</v>
          </cell>
          <cell r="F3572">
            <v>6149108</v>
          </cell>
        </row>
        <row r="3573">
          <cell r="C3573">
            <v>3565</v>
          </cell>
          <cell r="D3573">
            <v>2004</v>
          </cell>
          <cell r="E3573" t="str">
            <v>THUNDER BAY HYDRO ELECTRICITY DISTRIBUTION INC.</v>
          </cell>
          <cell r="F3573">
            <v>114068510</v>
          </cell>
        </row>
        <row r="3574">
          <cell r="C3574">
            <v>3566</v>
          </cell>
          <cell r="D3574">
            <v>2004</v>
          </cell>
          <cell r="E3574" t="str">
            <v>TILLSONBURG HYDRO INC.</v>
          </cell>
          <cell r="F3574">
            <v>7851877</v>
          </cell>
        </row>
        <row r="3575">
          <cell r="C3575">
            <v>3567</v>
          </cell>
          <cell r="D3575">
            <v>2004</v>
          </cell>
          <cell r="E3575" t="str">
            <v>TORONTO HYDRO-ELECTRIC SYSTEM LIMITED</v>
          </cell>
          <cell r="F3575">
            <v>3014658298</v>
          </cell>
        </row>
        <row r="3576">
          <cell r="C3576">
            <v>3568</v>
          </cell>
          <cell r="D3576">
            <v>2004</v>
          </cell>
          <cell r="E3576" t="str">
            <v>VERIDIAN CONNECTIONS INC.</v>
          </cell>
          <cell r="F3576">
            <v>214513451</v>
          </cell>
        </row>
        <row r="3577">
          <cell r="C3577">
            <v>3569</v>
          </cell>
          <cell r="D3577">
            <v>2004</v>
          </cell>
          <cell r="E3577" t="str">
            <v>WASAGA DISTRIBUTION INC.</v>
          </cell>
          <cell r="F3577">
            <v>16561395</v>
          </cell>
        </row>
        <row r="3578">
          <cell r="C3578">
            <v>3570</v>
          </cell>
          <cell r="D3578">
            <v>2004</v>
          </cell>
          <cell r="E3578" t="str">
            <v>WATERLOO NORTH HYDRO INC.</v>
          </cell>
          <cell r="F3578">
            <v>151436374</v>
          </cell>
        </row>
        <row r="3579">
          <cell r="C3579">
            <v>3571</v>
          </cell>
          <cell r="D3579">
            <v>2004</v>
          </cell>
          <cell r="E3579" t="str">
            <v>WELLAND HYDRO-ELECTRIC SYSTEM CORP.</v>
          </cell>
          <cell r="F3579">
            <v>34444481</v>
          </cell>
        </row>
        <row r="3580">
          <cell r="C3580">
            <v>3572</v>
          </cell>
          <cell r="D3580">
            <v>2004</v>
          </cell>
          <cell r="E3580" t="str">
            <v>WELLINGTON NORTH POWER INC.</v>
          </cell>
          <cell r="F3580">
            <v>5972962</v>
          </cell>
        </row>
        <row r="3581">
          <cell r="C3581">
            <v>3573</v>
          </cell>
          <cell r="D3581">
            <v>2004</v>
          </cell>
          <cell r="E3581" t="str">
            <v>WEST COAST HURON ENERGY INC.</v>
          </cell>
          <cell r="F3581">
            <v>4230938</v>
          </cell>
        </row>
        <row r="3582">
          <cell r="C3582">
            <v>3574</v>
          </cell>
          <cell r="D3582">
            <v>2004</v>
          </cell>
          <cell r="E3582" t="str">
            <v>WEST PERTH POWER INC.</v>
          </cell>
          <cell r="F3582">
            <v>3956343</v>
          </cell>
        </row>
        <row r="3583">
          <cell r="C3583">
            <v>3575</v>
          </cell>
          <cell r="D3583">
            <v>2004</v>
          </cell>
          <cell r="E3583" t="str">
            <v>WESTARIO POWER INC.</v>
          </cell>
          <cell r="F3583">
            <v>26428055</v>
          </cell>
        </row>
        <row r="3584">
          <cell r="C3584">
            <v>3576</v>
          </cell>
          <cell r="D3584">
            <v>2004</v>
          </cell>
          <cell r="E3584" t="str">
            <v>WHITBY HYDRO ELECTRIC CORPORATION</v>
          </cell>
          <cell r="F3584">
            <v>105492734</v>
          </cell>
        </row>
        <row r="3585">
          <cell r="C3585">
            <v>3577</v>
          </cell>
          <cell r="D3585">
            <v>2004</v>
          </cell>
          <cell r="E3585" t="str">
            <v>WOODSTOCK HYDRO SERVICES INC.</v>
          </cell>
          <cell r="F3585">
            <v>22623041</v>
          </cell>
        </row>
        <row r="3586">
          <cell r="C3586">
            <v>3578</v>
          </cell>
          <cell r="F3586">
            <v>14803844986</v>
          </cell>
        </row>
        <row r="3587">
          <cell r="C3587">
            <v>3579</v>
          </cell>
          <cell r="F3587">
            <v>0</v>
          </cell>
        </row>
        <row r="3588">
          <cell r="C3588">
            <v>3580</v>
          </cell>
          <cell r="F3588">
            <v>0</v>
          </cell>
        </row>
        <row r="3589">
          <cell r="C3589">
            <v>3581</v>
          </cell>
          <cell r="F3589">
            <v>56864</v>
          </cell>
        </row>
        <row r="3590">
          <cell r="C3590">
            <v>3582</v>
          </cell>
          <cell r="F3590">
            <v>0</v>
          </cell>
        </row>
        <row r="3591">
          <cell r="C3591">
            <v>3583</v>
          </cell>
          <cell r="F3591">
            <v>0</v>
          </cell>
        </row>
        <row r="3592">
          <cell r="C3592">
            <v>3584</v>
          </cell>
          <cell r="F3592">
            <v>58540</v>
          </cell>
        </row>
        <row r="3593">
          <cell r="C3593">
            <v>3585</v>
          </cell>
          <cell r="F3593">
            <v>0</v>
          </cell>
        </row>
        <row r="3594">
          <cell r="C3594">
            <v>3586</v>
          </cell>
          <cell r="D3594">
            <v>2005</v>
          </cell>
          <cell r="E3594" t="str">
            <v>GREATER SUDBURY HYDRO INC.</v>
          </cell>
          <cell r="F3594">
            <v>4983994</v>
          </cell>
        </row>
        <row r="3595">
          <cell r="C3595">
            <v>3587</v>
          </cell>
          <cell r="D3595">
            <v>2005</v>
          </cell>
          <cell r="E3595" t="str">
            <v>GUELPH HYDRO ELECTRIC SYSTEMS INC.</v>
          </cell>
          <cell r="F3595">
            <v>2505144</v>
          </cell>
        </row>
        <row r="3596">
          <cell r="C3596">
            <v>3588</v>
          </cell>
          <cell r="D3596">
            <v>2005</v>
          </cell>
          <cell r="E3596" t="str">
            <v>HYDRO ONE NETWORKS INC.</v>
          </cell>
          <cell r="F3596">
            <v>2465643</v>
          </cell>
        </row>
        <row r="3597">
          <cell r="C3597">
            <v>3589</v>
          </cell>
          <cell r="D3597">
            <v>2005</v>
          </cell>
          <cell r="E3597" t="str">
            <v>MIDDLESEX POWER DISTRIBUTION CORPORATION</v>
          </cell>
          <cell r="F3597">
            <v>566872</v>
          </cell>
        </row>
        <row r="3598">
          <cell r="C3598">
            <v>3590</v>
          </cell>
          <cell r="D3598">
            <v>2005</v>
          </cell>
          <cell r="E3598" t="str">
            <v>MIDDLESEX POWER DISTRIBUTION CORPORATION</v>
          </cell>
          <cell r="F3598">
            <v>278026</v>
          </cell>
        </row>
        <row r="3599">
          <cell r="C3599">
            <v>3591</v>
          </cell>
          <cell r="D3599">
            <v>2005</v>
          </cell>
          <cell r="E3599" t="str">
            <v>NIAGARA PENINSULA ENERGY INC.</v>
          </cell>
          <cell r="F3599">
            <v>110112801</v>
          </cell>
        </row>
        <row r="3600">
          <cell r="C3600">
            <v>3592</v>
          </cell>
          <cell r="D3600">
            <v>2005</v>
          </cell>
          <cell r="E3600" t="str">
            <v>NIAGARA PENINSULA ENERGY INC.</v>
          </cell>
          <cell r="F3600">
            <v>41267284</v>
          </cell>
        </row>
        <row r="3601">
          <cell r="C3601">
            <v>3593</v>
          </cell>
          <cell r="D3601">
            <v>2005</v>
          </cell>
          <cell r="E3601" t="str">
            <v>POWERSTREAM INC.</v>
          </cell>
          <cell r="F3601">
            <v>40309695</v>
          </cell>
        </row>
        <row r="3602">
          <cell r="C3602">
            <v>3594</v>
          </cell>
          <cell r="D3602">
            <v>2005</v>
          </cell>
          <cell r="E3602" t="str">
            <v>POWERSTREAM INC.</v>
          </cell>
          <cell r="F3602">
            <v>201186786</v>
          </cell>
        </row>
        <row r="3603">
          <cell r="C3603">
            <v>3595</v>
          </cell>
          <cell r="D3603">
            <v>2005</v>
          </cell>
          <cell r="E3603" t="str">
            <v>VERIDIAN CONNECTIONS INC.</v>
          </cell>
          <cell r="F3603">
            <v>12987215</v>
          </cell>
        </row>
        <row r="3604">
          <cell r="C3604">
            <v>3596</v>
          </cell>
          <cell r="D3604">
            <v>2005</v>
          </cell>
          <cell r="E3604" t="str">
            <v>ATIKOKAN HYDRO INC.</v>
          </cell>
          <cell r="F3604">
            <v>2904707</v>
          </cell>
        </row>
        <row r="3605">
          <cell r="C3605">
            <v>3597</v>
          </cell>
          <cell r="D3605">
            <v>2005</v>
          </cell>
          <cell r="E3605" t="str">
            <v>ATTAWAPISKAT POWER CORPORATION</v>
          </cell>
          <cell r="F3605">
            <v>304090</v>
          </cell>
        </row>
        <row r="3606">
          <cell r="C3606">
            <v>3598</v>
          </cell>
          <cell r="D3606">
            <v>2005</v>
          </cell>
          <cell r="E3606" t="str">
            <v>BLUEWATER POWER DISTRIBUTION CORPORATION</v>
          </cell>
          <cell r="F3606">
            <v>73530382</v>
          </cell>
        </row>
        <row r="3607">
          <cell r="C3607">
            <v>3599</v>
          </cell>
          <cell r="D3607">
            <v>2005</v>
          </cell>
          <cell r="E3607" t="str">
            <v>BRANT COUNTY POWER INC.</v>
          </cell>
          <cell r="F3607">
            <v>18676633</v>
          </cell>
        </row>
        <row r="3608">
          <cell r="C3608">
            <v>3600</v>
          </cell>
          <cell r="D3608">
            <v>2005</v>
          </cell>
          <cell r="E3608" t="str">
            <v>BRANTFORD POWER INC.</v>
          </cell>
          <cell r="F3608">
            <v>60087399</v>
          </cell>
        </row>
        <row r="3609">
          <cell r="C3609">
            <v>3601</v>
          </cell>
          <cell r="D3609">
            <v>2005</v>
          </cell>
          <cell r="E3609" t="str">
            <v>BURLINGTON HYDRO INC.</v>
          </cell>
          <cell r="F3609">
            <v>169651838</v>
          </cell>
        </row>
        <row r="3610">
          <cell r="C3610">
            <v>3602</v>
          </cell>
          <cell r="D3610">
            <v>2005</v>
          </cell>
          <cell r="E3610" t="str">
            <v>CAMBRIDGE AND NORTH DUMFRIES HYDRO INC.</v>
          </cell>
          <cell r="F3610">
            <v>141177690</v>
          </cell>
        </row>
        <row r="3611">
          <cell r="C3611">
            <v>3603</v>
          </cell>
          <cell r="D3611">
            <v>2005</v>
          </cell>
          <cell r="E3611" t="str">
            <v>CANADIAN NIAGARA POWER INC.</v>
          </cell>
          <cell r="F3611">
            <v>48430186</v>
          </cell>
        </row>
        <row r="3612">
          <cell r="C3612">
            <v>3604</v>
          </cell>
          <cell r="D3612">
            <v>2005</v>
          </cell>
          <cell r="E3612" t="str">
            <v>CENTRE WELLINGTON HYDRO LTD.</v>
          </cell>
          <cell r="F3612">
            <v>13455695</v>
          </cell>
        </row>
        <row r="3613">
          <cell r="C3613">
            <v>3605</v>
          </cell>
          <cell r="D3613">
            <v>2005</v>
          </cell>
          <cell r="E3613" t="str">
            <v>CHAPLEAU PUBLIC UTILITIES CORPORATION</v>
          </cell>
          <cell r="F3613">
            <v>2151647</v>
          </cell>
        </row>
        <row r="3614">
          <cell r="C3614">
            <v>3606</v>
          </cell>
          <cell r="D3614">
            <v>2005</v>
          </cell>
          <cell r="E3614" t="str">
            <v>CHATHAM-KENT HYDRO INC.</v>
          </cell>
          <cell r="F3614">
            <v>54473572</v>
          </cell>
        </row>
        <row r="3615">
          <cell r="C3615">
            <v>3607</v>
          </cell>
          <cell r="D3615">
            <v>2005</v>
          </cell>
          <cell r="E3615" t="str">
            <v>CLINTON POWER CORPORATION</v>
          </cell>
          <cell r="F3615">
            <v>1221358</v>
          </cell>
        </row>
        <row r="3616">
          <cell r="C3616">
            <v>3608</v>
          </cell>
          <cell r="D3616">
            <v>2005</v>
          </cell>
          <cell r="E3616" t="str">
            <v>COLLUS POWER CORPORATION</v>
          </cell>
          <cell r="F3616">
            <v>23305526</v>
          </cell>
        </row>
        <row r="3617">
          <cell r="C3617">
            <v>3609</v>
          </cell>
          <cell r="D3617">
            <v>2005</v>
          </cell>
          <cell r="E3617" t="str">
            <v>COOPERATIVE HYDRO EMBRUN INC.</v>
          </cell>
          <cell r="F3617">
            <v>2611966</v>
          </cell>
        </row>
        <row r="3618">
          <cell r="C3618">
            <v>3610</v>
          </cell>
          <cell r="D3618">
            <v>2005</v>
          </cell>
          <cell r="E3618" t="str">
            <v>E.L.K. ENERGY INC.</v>
          </cell>
          <cell r="F3618">
            <v>19402083</v>
          </cell>
        </row>
        <row r="3619">
          <cell r="C3619">
            <v>3611</v>
          </cell>
          <cell r="D3619">
            <v>2005</v>
          </cell>
          <cell r="E3619" t="str">
            <v>EASTERN ONTARIO POWER INC.</v>
          </cell>
          <cell r="F3619">
            <v>7899603</v>
          </cell>
        </row>
        <row r="3620">
          <cell r="C3620">
            <v>3612</v>
          </cell>
          <cell r="D3620">
            <v>2005</v>
          </cell>
          <cell r="E3620" t="str">
            <v>ENERSOURCE HYDRO MISSISSAUGA INC.</v>
          </cell>
          <cell r="F3620">
            <v>731443318</v>
          </cell>
        </row>
        <row r="3621">
          <cell r="C3621">
            <v>3613</v>
          </cell>
          <cell r="D3621">
            <v>2005</v>
          </cell>
          <cell r="E3621" t="str">
            <v>ENWIN UTILITIES LTD.</v>
          </cell>
          <cell r="F3621">
            <v>196057893</v>
          </cell>
        </row>
        <row r="3622">
          <cell r="C3622">
            <v>3614</v>
          </cell>
          <cell r="D3622">
            <v>2005</v>
          </cell>
          <cell r="E3622" t="str">
            <v>ERIE THAMES POWERLINES CORPORATION</v>
          </cell>
          <cell r="F3622">
            <v>18856979</v>
          </cell>
        </row>
        <row r="3623">
          <cell r="C3623">
            <v>3615</v>
          </cell>
          <cell r="D3623">
            <v>2005</v>
          </cell>
          <cell r="E3623" t="str">
            <v>ESPANOLA REGIONAL HYDRO DISTRIBUTION CORPORATION</v>
          </cell>
          <cell r="F3623">
            <v>5056157</v>
          </cell>
        </row>
        <row r="3624">
          <cell r="C3624">
            <v>3616</v>
          </cell>
          <cell r="D3624">
            <v>2005</v>
          </cell>
          <cell r="E3624" t="str">
            <v>ESSEX POWERLINES CORPORATION</v>
          </cell>
          <cell r="F3624">
            <v>35326700</v>
          </cell>
        </row>
        <row r="3625">
          <cell r="C3625">
            <v>3617</v>
          </cell>
          <cell r="D3625">
            <v>2005</v>
          </cell>
          <cell r="E3625" t="str">
            <v>FESTIVAL HYDRO INC.</v>
          </cell>
          <cell r="F3625">
            <v>58607783</v>
          </cell>
        </row>
        <row r="3626">
          <cell r="C3626">
            <v>3618</v>
          </cell>
          <cell r="D3626">
            <v>2005</v>
          </cell>
          <cell r="E3626" t="str">
            <v>FORT ALBANY POWER CORPORATION</v>
          </cell>
          <cell r="F3626">
            <v>235264</v>
          </cell>
        </row>
        <row r="3627">
          <cell r="C3627">
            <v>3619</v>
          </cell>
          <cell r="D3627">
            <v>2005</v>
          </cell>
          <cell r="E3627" t="str">
            <v>FORT FRANCES POWER CORPORATION</v>
          </cell>
          <cell r="F3627">
            <v>8452792</v>
          </cell>
        </row>
        <row r="3628">
          <cell r="C3628">
            <v>3620</v>
          </cell>
          <cell r="D3628">
            <v>2005</v>
          </cell>
          <cell r="E3628" t="str">
            <v>GRAND VALLEY ENERGY INC.</v>
          </cell>
          <cell r="F3628">
            <v>1010319</v>
          </cell>
        </row>
        <row r="3629">
          <cell r="C3629">
            <v>3621</v>
          </cell>
          <cell r="D3629">
            <v>2005</v>
          </cell>
          <cell r="E3629" t="str">
            <v>ALGOMA POWER INC.</v>
          </cell>
          <cell r="F3629">
            <v>72039031</v>
          </cell>
        </row>
        <row r="3630">
          <cell r="C3630">
            <v>3622</v>
          </cell>
          <cell r="D3630">
            <v>2005</v>
          </cell>
          <cell r="E3630" t="str">
            <v>GREATER SUDBURY HYDRO INC.</v>
          </cell>
          <cell r="F3630">
            <v>135159630</v>
          </cell>
        </row>
        <row r="3631">
          <cell r="C3631">
            <v>3623</v>
          </cell>
          <cell r="D3631">
            <v>2005</v>
          </cell>
          <cell r="E3631" t="str">
            <v>GRIMSBY POWER INCORPORATED</v>
          </cell>
          <cell r="F3631">
            <v>21695227</v>
          </cell>
        </row>
        <row r="3632">
          <cell r="C3632">
            <v>3624</v>
          </cell>
          <cell r="D3632">
            <v>2005</v>
          </cell>
          <cell r="E3632" t="str">
            <v>GUELPH HYDRO ELECTRIC SYSTEMS INC.</v>
          </cell>
          <cell r="F3632">
            <v>106739692</v>
          </cell>
        </row>
        <row r="3633">
          <cell r="C3633">
            <v>3625</v>
          </cell>
          <cell r="D3633">
            <v>2005</v>
          </cell>
          <cell r="E3633" t="str">
            <v>HALDIMAND COUNTY HYDRO INC.</v>
          </cell>
          <cell r="F3633">
            <v>39094147</v>
          </cell>
        </row>
        <row r="3634">
          <cell r="C3634">
            <v>3626</v>
          </cell>
          <cell r="D3634">
            <v>2005</v>
          </cell>
          <cell r="E3634" t="str">
            <v>HALTON HILLS HYDRO INC.</v>
          </cell>
          <cell r="F3634">
            <v>34777470</v>
          </cell>
        </row>
        <row r="3635">
          <cell r="C3635">
            <v>3627</v>
          </cell>
          <cell r="D3635">
            <v>2005</v>
          </cell>
          <cell r="E3635" t="str">
            <v>HEARST POWER DISTRIBUTION COMPANY LIMITED</v>
          </cell>
          <cell r="F3635">
            <v>3162088</v>
          </cell>
        </row>
        <row r="3636">
          <cell r="C3636">
            <v>3628</v>
          </cell>
          <cell r="D3636">
            <v>2005</v>
          </cell>
          <cell r="E3636" t="str">
            <v>HORIZON UTILITIES CORPORATION</v>
          </cell>
          <cell r="F3636">
            <v>480783340</v>
          </cell>
        </row>
        <row r="3637">
          <cell r="C3637">
            <v>3629</v>
          </cell>
          <cell r="D3637">
            <v>2005</v>
          </cell>
          <cell r="E3637" t="str">
            <v>HYDRO 2000 INC.</v>
          </cell>
          <cell r="F3637">
            <v>530261</v>
          </cell>
        </row>
        <row r="3638">
          <cell r="C3638">
            <v>3630</v>
          </cell>
          <cell r="D3638">
            <v>2005</v>
          </cell>
          <cell r="E3638" t="str">
            <v>HYDRO HAWKESBURY INC.</v>
          </cell>
          <cell r="F3638">
            <v>2647732</v>
          </cell>
        </row>
        <row r="3639">
          <cell r="C3639">
            <v>3631</v>
          </cell>
          <cell r="D3639">
            <v>2005</v>
          </cell>
          <cell r="E3639" t="str">
            <v>HYDRO ONE BRAMPTON NETWORKS INC.</v>
          </cell>
          <cell r="F3639">
            <v>418100703</v>
          </cell>
        </row>
        <row r="3640">
          <cell r="C3640">
            <v>3632</v>
          </cell>
          <cell r="D3640">
            <v>2005</v>
          </cell>
          <cell r="E3640" t="str">
            <v>HYDRO ONE NETWORKS INC.</v>
          </cell>
          <cell r="F3640">
            <v>5058347400</v>
          </cell>
        </row>
        <row r="3641">
          <cell r="C3641">
            <v>3633</v>
          </cell>
          <cell r="D3641">
            <v>2005</v>
          </cell>
          <cell r="E3641" t="str">
            <v>HYDRO ONE REMOTE COMMUNITIES INC.</v>
          </cell>
          <cell r="F3641">
            <v>13610000</v>
          </cell>
        </row>
        <row r="3642">
          <cell r="C3642">
            <v>3634</v>
          </cell>
          <cell r="D3642">
            <v>2005</v>
          </cell>
          <cell r="E3642" t="str">
            <v>HYDRO OTTAWA LIMITED</v>
          </cell>
          <cell r="F3642">
            <v>830658772</v>
          </cell>
        </row>
        <row r="3643">
          <cell r="C3643">
            <v>3635</v>
          </cell>
          <cell r="D3643">
            <v>2005</v>
          </cell>
          <cell r="E3643" t="str">
            <v>INNISFIL HYDRO DISTRIBUTION SYSTEMS LIMITED</v>
          </cell>
          <cell r="F3643">
            <v>37289591</v>
          </cell>
        </row>
        <row r="3644">
          <cell r="C3644">
            <v>3636</v>
          </cell>
          <cell r="D3644">
            <v>2005</v>
          </cell>
          <cell r="E3644" t="str">
            <v>KASHECHEWAN POWER CORPORATION</v>
          </cell>
          <cell r="F3644">
            <v>49571</v>
          </cell>
        </row>
        <row r="3645">
          <cell r="C3645">
            <v>3637</v>
          </cell>
          <cell r="D3645">
            <v>2005</v>
          </cell>
          <cell r="E3645" t="str">
            <v>KENORA HYDRO ELECTRIC CORPORATION LTD.</v>
          </cell>
          <cell r="F3645">
            <v>10237884</v>
          </cell>
        </row>
        <row r="3646">
          <cell r="C3646">
            <v>3638</v>
          </cell>
          <cell r="D3646">
            <v>2005</v>
          </cell>
          <cell r="E3646" t="str">
            <v>KINGSTON HYDRO CORPORATION</v>
          </cell>
          <cell r="F3646">
            <v>28185310</v>
          </cell>
        </row>
        <row r="3647">
          <cell r="C3647">
            <v>3639</v>
          </cell>
          <cell r="D3647">
            <v>2005</v>
          </cell>
          <cell r="E3647" t="str">
            <v>KITCHENER-WILMOT HYDRO INC.</v>
          </cell>
          <cell r="F3647">
            <v>246570084</v>
          </cell>
        </row>
        <row r="3648">
          <cell r="C3648">
            <v>3640</v>
          </cell>
          <cell r="D3648">
            <v>2005</v>
          </cell>
          <cell r="E3648" t="str">
            <v>LAKEFRONT UTILITIES INC.</v>
          </cell>
          <cell r="F3648">
            <v>18209535</v>
          </cell>
        </row>
        <row r="3649">
          <cell r="C3649">
            <v>3641</v>
          </cell>
          <cell r="D3649">
            <v>2005</v>
          </cell>
          <cell r="E3649" t="str">
            <v>LAKELAND POWER DISTRIBUTION LTD.</v>
          </cell>
          <cell r="F3649">
            <v>17421349</v>
          </cell>
        </row>
        <row r="3650">
          <cell r="C3650">
            <v>3642</v>
          </cell>
          <cell r="D3650">
            <v>2005</v>
          </cell>
          <cell r="E3650" t="str">
            <v>LONDON HYDRO INC.</v>
          </cell>
          <cell r="F3650">
            <v>295173124</v>
          </cell>
        </row>
        <row r="3651">
          <cell r="C3651">
            <v>3643</v>
          </cell>
          <cell r="D3651">
            <v>2005</v>
          </cell>
          <cell r="E3651" t="str">
            <v>MIDDLESEX POWER DISTRIBUTION CORPORATION</v>
          </cell>
          <cell r="F3651">
            <v>13405780</v>
          </cell>
        </row>
        <row r="3652">
          <cell r="C3652">
            <v>3644</v>
          </cell>
          <cell r="D3652">
            <v>2005</v>
          </cell>
          <cell r="E3652" t="str">
            <v>MIDLAND POWER UTILITY CORPORATION</v>
          </cell>
          <cell r="F3652">
            <v>12584454</v>
          </cell>
        </row>
        <row r="3653">
          <cell r="C3653">
            <v>3645</v>
          </cell>
          <cell r="D3653">
            <v>2005</v>
          </cell>
          <cell r="E3653" t="str">
            <v>MILTON HYDRO DISTRIBUTION INC.</v>
          </cell>
          <cell r="F3653">
            <v>80692024</v>
          </cell>
        </row>
        <row r="3654">
          <cell r="C3654">
            <v>3646</v>
          </cell>
          <cell r="D3654">
            <v>2005</v>
          </cell>
          <cell r="E3654" t="str">
            <v>NEWMARKET HYDRO LTD.</v>
          </cell>
          <cell r="F3654">
            <v>82338936</v>
          </cell>
        </row>
        <row r="3655">
          <cell r="C3655">
            <v>3647</v>
          </cell>
          <cell r="D3655">
            <v>2005</v>
          </cell>
          <cell r="E3655" t="str">
            <v>NIAGARA-ON-THE-LAKE HYDRO INC.</v>
          </cell>
          <cell r="F3655">
            <v>34562163</v>
          </cell>
        </row>
        <row r="3656">
          <cell r="C3656">
            <v>3648</v>
          </cell>
          <cell r="D3656">
            <v>2005</v>
          </cell>
          <cell r="E3656" t="str">
            <v>NORFOLK POWER DISTRIBUTION INC.</v>
          </cell>
          <cell r="F3656">
            <v>63580085</v>
          </cell>
        </row>
        <row r="3657">
          <cell r="C3657">
            <v>3649</v>
          </cell>
          <cell r="D3657">
            <v>2005</v>
          </cell>
          <cell r="E3657" t="str">
            <v>NORTH BAY HYDRO DISTRIBUTION LIMITED</v>
          </cell>
          <cell r="F3657">
            <v>64175231</v>
          </cell>
        </row>
        <row r="3658">
          <cell r="C3658">
            <v>3650</v>
          </cell>
          <cell r="D3658">
            <v>2005</v>
          </cell>
          <cell r="E3658" t="str">
            <v>NORTHERN ONTARIO WIRES INC.</v>
          </cell>
          <cell r="F3658">
            <v>5074990</v>
          </cell>
        </row>
        <row r="3659">
          <cell r="C3659">
            <v>3651</v>
          </cell>
          <cell r="D3659">
            <v>2005</v>
          </cell>
          <cell r="E3659" t="str">
            <v>OAKVILLE HYDRO ELECTRICITY DISTRIBUTION INC.</v>
          </cell>
          <cell r="F3659">
            <v>131482974</v>
          </cell>
        </row>
        <row r="3660">
          <cell r="C3660">
            <v>3652</v>
          </cell>
          <cell r="D3660">
            <v>2005</v>
          </cell>
          <cell r="E3660" t="str">
            <v>ORANGEVILLE HYDRO LIMITED</v>
          </cell>
          <cell r="F3660">
            <v>25729019</v>
          </cell>
        </row>
        <row r="3661">
          <cell r="C3661">
            <v>3653</v>
          </cell>
          <cell r="D3661">
            <v>2005</v>
          </cell>
          <cell r="E3661" t="str">
            <v>ORILLIA POWER DISTRIBUTION CORPORATION</v>
          </cell>
          <cell r="F3661">
            <v>31627301</v>
          </cell>
        </row>
        <row r="3662">
          <cell r="C3662">
            <v>3654</v>
          </cell>
          <cell r="D3662">
            <v>2005</v>
          </cell>
          <cell r="E3662" t="str">
            <v>OSHAWA PUC NETWORKS INC.</v>
          </cell>
          <cell r="F3662">
            <v>111806499</v>
          </cell>
        </row>
        <row r="3663">
          <cell r="C3663">
            <v>3655</v>
          </cell>
          <cell r="D3663">
            <v>2005</v>
          </cell>
          <cell r="E3663" t="str">
            <v>OTTAWA RIVER POWER CORPORATION</v>
          </cell>
          <cell r="F3663">
            <v>19830456</v>
          </cell>
        </row>
        <row r="3664">
          <cell r="C3664">
            <v>3656</v>
          </cell>
          <cell r="D3664">
            <v>2005</v>
          </cell>
          <cell r="E3664" t="str">
            <v>PARRY SOUND POWER CORPORATION</v>
          </cell>
          <cell r="F3664">
            <v>10296577</v>
          </cell>
        </row>
        <row r="3665">
          <cell r="C3665">
            <v>3657</v>
          </cell>
          <cell r="D3665">
            <v>2005</v>
          </cell>
          <cell r="E3665" t="str">
            <v>PETERBOROUGH DISTRIBUTION INCORPORATED</v>
          </cell>
          <cell r="F3665">
            <v>56535699</v>
          </cell>
        </row>
        <row r="3666">
          <cell r="C3666">
            <v>3658</v>
          </cell>
          <cell r="D3666">
            <v>2005</v>
          </cell>
          <cell r="E3666" t="str">
            <v>CANADIAN NIAGARA POWER INC.</v>
          </cell>
          <cell r="F3666">
            <v>6386900</v>
          </cell>
        </row>
        <row r="3667">
          <cell r="C3667">
            <v>3659</v>
          </cell>
          <cell r="D3667">
            <v>2005</v>
          </cell>
          <cell r="E3667" t="str">
            <v>POWERSTREAM INC.</v>
          </cell>
          <cell r="F3667">
            <v>848532704</v>
          </cell>
        </row>
        <row r="3668">
          <cell r="C3668">
            <v>3660</v>
          </cell>
          <cell r="D3668">
            <v>2005</v>
          </cell>
          <cell r="E3668" t="str">
            <v>PUC DISTRIBUTION INC.</v>
          </cell>
          <cell r="F3668">
            <v>71900165</v>
          </cell>
        </row>
        <row r="3669">
          <cell r="C3669">
            <v>3661</v>
          </cell>
          <cell r="D3669">
            <v>2005</v>
          </cell>
          <cell r="E3669" t="str">
            <v>RENFREW HYDRO INC.</v>
          </cell>
          <cell r="F3669">
            <v>9511500</v>
          </cell>
        </row>
        <row r="3670">
          <cell r="C3670">
            <v>3662</v>
          </cell>
          <cell r="D3670">
            <v>2005</v>
          </cell>
          <cell r="E3670" t="str">
            <v>RIDEAU ST. LAWRENCE DISTRIBUTION INC.</v>
          </cell>
          <cell r="F3670">
            <v>4194488</v>
          </cell>
        </row>
        <row r="3671">
          <cell r="C3671">
            <v>3663</v>
          </cell>
          <cell r="D3671">
            <v>2005</v>
          </cell>
          <cell r="E3671" t="str">
            <v>SIOUX LOOKOUT HYDRO INC.</v>
          </cell>
          <cell r="F3671">
            <v>6177076</v>
          </cell>
        </row>
        <row r="3672">
          <cell r="C3672">
            <v>3664</v>
          </cell>
          <cell r="D3672">
            <v>2005</v>
          </cell>
          <cell r="E3672" t="str">
            <v>ST. THOMAS ENERGY INC.</v>
          </cell>
          <cell r="F3672">
            <v>36053429</v>
          </cell>
        </row>
        <row r="3673">
          <cell r="C3673">
            <v>3665</v>
          </cell>
          <cell r="D3673">
            <v>2005</v>
          </cell>
          <cell r="E3673" t="str">
            <v>TAY HYDRO ELECTRIC DISTRIBUTION COMPANY INC.</v>
          </cell>
          <cell r="F3673">
            <v>6243711</v>
          </cell>
        </row>
        <row r="3674">
          <cell r="C3674">
            <v>3666</v>
          </cell>
          <cell r="D3674">
            <v>2005</v>
          </cell>
          <cell r="E3674" t="str">
            <v>THUNDER BAY HYDRO ELECTRICITY DISTRIBUTION INC.</v>
          </cell>
          <cell r="F3674">
            <v>119020940</v>
          </cell>
        </row>
        <row r="3675">
          <cell r="C3675">
            <v>3667</v>
          </cell>
          <cell r="D3675">
            <v>2005</v>
          </cell>
          <cell r="E3675" t="str">
            <v>TILLSONBURG HYDRO INC.</v>
          </cell>
          <cell r="F3675">
            <v>12756127</v>
          </cell>
        </row>
        <row r="3676">
          <cell r="C3676">
            <v>3668</v>
          </cell>
          <cell r="D3676">
            <v>2005</v>
          </cell>
          <cell r="E3676" t="str">
            <v>TORONTO HYDRO-ELECTRIC SYSTEM LIMITED</v>
          </cell>
          <cell r="F3676">
            <v>3120118338</v>
          </cell>
        </row>
        <row r="3677">
          <cell r="C3677">
            <v>3669</v>
          </cell>
          <cell r="D3677">
            <v>2005</v>
          </cell>
          <cell r="E3677" t="str">
            <v>VERIDIAN CONNECTIONS INC.</v>
          </cell>
          <cell r="F3677">
            <v>240942455</v>
          </cell>
        </row>
        <row r="3678">
          <cell r="C3678">
            <v>3670</v>
          </cell>
          <cell r="D3678">
            <v>2005</v>
          </cell>
          <cell r="E3678" t="str">
            <v>WASAGA DISTRIBUTION INC.</v>
          </cell>
          <cell r="F3678">
            <v>17354298</v>
          </cell>
        </row>
        <row r="3679">
          <cell r="C3679">
            <v>3671</v>
          </cell>
          <cell r="D3679">
            <v>2005</v>
          </cell>
          <cell r="E3679" t="str">
            <v>WATERLOO NORTH HYDRO INC.</v>
          </cell>
          <cell r="F3679">
            <v>160601827</v>
          </cell>
        </row>
        <row r="3680">
          <cell r="C3680">
            <v>3672</v>
          </cell>
          <cell r="D3680">
            <v>2005</v>
          </cell>
          <cell r="E3680" t="str">
            <v>WELLAND HYDRO-ELECTRIC SYSTEM CORP.</v>
          </cell>
          <cell r="F3680">
            <v>36177698</v>
          </cell>
        </row>
        <row r="3681">
          <cell r="C3681">
            <v>3673</v>
          </cell>
          <cell r="D3681">
            <v>2005</v>
          </cell>
          <cell r="E3681" t="str">
            <v>WELLINGTON NORTH POWER INC.</v>
          </cell>
          <cell r="F3681">
            <v>6287576</v>
          </cell>
        </row>
        <row r="3682">
          <cell r="C3682">
            <v>3674</v>
          </cell>
          <cell r="D3682">
            <v>2005</v>
          </cell>
          <cell r="E3682" t="str">
            <v>WEST COAST HURON ENERGY INC.</v>
          </cell>
          <cell r="F3682">
            <v>4506585</v>
          </cell>
        </row>
        <row r="3683">
          <cell r="C3683">
            <v>3675</v>
          </cell>
          <cell r="D3683">
            <v>2005</v>
          </cell>
          <cell r="E3683" t="str">
            <v>WEST PERTH POWER INC.</v>
          </cell>
          <cell r="F3683">
            <v>4009473</v>
          </cell>
        </row>
        <row r="3684">
          <cell r="C3684">
            <v>3676</v>
          </cell>
          <cell r="D3684">
            <v>2005</v>
          </cell>
          <cell r="E3684" t="str">
            <v>WESTARIO POWER INC.</v>
          </cell>
          <cell r="F3684">
            <v>29897339</v>
          </cell>
        </row>
        <row r="3685">
          <cell r="C3685">
            <v>3677</v>
          </cell>
          <cell r="D3685">
            <v>2005</v>
          </cell>
          <cell r="E3685" t="str">
            <v>WHITBY HYDRO ELECTRIC CORPORATION</v>
          </cell>
          <cell r="F3685">
            <v>113012183</v>
          </cell>
        </row>
        <row r="3686">
          <cell r="C3686">
            <v>3678</v>
          </cell>
          <cell r="D3686">
            <v>2005</v>
          </cell>
          <cell r="E3686" t="str">
            <v>WOODSTOCK HYDRO SERVICES INC.</v>
          </cell>
          <cell r="F3686">
            <v>24130832</v>
          </cell>
        </row>
        <row r="3687">
          <cell r="C3687">
            <v>3679</v>
          </cell>
          <cell r="F3687">
            <v>15603014808</v>
          </cell>
        </row>
        <row r="3688">
          <cell r="C3688">
            <v>3680</v>
          </cell>
          <cell r="F3688">
            <v>0</v>
          </cell>
        </row>
        <row r="3689">
          <cell r="C3689">
            <v>3681</v>
          </cell>
          <cell r="F3689">
            <v>0</v>
          </cell>
        </row>
        <row r="3690">
          <cell r="C3690">
            <v>3682</v>
          </cell>
          <cell r="F3690">
            <v>56864</v>
          </cell>
        </row>
        <row r="3691">
          <cell r="C3691">
            <v>3683</v>
          </cell>
          <cell r="F3691">
            <v>0</v>
          </cell>
        </row>
        <row r="3692">
          <cell r="C3692">
            <v>3684</v>
          </cell>
          <cell r="F3692">
            <v>0</v>
          </cell>
        </row>
        <row r="3693">
          <cell r="C3693">
            <v>3685</v>
          </cell>
          <cell r="F3693">
            <v>58540</v>
          </cell>
        </row>
        <row r="3694">
          <cell r="C3694">
            <v>3686</v>
          </cell>
          <cell r="F3694">
            <v>0</v>
          </cell>
        </row>
        <row r="3695">
          <cell r="C3695">
            <v>3687</v>
          </cell>
          <cell r="D3695">
            <v>2006</v>
          </cell>
          <cell r="E3695" t="str">
            <v>GREATER SUDBURY HYDRO INC.</v>
          </cell>
          <cell r="F3695">
            <v>5143364</v>
          </cell>
        </row>
        <row r="3696">
          <cell r="C3696">
            <v>3688</v>
          </cell>
          <cell r="D3696">
            <v>2006</v>
          </cell>
          <cell r="E3696" t="str">
            <v>HYDRO ONE NETWORKS INC.</v>
          </cell>
          <cell r="F3696">
            <v>2486340</v>
          </cell>
        </row>
        <row r="3697">
          <cell r="C3697">
            <v>3689</v>
          </cell>
          <cell r="D3697">
            <v>2006</v>
          </cell>
          <cell r="E3697" t="str">
            <v>MIDDLESEX POWER DISTRIBUTION CORPORATION</v>
          </cell>
          <cell r="F3697">
            <v>575785</v>
          </cell>
        </row>
        <row r="3698">
          <cell r="C3698">
            <v>3690</v>
          </cell>
          <cell r="D3698">
            <v>2006</v>
          </cell>
          <cell r="E3698" t="str">
            <v>MIDDLESEX POWER DISTRIBUTION CORPORATION</v>
          </cell>
          <cell r="F3698">
            <v>278026</v>
          </cell>
        </row>
        <row r="3699">
          <cell r="C3699">
            <v>3691</v>
          </cell>
          <cell r="D3699">
            <v>2006</v>
          </cell>
          <cell r="E3699" t="str">
            <v>NIAGARA PENINSULA ENERGY INC.</v>
          </cell>
          <cell r="F3699">
            <v>115194393</v>
          </cell>
        </row>
        <row r="3700">
          <cell r="C3700">
            <v>3692</v>
          </cell>
          <cell r="D3700">
            <v>2006</v>
          </cell>
          <cell r="E3700" t="str">
            <v>NIAGARA PENINSULA ENERGY INC.</v>
          </cell>
          <cell r="F3700">
            <v>44605749</v>
          </cell>
        </row>
        <row r="3701">
          <cell r="C3701">
            <v>3693</v>
          </cell>
          <cell r="D3701">
            <v>2006</v>
          </cell>
          <cell r="E3701" t="str">
            <v>POWERSTREAM INC.</v>
          </cell>
          <cell r="F3701">
            <v>219216473</v>
          </cell>
        </row>
        <row r="3702">
          <cell r="C3702">
            <v>3694</v>
          </cell>
          <cell r="D3702">
            <v>2006</v>
          </cell>
          <cell r="E3702" t="str">
            <v>ATIKOKAN HYDRO INC.</v>
          </cell>
          <cell r="F3702">
            <v>3014500</v>
          </cell>
        </row>
        <row r="3703">
          <cell r="C3703">
            <v>3695</v>
          </cell>
          <cell r="D3703">
            <v>2006</v>
          </cell>
          <cell r="E3703" t="str">
            <v>ATTAWAPISKAT POWER CORPORATION</v>
          </cell>
          <cell r="F3703">
            <v>528364</v>
          </cell>
        </row>
        <row r="3704">
          <cell r="C3704">
            <v>3696</v>
          </cell>
          <cell r="D3704">
            <v>2006</v>
          </cell>
          <cell r="E3704" t="str">
            <v>BLUEWATER POWER DISTRIBUTION CORPORATION</v>
          </cell>
          <cell r="F3704">
            <v>76790478</v>
          </cell>
        </row>
        <row r="3705">
          <cell r="C3705">
            <v>3697</v>
          </cell>
          <cell r="D3705">
            <v>2006</v>
          </cell>
          <cell r="E3705" t="str">
            <v>BRANT COUNTY POWER INC.</v>
          </cell>
          <cell r="F3705">
            <v>20164194</v>
          </cell>
        </row>
        <row r="3706">
          <cell r="C3706">
            <v>3698</v>
          </cell>
          <cell r="D3706">
            <v>2006</v>
          </cell>
          <cell r="E3706" t="str">
            <v>BRANTFORD POWER INC.</v>
          </cell>
          <cell r="F3706">
            <v>66126342</v>
          </cell>
        </row>
        <row r="3707">
          <cell r="C3707">
            <v>3699</v>
          </cell>
          <cell r="D3707">
            <v>2006</v>
          </cell>
          <cell r="E3707" t="str">
            <v>BURLINGTON HYDRO INC.</v>
          </cell>
          <cell r="F3707">
            <v>177294054</v>
          </cell>
        </row>
        <row r="3708">
          <cell r="C3708">
            <v>3700</v>
          </cell>
          <cell r="D3708">
            <v>2006</v>
          </cell>
          <cell r="E3708" t="str">
            <v>CAMBRIDGE AND NORTH DUMFRIES HYDRO INC.</v>
          </cell>
          <cell r="F3708">
            <v>149365853</v>
          </cell>
        </row>
        <row r="3709">
          <cell r="C3709">
            <v>3701</v>
          </cell>
          <cell r="D3709">
            <v>2006</v>
          </cell>
          <cell r="E3709" t="str">
            <v>CANADIAN NIAGARA POWER INC.</v>
          </cell>
          <cell r="F3709">
            <v>52567490</v>
          </cell>
        </row>
        <row r="3710">
          <cell r="C3710">
            <v>3702</v>
          </cell>
          <cell r="D3710">
            <v>2006</v>
          </cell>
          <cell r="E3710" t="str">
            <v>CENTRE WELLINGTON HYDRO LTD.</v>
          </cell>
          <cell r="F3710">
            <v>13956880</v>
          </cell>
        </row>
        <row r="3711">
          <cell r="C3711">
            <v>3703</v>
          </cell>
          <cell r="D3711">
            <v>2006</v>
          </cell>
          <cell r="E3711" t="str">
            <v>CHAPLEAU PUBLIC UTILITIES CORPORATION</v>
          </cell>
          <cell r="F3711">
            <v>2175940</v>
          </cell>
        </row>
        <row r="3712">
          <cell r="C3712">
            <v>3704</v>
          </cell>
          <cell r="D3712">
            <v>2006</v>
          </cell>
          <cell r="E3712" t="str">
            <v>CHATHAM-KENT HYDRO INC.</v>
          </cell>
          <cell r="F3712">
            <v>59248506</v>
          </cell>
        </row>
        <row r="3713">
          <cell r="C3713">
            <v>3705</v>
          </cell>
          <cell r="D3713">
            <v>2006</v>
          </cell>
          <cell r="E3713" t="str">
            <v>CLINTON POWER CORPORATION</v>
          </cell>
          <cell r="F3713">
            <v>1299532</v>
          </cell>
        </row>
        <row r="3714">
          <cell r="C3714">
            <v>3706</v>
          </cell>
          <cell r="D3714">
            <v>2006</v>
          </cell>
          <cell r="E3714" t="str">
            <v>COLLUS POWER CORPORATION</v>
          </cell>
          <cell r="F3714">
            <v>24238520</v>
          </cell>
        </row>
        <row r="3715">
          <cell r="C3715">
            <v>3707</v>
          </cell>
          <cell r="D3715">
            <v>2006</v>
          </cell>
          <cell r="E3715" t="str">
            <v>COOPERATIVE HYDRO EMBRUN INC.</v>
          </cell>
          <cell r="F3715">
            <v>2721727</v>
          </cell>
        </row>
        <row r="3716">
          <cell r="C3716">
            <v>3708</v>
          </cell>
          <cell r="D3716">
            <v>2006</v>
          </cell>
          <cell r="E3716" t="str">
            <v>E.L.K. ENERGY INC.</v>
          </cell>
          <cell r="F3716">
            <v>20065920</v>
          </cell>
        </row>
        <row r="3717">
          <cell r="C3717">
            <v>3709</v>
          </cell>
          <cell r="D3717">
            <v>2006</v>
          </cell>
          <cell r="E3717" t="str">
            <v>EASTERN ONTARIO POWER INC.</v>
          </cell>
          <cell r="F3717">
            <v>8218875</v>
          </cell>
        </row>
        <row r="3718">
          <cell r="C3718">
            <v>3710</v>
          </cell>
          <cell r="D3718">
            <v>2006</v>
          </cell>
          <cell r="E3718" t="str">
            <v>ENERSOURCE HYDRO MISSISSAUGA INC.</v>
          </cell>
          <cell r="F3718">
            <v>756968431</v>
          </cell>
        </row>
        <row r="3719">
          <cell r="C3719">
            <v>3711</v>
          </cell>
          <cell r="D3719">
            <v>2006</v>
          </cell>
          <cell r="E3719" t="str">
            <v>ENWIN UTILITIES LTD.</v>
          </cell>
          <cell r="F3719">
            <v>212795707</v>
          </cell>
        </row>
        <row r="3720">
          <cell r="C3720">
            <v>3712</v>
          </cell>
          <cell r="D3720">
            <v>2006</v>
          </cell>
          <cell r="E3720" t="str">
            <v>ERIE THAMES POWERLINES CORPORATION</v>
          </cell>
          <cell r="F3720">
            <v>20967562</v>
          </cell>
        </row>
        <row r="3721">
          <cell r="C3721">
            <v>3713</v>
          </cell>
          <cell r="D3721">
            <v>2006</v>
          </cell>
          <cell r="E3721" t="str">
            <v>ESPANOLA REGIONAL HYDRO DISTRIBUTION CORPORATION</v>
          </cell>
          <cell r="F3721">
            <v>5101587</v>
          </cell>
        </row>
        <row r="3722">
          <cell r="C3722">
            <v>3714</v>
          </cell>
          <cell r="D3722">
            <v>2006</v>
          </cell>
          <cell r="E3722" t="str">
            <v>ESSEX POWERLINES CORPORATION</v>
          </cell>
          <cell r="F3722">
            <v>39389258</v>
          </cell>
        </row>
        <row r="3723">
          <cell r="C3723">
            <v>3715</v>
          </cell>
          <cell r="D3723">
            <v>2006</v>
          </cell>
          <cell r="E3723" t="str">
            <v>FESTIVAL HYDRO INC.</v>
          </cell>
          <cell r="F3723">
            <v>61319079</v>
          </cell>
        </row>
        <row r="3724">
          <cell r="C3724">
            <v>3716</v>
          </cell>
          <cell r="D3724">
            <v>2006</v>
          </cell>
          <cell r="E3724" t="str">
            <v>FORT ALBANY POWER CORPORATION</v>
          </cell>
          <cell r="F3724">
            <v>243094</v>
          </cell>
        </row>
        <row r="3725">
          <cell r="C3725">
            <v>3717</v>
          </cell>
          <cell r="D3725">
            <v>2006</v>
          </cell>
          <cell r="E3725" t="str">
            <v>FORT FRANCES POWER CORPORATION</v>
          </cell>
          <cell r="F3725">
            <v>8699876</v>
          </cell>
        </row>
        <row r="3726">
          <cell r="C3726">
            <v>3718</v>
          </cell>
          <cell r="D3726">
            <v>2006</v>
          </cell>
          <cell r="E3726" t="str">
            <v>GRAND VALLEY ENERGY INC.</v>
          </cell>
          <cell r="F3726">
            <v>1039137</v>
          </cell>
        </row>
        <row r="3727">
          <cell r="C3727">
            <v>3719</v>
          </cell>
          <cell r="D3727">
            <v>2006</v>
          </cell>
          <cell r="E3727" t="str">
            <v>ALGOMA POWER INC.</v>
          </cell>
          <cell r="F3727">
            <v>74792763</v>
          </cell>
        </row>
        <row r="3728">
          <cell r="C3728">
            <v>3720</v>
          </cell>
          <cell r="D3728">
            <v>2006</v>
          </cell>
          <cell r="E3728" t="str">
            <v>GREATER SUDBURY HYDRO INC.</v>
          </cell>
          <cell r="F3728">
            <v>140741733</v>
          </cell>
        </row>
        <row r="3729">
          <cell r="C3729">
            <v>3721</v>
          </cell>
          <cell r="D3729">
            <v>2006</v>
          </cell>
          <cell r="E3729" t="str">
            <v>GRIMSBY POWER INCORPORATED</v>
          </cell>
          <cell r="F3729">
            <v>22633807</v>
          </cell>
        </row>
        <row r="3730">
          <cell r="C3730">
            <v>3722</v>
          </cell>
          <cell r="D3730">
            <v>2006</v>
          </cell>
          <cell r="E3730" t="str">
            <v>GUELPH HYDRO ELECTRIC SYSTEMS INC.</v>
          </cell>
          <cell r="F3730">
            <v>127547272</v>
          </cell>
        </row>
        <row r="3731">
          <cell r="C3731">
            <v>3723</v>
          </cell>
          <cell r="D3731">
            <v>2006</v>
          </cell>
          <cell r="E3731" t="str">
            <v>HALDIMAND COUNTY HYDRO INC.</v>
          </cell>
          <cell r="F3731">
            <v>42153552</v>
          </cell>
        </row>
        <row r="3732">
          <cell r="C3732">
            <v>3724</v>
          </cell>
          <cell r="D3732">
            <v>2006</v>
          </cell>
          <cell r="E3732" t="str">
            <v>HALTON HILLS HYDRO INC.</v>
          </cell>
          <cell r="F3732">
            <v>38456417</v>
          </cell>
        </row>
        <row r="3733">
          <cell r="C3733">
            <v>3725</v>
          </cell>
          <cell r="D3733">
            <v>2006</v>
          </cell>
          <cell r="E3733" t="str">
            <v>HEARST POWER DISTRIBUTION COMPANY LIMITED</v>
          </cell>
          <cell r="F3733">
            <v>3218662</v>
          </cell>
        </row>
        <row r="3734">
          <cell r="C3734">
            <v>3726</v>
          </cell>
          <cell r="D3734">
            <v>2006</v>
          </cell>
          <cell r="E3734" t="str">
            <v>HORIZON UTILITIES CORPORATION</v>
          </cell>
          <cell r="F3734">
            <v>507935655</v>
          </cell>
        </row>
        <row r="3735">
          <cell r="C3735">
            <v>3727</v>
          </cell>
          <cell r="D3735">
            <v>2006</v>
          </cell>
          <cell r="E3735" t="str">
            <v>HYDRO 2000 INC.</v>
          </cell>
          <cell r="F3735">
            <v>640715</v>
          </cell>
        </row>
        <row r="3736">
          <cell r="C3736">
            <v>3728</v>
          </cell>
          <cell r="D3736">
            <v>2006</v>
          </cell>
          <cell r="E3736" t="str">
            <v>HYDRO HAWKESBURY INC.</v>
          </cell>
          <cell r="F3736">
            <v>2794776</v>
          </cell>
        </row>
        <row r="3737">
          <cell r="C3737">
            <v>3729</v>
          </cell>
          <cell r="D3737">
            <v>2006</v>
          </cell>
          <cell r="E3737" t="str">
            <v>HYDRO ONE BRAMPTON NETWORKS INC.</v>
          </cell>
          <cell r="F3737">
            <v>442618576</v>
          </cell>
        </row>
        <row r="3738">
          <cell r="C3738">
            <v>3730</v>
          </cell>
          <cell r="D3738">
            <v>2006</v>
          </cell>
          <cell r="E3738" t="str">
            <v>HYDRO ONE NETWORKS INC.</v>
          </cell>
          <cell r="F3738">
            <v>5377969800</v>
          </cell>
        </row>
        <row r="3739">
          <cell r="C3739">
            <v>3731</v>
          </cell>
          <cell r="D3739">
            <v>2006</v>
          </cell>
          <cell r="E3739" t="str">
            <v>HYDRO ONE REMOTE COMMUNITIES INC.</v>
          </cell>
          <cell r="F3739">
            <v>14323000</v>
          </cell>
        </row>
        <row r="3740">
          <cell r="C3740">
            <v>3732</v>
          </cell>
          <cell r="D3740">
            <v>2006</v>
          </cell>
          <cell r="E3740" t="str">
            <v>HYDRO OTTAWA LIMITED</v>
          </cell>
          <cell r="F3740">
            <v>901238662</v>
          </cell>
        </row>
        <row r="3741">
          <cell r="C3741">
            <v>3733</v>
          </cell>
          <cell r="D3741">
            <v>2006</v>
          </cell>
          <cell r="E3741" t="str">
            <v>INNISFIL HYDRO DISTRIBUTION SYSTEMS LIMITED</v>
          </cell>
          <cell r="F3741">
            <v>40674899</v>
          </cell>
        </row>
        <row r="3742">
          <cell r="C3742">
            <v>3734</v>
          </cell>
          <cell r="D3742">
            <v>2006</v>
          </cell>
          <cell r="E3742" t="str">
            <v>KASHECHEWAN POWER CORPORATION</v>
          </cell>
          <cell r="F3742">
            <v>290750</v>
          </cell>
        </row>
        <row r="3743">
          <cell r="C3743">
            <v>3735</v>
          </cell>
          <cell r="D3743">
            <v>2006</v>
          </cell>
          <cell r="E3743" t="str">
            <v>KENORA HYDRO ELECTRIC CORPORATION LTD.</v>
          </cell>
          <cell r="F3743">
            <v>9702180</v>
          </cell>
        </row>
        <row r="3744">
          <cell r="C3744">
            <v>3736</v>
          </cell>
          <cell r="D3744">
            <v>2006</v>
          </cell>
          <cell r="E3744" t="str">
            <v>KINGSTON HYDRO CORPORATION</v>
          </cell>
          <cell r="F3744">
            <v>30606955</v>
          </cell>
        </row>
        <row r="3745">
          <cell r="C3745">
            <v>3737</v>
          </cell>
          <cell r="D3745">
            <v>2006</v>
          </cell>
          <cell r="E3745" t="str">
            <v>KITCHENER-WILMOT HYDRO INC.</v>
          </cell>
          <cell r="F3745">
            <v>260635094</v>
          </cell>
        </row>
        <row r="3746">
          <cell r="C3746">
            <v>3738</v>
          </cell>
          <cell r="D3746">
            <v>2006</v>
          </cell>
          <cell r="E3746" t="str">
            <v>LAKEFRONT UTILITIES INC.</v>
          </cell>
          <cell r="F3746">
            <v>20149259</v>
          </cell>
        </row>
        <row r="3747">
          <cell r="C3747">
            <v>3739</v>
          </cell>
          <cell r="D3747">
            <v>2006</v>
          </cell>
          <cell r="E3747" t="str">
            <v>LAKELAND POWER DISTRIBUTION LTD.</v>
          </cell>
          <cell r="F3747">
            <v>18489072</v>
          </cell>
        </row>
        <row r="3748">
          <cell r="C3748">
            <v>3740</v>
          </cell>
          <cell r="D3748">
            <v>2006</v>
          </cell>
          <cell r="E3748" t="str">
            <v>LONDON HYDRO INC.</v>
          </cell>
          <cell r="F3748">
            <v>307166768</v>
          </cell>
        </row>
        <row r="3749">
          <cell r="C3749">
            <v>3741</v>
          </cell>
          <cell r="D3749">
            <v>2006</v>
          </cell>
          <cell r="E3749" t="str">
            <v>MIDDLESEX POWER DISTRIBUTION CORPORATION</v>
          </cell>
          <cell r="F3749">
            <v>14253011</v>
          </cell>
        </row>
        <row r="3750">
          <cell r="C3750">
            <v>3742</v>
          </cell>
          <cell r="D3750">
            <v>2006</v>
          </cell>
          <cell r="E3750" t="str">
            <v>MIDLAND POWER UTILITY CORPORATION</v>
          </cell>
          <cell r="F3750">
            <v>13430274</v>
          </cell>
        </row>
        <row r="3751">
          <cell r="C3751">
            <v>3743</v>
          </cell>
          <cell r="D3751">
            <v>2006</v>
          </cell>
          <cell r="E3751" t="str">
            <v>MILTON HYDRO DISTRIBUTION INC.</v>
          </cell>
          <cell r="F3751">
            <v>90168066</v>
          </cell>
        </row>
        <row r="3752">
          <cell r="C3752">
            <v>3744</v>
          </cell>
          <cell r="D3752">
            <v>2006</v>
          </cell>
          <cell r="E3752" t="str">
            <v>NEWMARKET HYDRO LTD.</v>
          </cell>
          <cell r="F3752">
            <v>87318246</v>
          </cell>
        </row>
        <row r="3753">
          <cell r="C3753">
            <v>3745</v>
          </cell>
          <cell r="D3753">
            <v>2006</v>
          </cell>
          <cell r="E3753" t="str">
            <v>NIAGARA-ON-THE-LAKE HYDRO INC.</v>
          </cell>
          <cell r="F3753">
            <v>37057855</v>
          </cell>
        </row>
        <row r="3754">
          <cell r="C3754">
            <v>3746</v>
          </cell>
          <cell r="D3754">
            <v>2006</v>
          </cell>
          <cell r="E3754" t="str">
            <v>NORFOLK POWER DISTRIBUTION INC.</v>
          </cell>
          <cell r="F3754">
            <v>68144138</v>
          </cell>
        </row>
        <row r="3755">
          <cell r="C3755">
            <v>3747</v>
          </cell>
          <cell r="D3755">
            <v>2006</v>
          </cell>
          <cell r="E3755" t="str">
            <v>NORTH BAY HYDRO DISTRIBUTION LIMITED</v>
          </cell>
          <cell r="F3755">
            <v>69080851</v>
          </cell>
        </row>
        <row r="3756">
          <cell r="C3756">
            <v>3748</v>
          </cell>
          <cell r="D3756">
            <v>2006</v>
          </cell>
          <cell r="E3756" t="str">
            <v>NORTHERN ONTARIO WIRES INC.</v>
          </cell>
          <cell r="F3756">
            <v>5212456</v>
          </cell>
        </row>
        <row r="3757">
          <cell r="C3757">
            <v>3749</v>
          </cell>
          <cell r="D3757">
            <v>2006</v>
          </cell>
          <cell r="E3757" t="str">
            <v>OAKVILLE HYDRO ELECTRICITY DISTRIBUTION INC.</v>
          </cell>
          <cell r="F3757">
            <v>142576780</v>
          </cell>
        </row>
        <row r="3758">
          <cell r="C3758">
            <v>3750</v>
          </cell>
          <cell r="D3758">
            <v>2006</v>
          </cell>
          <cell r="E3758" t="str">
            <v>ORANGEVILLE HYDRO LIMITED</v>
          </cell>
          <cell r="F3758">
            <v>26853310</v>
          </cell>
        </row>
        <row r="3759">
          <cell r="C3759">
            <v>3751</v>
          </cell>
          <cell r="D3759">
            <v>2006</v>
          </cell>
          <cell r="E3759" t="str">
            <v>ORILLIA POWER DISTRIBUTION CORPORATION</v>
          </cell>
          <cell r="F3759">
            <v>33318508</v>
          </cell>
        </row>
        <row r="3760">
          <cell r="C3760">
            <v>3752</v>
          </cell>
          <cell r="D3760">
            <v>2006</v>
          </cell>
          <cell r="E3760" t="str">
            <v>OSHAWA PUC NETWORKS INC.</v>
          </cell>
          <cell r="F3760">
            <v>121051634</v>
          </cell>
        </row>
        <row r="3761">
          <cell r="C3761">
            <v>3753</v>
          </cell>
          <cell r="D3761">
            <v>2006</v>
          </cell>
          <cell r="E3761" t="str">
            <v>OTTAWA RIVER POWER CORPORATION</v>
          </cell>
          <cell r="F3761">
            <v>20515935</v>
          </cell>
        </row>
        <row r="3762">
          <cell r="C3762">
            <v>3754</v>
          </cell>
          <cell r="D3762">
            <v>2006</v>
          </cell>
          <cell r="E3762" t="str">
            <v>PARRY SOUND POWER CORPORATION</v>
          </cell>
          <cell r="F3762">
            <v>10484004</v>
          </cell>
        </row>
        <row r="3763">
          <cell r="C3763">
            <v>3755</v>
          </cell>
          <cell r="D3763">
            <v>2006</v>
          </cell>
          <cell r="E3763" t="str">
            <v>PETERBOROUGH DISTRIBUTION INCORPORATED</v>
          </cell>
          <cell r="F3763">
            <v>59335710</v>
          </cell>
        </row>
        <row r="3764">
          <cell r="C3764">
            <v>3756</v>
          </cell>
          <cell r="D3764">
            <v>2006</v>
          </cell>
          <cell r="E3764" t="str">
            <v>CANADIAN NIAGARA POWER INC.</v>
          </cell>
          <cell r="F3764">
            <v>8170328</v>
          </cell>
        </row>
        <row r="3765">
          <cell r="C3765">
            <v>3757</v>
          </cell>
          <cell r="D3765">
            <v>2006</v>
          </cell>
          <cell r="E3765" t="str">
            <v>POWERSTREAM INC.</v>
          </cell>
          <cell r="F3765">
            <v>898755134</v>
          </cell>
        </row>
        <row r="3766">
          <cell r="C3766">
            <v>3758</v>
          </cell>
          <cell r="D3766">
            <v>2006</v>
          </cell>
          <cell r="E3766" t="str">
            <v>PUC DISTRIBUTION INC.</v>
          </cell>
          <cell r="F3766">
            <v>74480579</v>
          </cell>
        </row>
        <row r="3767">
          <cell r="C3767">
            <v>3759</v>
          </cell>
          <cell r="D3767">
            <v>2006</v>
          </cell>
          <cell r="E3767" t="str">
            <v>RENFREW HYDRO INC.</v>
          </cell>
          <cell r="F3767">
            <v>9748505</v>
          </cell>
        </row>
        <row r="3768">
          <cell r="C3768">
            <v>3760</v>
          </cell>
          <cell r="D3768">
            <v>2006</v>
          </cell>
          <cell r="E3768" t="str">
            <v>RIDEAU ST. LAWRENCE DISTRIBUTION INC.</v>
          </cell>
          <cell r="F3768">
            <v>4522796</v>
          </cell>
        </row>
        <row r="3769">
          <cell r="C3769">
            <v>3761</v>
          </cell>
          <cell r="D3769">
            <v>2006</v>
          </cell>
          <cell r="E3769" t="str">
            <v>SIOUX LOOKOUT HYDRO INC.</v>
          </cell>
          <cell r="F3769">
            <v>6375047</v>
          </cell>
        </row>
        <row r="3770">
          <cell r="C3770">
            <v>3762</v>
          </cell>
          <cell r="D3770">
            <v>2006</v>
          </cell>
          <cell r="E3770" t="str">
            <v>ST. THOMAS ENERGY INC.</v>
          </cell>
          <cell r="F3770">
            <v>38237139</v>
          </cell>
        </row>
        <row r="3771">
          <cell r="C3771">
            <v>3763</v>
          </cell>
          <cell r="D3771">
            <v>2006</v>
          </cell>
          <cell r="E3771" t="str">
            <v>TAY HYDRO ELECTRIC DISTRIBUTION COMPANY INC.</v>
          </cell>
          <cell r="F3771">
            <v>6833863</v>
          </cell>
        </row>
        <row r="3772">
          <cell r="C3772">
            <v>3764</v>
          </cell>
          <cell r="D3772">
            <v>2006</v>
          </cell>
          <cell r="E3772" t="str">
            <v>THUNDER BAY HYDRO ELECTRICITY DISTRIBUTION INC.</v>
          </cell>
          <cell r="F3772">
            <v>125029038</v>
          </cell>
        </row>
        <row r="3773">
          <cell r="C3773">
            <v>3765</v>
          </cell>
          <cell r="D3773">
            <v>2006</v>
          </cell>
          <cell r="E3773" t="str">
            <v>TILLSONBURG HYDRO INC.</v>
          </cell>
          <cell r="F3773">
            <v>13679877</v>
          </cell>
        </row>
        <row r="3774">
          <cell r="C3774">
            <v>3766</v>
          </cell>
          <cell r="D3774">
            <v>2006</v>
          </cell>
          <cell r="E3774" t="str">
            <v>TORONTO HYDRO-ELECTRIC SYSTEM LIMITED</v>
          </cell>
          <cell r="F3774">
            <v>3287754835</v>
          </cell>
        </row>
        <row r="3775">
          <cell r="C3775">
            <v>3767</v>
          </cell>
          <cell r="D3775">
            <v>2006</v>
          </cell>
          <cell r="E3775" t="str">
            <v>VERIDIAN CONNECTIONS INC.</v>
          </cell>
          <cell r="F3775">
            <v>261775223</v>
          </cell>
        </row>
        <row r="3776">
          <cell r="C3776">
            <v>3768</v>
          </cell>
          <cell r="D3776">
            <v>2006</v>
          </cell>
          <cell r="E3776" t="str">
            <v>WASAGA DISTRIBUTION INC.</v>
          </cell>
          <cell r="F3776">
            <v>18289464</v>
          </cell>
        </row>
        <row r="3777">
          <cell r="C3777">
            <v>3769</v>
          </cell>
          <cell r="D3777">
            <v>2006</v>
          </cell>
          <cell r="E3777" t="str">
            <v>WATERLOO NORTH HYDRO INC.</v>
          </cell>
          <cell r="F3777">
            <v>170998718</v>
          </cell>
        </row>
        <row r="3778">
          <cell r="C3778">
            <v>3770</v>
          </cell>
          <cell r="D3778">
            <v>2006</v>
          </cell>
          <cell r="E3778" t="str">
            <v>WELLAND HYDRO-ELECTRIC SYSTEM CORP.</v>
          </cell>
          <cell r="F3778">
            <v>38237978</v>
          </cell>
        </row>
        <row r="3779">
          <cell r="C3779">
            <v>3771</v>
          </cell>
          <cell r="D3779">
            <v>2006</v>
          </cell>
          <cell r="E3779" t="str">
            <v>WELLINGTON NORTH POWER INC.</v>
          </cell>
          <cell r="F3779">
            <v>7302653</v>
          </cell>
        </row>
        <row r="3780">
          <cell r="C3780">
            <v>3772</v>
          </cell>
          <cell r="D3780">
            <v>2006</v>
          </cell>
          <cell r="E3780" t="str">
            <v>WEST COAST HURON ENERGY INC.</v>
          </cell>
          <cell r="F3780">
            <v>4578941</v>
          </cell>
        </row>
        <row r="3781">
          <cell r="C3781">
            <v>3773</v>
          </cell>
          <cell r="D3781">
            <v>2006</v>
          </cell>
          <cell r="E3781" t="str">
            <v>WEST PERTH POWER INC.</v>
          </cell>
          <cell r="F3781">
            <v>4301304</v>
          </cell>
        </row>
        <row r="3782">
          <cell r="C3782">
            <v>3774</v>
          </cell>
          <cell r="D3782">
            <v>2006</v>
          </cell>
          <cell r="E3782" t="str">
            <v>WESTARIO POWER INC.</v>
          </cell>
          <cell r="F3782">
            <v>33978997</v>
          </cell>
        </row>
        <row r="3783">
          <cell r="C3783">
            <v>3775</v>
          </cell>
          <cell r="D3783">
            <v>2006</v>
          </cell>
          <cell r="E3783" t="str">
            <v>WHITBY HYDRO ELECTRIC CORPORATION</v>
          </cell>
          <cell r="F3783">
            <v>121708328</v>
          </cell>
        </row>
        <row r="3784">
          <cell r="C3784">
            <v>3776</v>
          </cell>
          <cell r="D3784">
            <v>2006</v>
          </cell>
          <cell r="E3784" t="str">
            <v>WOODSTOCK HYDRO SERVICES INC.</v>
          </cell>
          <cell r="F3784">
            <v>26016417</v>
          </cell>
        </row>
        <row r="3785">
          <cell r="C3785">
            <v>3777</v>
          </cell>
          <cell r="F3785">
            <v>16516157339</v>
          </cell>
        </row>
        <row r="3786">
          <cell r="C3786">
            <v>3778</v>
          </cell>
          <cell r="F3786">
            <v>0</v>
          </cell>
        </row>
        <row r="3787">
          <cell r="C3787">
            <v>3779</v>
          </cell>
          <cell r="F3787">
            <v>0</v>
          </cell>
        </row>
        <row r="3788">
          <cell r="C3788">
            <v>3780</v>
          </cell>
          <cell r="F3788">
            <v>56864</v>
          </cell>
        </row>
        <row r="3789">
          <cell r="C3789">
            <v>3781</v>
          </cell>
          <cell r="F3789">
            <v>0</v>
          </cell>
        </row>
        <row r="3790">
          <cell r="C3790">
            <v>3782</v>
          </cell>
          <cell r="F3790">
            <v>0</v>
          </cell>
        </row>
        <row r="3791">
          <cell r="C3791">
            <v>3783</v>
          </cell>
          <cell r="F3791">
            <v>58540</v>
          </cell>
        </row>
        <row r="3792">
          <cell r="C3792">
            <v>3784</v>
          </cell>
          <cell r="F3792">
            <v>0</v>
          </cell>
        </row>
        <row r="3793">
          <cell r="C3793">
            <v>3785</v>
          </cell>
          <cell r="D3793">
            <v>2007</v>
          </cell>
          <cell r="E3793" t="str">
            <v>GREATER SUDBURY HYDRO INC.</v>
          </cell>
          <cell r="F3793">
            <v>5466626</v>
          </cell>
        </row>
        <row r="3794">
          <cell r="C3794">
            <v>3786</v>
          </cell>
          <cell r="D3794">
            <v>2007</v>
          </cell>
          <cell r="E3794" t="str">
            <v>MIDDLESEX POWER DISTRIBUTION CORPORATION</v>
          </cell>
          <cell r="F3794">
            <v>278424</v>
          </cell>
        </row>
        <row r="3795">
          <cell r="C3795">
            <v>3787</v>
          </cell>
          <cell r="D3795">
            <v>2007</v>
          </cell>
          <cell r="E3795" t="str">
            <v>NIAGARA PENINSULA ENERGY INC.</v>
          </cell>
          <cell r="F3795">
            <v>121042552</v>
          </cell>
        </row>
        <row r="3796">
          <cell r="C3796">
            <v>3788</v>
          </cell>
          <cell r="D3796">
            <v>2007</v>
          </cell>
          <cell r="E3796" t="str">
            <v>NIAGARA PENINSULA ENERGY INC.</v>
          </cell>
          <cell r="F3796">
            <v>49571258</v>
          </cell>
        </row>
        <row r="3797">
          <cell r="C3797">
            <v>3789</v>
          </cell>
          <cell r="D3797">
            <v>2007</v>
          </cell>
          <cell r="E3797" t="str">
            <v>POWERSTREAM INC.</v>
          </cell>
          <cell r="F3797">
            <v>234069703</v>
          </cell>
        </row>
        <row r="3798">
          <cell r="C3798">
            <v>3790</v>
          </cell>
          <cell r="D3798">
            <v>2007</v>
          </cell>
          <cell r="E3798" t="str">
            <v>ATIKOKAN HYDRO INC.</v>
          </cell>
          <cell r="F3798">
            <v>3961531</v>
          </cell>
        </row>
        <row r="3799">
          <cell r="C3799">
            <v>3791</v>
          </cell>
          <cell r="D3799">
            <v>2007</v>
          </cell>
          <cell r="E3799" t="str">
            <v>ATTAWAPISKAT POWER CORPORATION</v>
          </cell>
          <cell r="F3799">
            <v>742396</v>
          </cell>
        </row>
        <row r="3800">
          <cell r="C3800">
            <v>3792</v>
          </cell>
          <cell r="D3800">
            <v>2007</v>
          </cell>
          <cell r="E3800" t="str">
            <v>BLUEWATER POWER DISTRIBUTION CORPORATION</v>
          </cell>
          <cell r="F3800">
            <v>80726791</v>
          </cell>
        </row>
        <row r="3801">
          <cell r="C3801">
            <v>3793</v>
          </cell>
          <cell r="D3801">
            <v>2007</v>
          </cell>
          <cell r="E3801" t="str">
            <v>BRANT COUNTY POWER INC.</v>
          </cell>
          <cell r="F3801">
            <v>21336442</v>
          </cell>
        </row>
        <row r="3802">
          <cell r="C3802">
            <v>3794</v>
          </cell>
          <cell r="D3802">
            <v>2007</v>
          </cell>
          <cell r="E3802" t="str">
            <v>BRANTFORD POWER INC.</v>
          </cell>
          <cell r="F3802">
            <v>72678746</v>
          </cell>
        </row>
        <row r="3803">
          <cell r="C3803">
            <v>3795</v>
          </cell>
          <cell r="D3803">
            <v>2007</v>
          </cell>
          <cell r="E3803" t="str">
            <v>BURLINGTON HYDRO INC.</v>
          </cell>
          <cell r="F3803">
            <v>186497358</v>
          </cell>
        </row>
        <row r="3804">
          <cell r="C3804">
            <v>3796</v>
          </cell>
          <cell r="D3804">
            <v>2007</v>
          </cell>
          <cell r="E3804" t="str">
            <v>CAMBRIDGE AND NORTH DUMFRIES HYDRO INC.</v>
          </cell>
          <cell r="F3804">
            <v>158977211</v>
          </cell>
        </row>
        <row r="3805">
          <cell r="C3805">
            <v>3797</v>
          </cell>
          <cell r="D3805">
            <v>2007</v>
          </cell>
          <cell r="E3805" t="str">
            <v>CANADIAN NIAGARA POWER INC.</v>
          </cell>
          <cell r="F3805">
            <v>56318776</v>
          </cell>
        </row>
        <row r="3806">
          <cell r="C3806">
            <v>3798</v>
          </cell>
          <cell r="D3806">
            <v>2007</v>
          </cell>
          <cell r="E3806" t="str">
            <v>CENTRE WELLINGTON HYDRO LTD.</v>
          </cell>
          <cell r="F3806">
            <v>14326697</v>
          </cell>
        </row>
        <row r="3807">
          <cell r="C3807">
            <v>3799</v>
          </cell>
          <cell r="D3807">
            <v>2007</v>
          </cell>
          <cell r="E3807" t="str">
            <v>CHAPLEAU PUBLIC UTILITIES CORPORATION</v>
          </cell>
          <cell r="F3807">
            <v>2175940</v>
          </cell>
        </row>
        <row r="3808">
          <cell r="C3808">
            <v>3800</v>
          </cell>
          <cell r="D3808">
            <v>2007</v>
          </cell>
          <cell r="E3808" t="str">
            <v>CHATHAM-KENT HYDRO INC.</v>
          </cell>
          <cell r="F3808">
            <v>64867014</v>
          </cell>
        </row>
        <row r="3809">
          <cell r="C3809">
            <v>3801</v>
          </cell>
          <cell r="D3809">
            <v>2007</v>
          </cell>
          <cell r="E3809" t="str">
            <v>CLINTON POWER CORPORATION</v>
          </cell>
          <cell r="F3809">
            <v>1355895</v>
          </cell>
        </row>
        <row r="3810">
          <cell r="C3810">
            <v>3802</v>
          </cell>
          <cell r="D3810">
            <v>2007</v>
          </cell>
          <cell r="E3810" t="str">
            <v>COLLUS POWER CORPORATION</v>
          </cell>
          <cell r="F3810">
            <v>26551582</v>
          </cell>
        </row>
        <row r="3811">
          <cell r="C3811">
            <v>3803</v>
          </cell>
          <cell r="D3811">
            <v>2007</v>
          </cell>
          <cell r="E3811" t="str">
            <v>COOPERATIVE HYDRO EMBRUN INC.</v>
          </cell>
          <cell r="F3811">
            <v>2887755</v>
          </cell>
        </row>
        <row r="3812">
          <cell r="C3812">
            <v>3804</v>
          </cell>
          <cell r="D3812">
            <v>2007</v>
          </cell>
          <cell r="E3812" t="str">
            <v>E.L.K. ENERGY INC.</v>
          </cell>
          <cell r="F3812">
            <v>21577158</v>
          </cell>
        </row>
        <row r="3813">
          <cell r="C3813">
            <v>3805</v>
          </cell>
          <cell r="D3813">
            <v>2007</v>
          </cell>
          <cell r="E3813" t="str">
            <v>EASTERN ONTARIO POWER INC.</v>
          </cell>
          <cell r="F3813">
            <v>10848474</v>
          </cell>
        </row>
        <row r="3814">
          <cell r="C3814">
            <v>3806</v>
          </cell>
          <cell r="D3814">
            <v>2007</v>
          </cell>
          <cell r="E3814" t="str">
            <v>ENERSOURCE HYDRO MISSISSAUGA INC.</v>
          </cell>
          <cell r="F3814">
            <v>798293102</v>
          </cell>
        </row>
        <row r="3815">
          <cell r="C3815">
            <v>3807</v>
          </cell>
          <cell r="D3815">
            <v>2007</v>
          </cell>
          <cell r="E3815" t="str">
            <v>ENWIN UTILITIES LTD.</v>
          </cell>
          <cell r="F3815">
            <v>257865227</v>
          </cell>
        </row>
        <row r="3816">
          <cell r="C3816">
            <v>3808</v>
          </cell>
          <cell r="D3816">
            <v>2007</v>
          </cell>
          <cell r="E3816" t="str">
            <v>ERIE THAMES POWERLINES CORPORATION</v>
          </cell>
          <cell r="F3816">
            <v>23135269</v>
          </cell>
        </row>
        <row r="3817">
          <cell r="C3817">
            <v>3809</v>
          </cell>
          <cell r="D3817">
            <v>2007</v>
          </cell>
          <cell r="E3817" t="str">
            <v>ESPANOLA REGIONAL HYDRO DISTRIBUTION CORPORATION</v>
          </cell>
          <cell r="F3817">
            <v>5340500</v>
          </cell>
        </row>
        <row r="3818">
          <cell r="C3818">
            <v>3810</v>
          </cell>
          <cell r="D3818">
            <v>2007</v>
          </cell>
          <cell r="E3818" t="str">
            <v>ESSEX POWERLINES CORPORATION</v>
          </cell>
          <cell r="F3818">
            <v>43864527</v>
          </cell>
        </row>
        <row r="3819">
          <cell r="C3819">
            <v>3811</v>
          </cell>
          <cell r="D3819">
            <v>2007</v>
          </cell>
          <cell r="E3819" t="str">
            <v>FESTIVAL HYDRO INC.</v>
          </cell>
          <cell r="F3819">
            <v>64475895</v>
          </cell>
        </row>
        <row r="3820">
          <cell r="C3820">
            <v>3812</v>
          </cell>
          <cell r="D3820">
            <v>2007</v>
          </cell>
          <cell r="E3820" t="str">
            <v>FORT ALBANY POWER CORPORATION</v>
          </cell>
          <cell r="F3820">
            <v>251681</v>
          </cell>
        </row>
        <row r="3821">
          <cell r="C3821">
            <v>3813</v>
          </cell>
          <cell r="D3821">
            <v>2007</v>
          </cell>
          <cell r="E3821" t="str">
            <v>FORT FRANCES POWER CORPORATION</v>
          </cell>
          <cell r="F3821">
            <v>8882733</v>
          </cell>
        </row>
        <row r="3822">
          <cell r="C3822">
            <v>3814</v>
          </cell>
          <cell r="D3822">
            <v>2007</v>
          </cell>
          <cell r="E3822" t="str">
            <v>GRAND VALLEY ENERGY INC.</v>
          </cell>
          <cell r="F3822">
            <v>1071976</v>
          </cell>
        </row>
        <row r="3823">
          <cell r="C3823">
            <v>3815</v>
          </cell>
          <cell r="D3823">
            <v>2007</v>
          </cell>
          <cell r="E3823" t="str">
            <v>ALGOMA POWER INC.</v>
          </cell>
          <cell r="F3823">
            <v>80269246</v>
          </cell>
        </row>
        <row r="3824">
          <cell r="C3824">
            <v>3816</v>
          </cell>
          <cell r="D3824">
            <v>2007</v>
          </cell>
          <cell r="E3824" t="str">
            <v>GREATER SUDBURY HYDRO INC.</v>
          </cell>
          <cell r="F3824">
            <v>146847568</v>
          </cell>
        </row>
        <row r="3825">
          <cell r="C3825">
            <v>3817</v>
          </cell>
          <cell r="D3825">
            <v>2007</v>
          </cell>
          <cell r="E3825" t="str">
            <v>GRIMSBY POWER INCORPORATED</v>
          </cell>
          <cell r="F3825">
            <v>23820478</v>
          </cell>
        </row>
        <row r="3826">
          <cell r="C3826">
            <v>3818</v>
          </cell>
          <cell r="D3826">
            <v>2007</v>
          </cell>
          <cell r="E3826" t="str">
            <v>GUELPH HYDRO ELECTRIC SYSTEMS INC.</v>
          </cell>
          <cell r="F3826">
            <v>137879059</v>
          </cell>
        </row>
        <row r="3827">
          <cell r="C3827">
            <v>3819</v>
          </cell>
          <cell r="D3827">
            <v>2007</v>
          </cell>
          <cell r="E3827" t="str">
            <v>HALDIMAND COUNTY HYDRO INC.</v>
          </cell>
          <cell r="F3827">
            <v>45322257</v>
          </cell>
        </row>
        <row r="3828">
          <cell r="C3828">
            <v>3820</v>
          </cell>
          <cell r="D3828">
            <v>2007</v>
          </cell>
          <cell r="E3828" t="str">
            <v>HALTON HILLS HYDRO INC.</v>
          </cell>
          <cell r="F3828">
            <v>42864745</v>
          </cell>
        </row>
        <row r="3829">
          <cell r="C3829">
            <v>3821</v>
          </cell>
          <cell r="D3829">
            <v>2007</v>
          </cell>
          <cell r="E3829" t="str">
            <v>HEARST POWER DISTRIBUTION COMPANY LIMITED</v>
          </cell>
          <cell r="F3829">
            <v>3236587</v>
          </cell>
        </row>
        <row r="3830">
          <cell r="C3830">
            <v>3822</v>
          </cell>
          <cell r="D3830">
            <v>2007</v>
          </cell>
          <cell r="E3830" t="str">
            <v>HORIZON UTILITIES CORPORATION</v>
          </cell>
          <cell r="F3830">
            <v>531255669</v>
          </cell>
        </row>
        <row r="3831">
          <cell r="C3831">
            <v>3823</v>
          </cell>
          <cell r="D3831">
            <v>2007</v>
          </cell>
          <cell r="E3831" t="str">
            <v>HYDRO 2000 INC.</v>
          </cell>
          <cell r="F3831">
            <v>730204</v>
          </cell>
        </row>
        <row r="3832">
          <cell r="C3832">
            <v>3824</v>
          </cell>
          <cell r="D3832">
            <v>2007</v>
          </cell>
          <cell r="E3832" t="str">
            <v>HYDRO HAWKESBURY INC.</v>
          </cell>
          <cell r="F3832">
            <v>2850798</v>
          </cell>
        </row>
        <row r="3833">
          <cell r="C3833">
            <v>3825</v>
          </cell>
          <cell r="D3833">
            <v>2007</v>
          </cell>
          <cell r="E3833" t="str">
            <v>HYDRO ONE BRAMPTON NETWORKS INC.</v>
          </cell>
          <cell r="F3833">
            <v>487357748</v>
          </cell>
        </row>
        <row r="3834">
          <cell r="C3834">
            <v>3826</v>
          </cell>
          <cell r="D3834">
            <v>2007</v>
          </cell>
          <cell r="E3834" t="str">
            <v>HYDRO ONE NETWORKS INC.</v>
          </cell>
          <cell r="F3834">
            <v>5530544900</v>
          </cell>
        </row>
        <row r="3835">
          <cell r="C3835">
            <v>3827</v>
          </cell>
          <cell r="D3835">
            <v>2007</v>
          </cell>
          <cell r="E3835" t="str">
            <v>HYDRO ONE REMOTE COMMUNITIES INC.</v>
          </cell>
          <cell r="F3835">
            <v>15086627</v>
          </cell>
        </row>
        <row r="3836">
          <cell r="C3836">
            <v>3828</v>
          </cell>
          <cell r="D3836">
            <v>2007</v>
          </cell>
          <cell r="E3836" t="str">
            <v>HYDRO OTTAWA LIMITED</v>
          </cell>
          <cell r="F3836">
            <v>975697028</v>
          </cell>
        </row>
        <row r="3837">
          <cell r="C3837">
            <v>3829</v>
          </cell>
          <cell r="D3837">
            <v>2007</v>
          </cell>
          <cell r="E3837" t="str">
            <v>INNISFIL HYDRO DISTRIBUTION SYSTEMS LIMITED</v>
          </cell>
          <cell r="F3837">
            <v>42605830</v>
          </cell>
        </row>
        <row r="3838">
          <cell r="C3838">
            <v>3830</v>
          </cell>
          <cell r="D3838">
            <v>2007</v>
          </cell>
          <cell r="E3838" t="str">
            <v>KENORA HYDRO ELECTRIC CORPORATION LTD.</v>
          </cell>
          <cell r="F3838">
            <v>10870156</v>
          </cell>
        </row>
        <row r="3839">
          <cell r="C3839">
            <v>3831</v>
          </cell>
          <cell r="D3839">
            <v>2007</v>
          </cell>
          <cell r="E3839" t="str">
            <v>KINGSTON HYDRO CORPORATION</v>
          </cell>
          <cell r="F3839">
            <v>35200893</v>
          </cell>
        </row>
        <row r="3840">
          <cell r="C3840">
            <v>3832</v>
          </cell>
          <cell r="D3840">
            <v>2007</v>
          </cell>
          <cell r="E3840" t="str">
            <v>KITCHENER-WILMOT HYDRO INC.</v>
          </cell>
          <cell r="F3840">
            <v>275412124</v>
          </cell>
        </row>
        <row r="3841">
          <cell r="C3841">
            <v>3833</v>
          </cell>
          <cell r="D3841">
            <v>2007</v>
          </cell>
          <cell r="E3841" t="str">
            <v>LAKEFRONT UTILITIES INC.</v>
          </cell>
          <cell r="F3841">
            <v>19820436</v>
          </cell>
        </row>
        <row r="3842">
          <cell r="C3842">
            <v>3834</v>
          </cell>
          <cell r="D3842">
            <v>2007</v>
          </cell>
          <cell r="E3842" t="str">
            <v>LAKELAND POWER DISTRIBUTION LTD.</v>
          </cell>
          <cell r="F3842">
            <v>20444989</v>
          </cell>
        </row>
        <row r="3843">
          <cell r="C3843">
            <v>3835</v>
          </cell>
          <cell r="D3843">
            <v>2007</v>
          </cell>
          <cell r="E3843" t="str">
            <v>LONDON HYDRO INC.</v>
          </cell>
          <cell r="F3843">
            <v>326579418</v>
          </cell>
        </row>
        <row r="3844">
          <cell r="C3844">
            <v>3836</v>
          </cell>
          <cell r="D3844">
            <v>2007</v>
          </cell>
          <cell r="E3844" t="str">
            <v>MIDDLESEX POWER DISTRIBUTION CORPORATION</v>
          </cell>
          <cell r="F3844">
            <v>15368634</v>
          </cell>
        </row>
        <row r="3845">
          <cell r="C3845">
            <v>3837</v>
          </cell>
          <cell r="D3845">
            <v>2007</v>
          </cell>
          <cell r="E3845" t="str">
            <v>MIDLAND POWER UTILITY CORPORATION</v>
          </cell>
          <cell r="F3845">
            <v>14901408</v>
          </cell>
        </row>
        <row r="3846">
          <cell r="C3846">
            <v>3838</v>
          </cell>
          <cell r="D3846">
            <v>2007</v>
          </cell>
          <cell r="E3846" t="str">
            <v>MILTON HYDRO DISTRIBUTION INC.</v>
          </cell>
          <cell r="F3846">
            <v>96045450</v>
          </cell>
        </row>
        <row r="3847">
          <cell r="C3847">
            <v>3839</v>
          </cell>
          <cell r="D3847">
            <v>2007</v>
          </cell>
          <cell r="E3847" t="str">
            <v>NEWMARKET-TAY POWER DISTRIBUTION LTD.</v>
          </cell>
          <cell r="F3847">
            <v>104162648</v>
          </cell>
        </row>
        <row r="3848">
          <cell r="C3848">
            <v>3840</v>
          </cell>
          <cell r="D3848">
            <v>2007</v>
          </cell>
          <cell r="E3848" t="str">
            <v>NIAGARA-ON-THE-LAKE HYDRO INC.</v>
          </cell>
          <cell r="F3848">
            <v>38383808</v>
          </cell>
        </row>
        <row r="3849">
          <cell r="C3849">
            <v>3841</v>
          </cell>
          <cell r="D3849">
            <v>2007</v>
          </cell>
          <cell r="E3849" t="str">
            <v>NORFOLK POWER DISTRIBUTION INC.</v>
          </cell>
          <cell r="F3849">
            <v>74309702</v>
          </cell>
        </row>
        <row r="3850">
          <cell r="C3850">
            <v>3842</v>
          </cell>
          <cell r="D3850">
            <v>2007</v>
          </cell>
          <cell r="E3850" t="str">
            <v>NORTH BAY HYDRO DISTRIBUTION LIMITED</v>
          </cell>
          <cell r="F3850">
            <v>71321970</v>
          </cell>
        </row>
        <row r="3851">
          <cell r="C3851">
            <v>3843</v>
          </cell>
          <cell r="D3851">
            <v>2007</v>
          </cell>
          <cell r="E3851" t="str">
            <v>NORTHERN ONTARIO WIRES INC.</v>
          </cell>
          <cell r="F3851">
            <v>5341738</v>
          </cell>
        </row>
        <row r="3852">
          <cell r="C3852">
            <v>3844</v>
          </cell>
          <cell r="D3852">
            <v>2007</v>
          </cell>
          <cell r="E3852" t="str">
            <v>OAKVILLE HYDRO ELECTRICITY DISTRIBUTION INC.</v>
          </cell>
          <cell r="F3852">
            <v>153320032</v>
          </cell>
        </row>
        <row r="3853">
          <cell r="C3853">
            <v>3845</v>
          </cell>
          <cell r="D3853">
            <v>2007</v>
          </cell>
          <cell r="E3853" t="str">
            <v>ORANGEVILLE HYDRO LIMITED</v>
          </cell>
          <cell r="F3853">
            <v>28375543</v>
          </cell>
        </row>
        <row r="3854">
          <cell r="C3854">
            <v>3846</v>
          </cell>
          <cell r="D3854">
            <v>2007</v>
          </cell>
          <cell r="E3854" t="str">
            <v>ORILLIA POWER DISTRIBUTION CORPORATION</v>
          </cell>
          <cell r="F3854">
            <v>34389526</v>
          </cell>
        </row>
        <row r="3855">
          <cell r="C3855">
            <v>3847</v>
          </cell>
          <cell r="D3855">
            <v>2007</v>
          </cell>
          <cell r="E3855" t="str">
            <v>OSHAWA PUC NETWORKS INC.</v>
          </cell>
          <cell r="F3855">
            <v>131628772</v>
          </cell>
        </row>
        <row r="3856">
          <cell r="C3856">
            <v>3848</v>
          </cell>
          <cell r="D3856">
            <v>2007</v>
          </cell>
          <cell r="E3856" t="str">
            <v>OTTAWA RIVER POWER CORPORATION</v>
          </cell>
          <cell r="F3856">
            <v>21237493</v>
          </cell>
        </row>
        <row r="3857">
          <cell r="C3857">
            <v>3849</v>
          </cell>
          <cell r="D3857">
            <v>2007</v>
          </cell>
          <cell r="E3857" t="str">
            <v>PARRY SOUND POWER CORPORATION</v>
          </cell>
          <cell r="F3857">
            <v>10631566</v>
          </cell>
        </row>
        <row r="3858">
          <cell r="C3858">
            <v>3850</v>
          </cell>
          <cell r="D3858">
            <v>2007</v>
          </cell>
          <cell r="E3858" t="str">
            <v>PETERBOROUGH DISTRIBUTION INCORPORATED</v>
          </cell>
          <cell r="F3858">
            <v>64705916</v>
          </cell>
        </row>
        <row r="3859">
          <cell r="C3859">
            <v>3851</v>
          </cell>
          <cell r="D3859">
            <v>2007</v>
          </cell>
          <cell r="E3859" t="str">
            <v>CANADIAN NIAGARA POWER INC.</v>
          </cell>
          <cell r="F3859">
            <v>9415532</v>
          </cell>
        </row>
        <row r="3860">
          <cell r="C3860">
            <v>3852</v>
          </cell>
          <cell r="D3860">
            <v>2007</v>
          </cell>
          <cell r="E3860" t="str">
            <v>POWERSTREAM INC.</v>
          </cell>
          <cell r="F3860">
            <v>944951141</v>
          </cell>
        </row>
        <row r="3861">
          <cell r="C3861">
            <v>3853</v>
          </cell>
          <cell r="D3861">
            <v>2007</v>
          </cell>
          <cell r="E3861" t="str">
            <v>PUC DISTRIBUTION INC.</v>
          </cell>
          <cell r="F3861">
            <v>77520088</v>
          </cell>
        </row>
        <row r="3862">
          <cell r="C3862">
            <v>3854</v>
          </cell>
          <cell r="D3862">
            <v>2007</v>
          </cell>
          <cell r="E3862" t="str">
            <v>RENFREW HYDRO INC.</v>
          </cell>
          <cell r="F3862">
            <v>10249413</v>
          </cell>
        </row>
        <row r="3863">
          <cell r="C3863">
            <v>3855</v>
          </cell>
          <cell r="D3863">
            <v>2007</v>
          </cell>
          <cell r="E3863" t="str">
            <v>RIDEAU ST. LAWRENCE DISTRIBUTION INC.</v>
          </cell>
          <cell r="F3863">
            <v>4687225</v>
          </cell>
        </row>
        <row r="3864">
          <cell r="C3864">
            <v>3856</v>
          </cell>
          <cell r="D3864">
            <v>2007</v>
          </cell>
          <cell r="E3864" t="str">
            <v>SIOUX LOOKOUT HYDRO INC.</v>
          </cell>
          <cell r="F3864">
            <v>6617801</v>
          </cell>
        </row>
        <row r="3865">
          <cell r="C3865">
            <v>3857</v>
          </cell>
          <cell r="D3865">
            <v>2007</v>
          </cell>
          <cell r="E3865" t="str">
            <v>ST. THOMAS ENERGY INC.</v>
          </cell>
          <cell r="F3865">
            <v>40924315</v>
          </cell>
        </row>
        <row r="3866">
          <cell r="C3866">
            <v>3858</v>
          </cell>
          <cell r="D3866">
            <v>2007</v>
          </cell>
          <cell r="E3866" t="str">
            <v>THUNDER BAY HYDRO ELECTRICITY DISTRIBUTION INC.</v>
          </cell>
          <cell r="F3866">
            <v>130109619</v>
          </cell>
        </row>
        <row r="3867">
          <cell r="C3867">
            <v>3859</v>
          </cell>
          <cell r="D3867">
            <v>2007</v>
          </cell>
          <cell r="E3867" t="str">
            <v>TILLSONBURG HYDRO INC.</v>
          </cell>
          <cell r="F3867">
            <v>14621397</v>
          </cell>
        </row>
        <row r="3868">
          <cell r="C3868">
            <v>3860</v>
          </cell>
          <cell r="D3868">
            <v>2007</v>
          </cell>
          <cell r="E3868" t="str">
            <v>TORONTO HYDRO-ELECTRIC SYSTEM LIMITED</v>
          </cell>
          <cell r="F3868">
            <v>3539573745</v>
          </cell>
        </row>
        <row r="3869">
          <cell r="C3869">
            <v>3861</v>
          </cell>
          <cell r="D3869">
            <v>2007</v>
          </cell>
          <cell r="E3869" t="str">
            <v>VERIDIAN CONNECTIONS INC.</v>
          </cell>
          <cell r="F3869">
            <v>290773993</v>
          </cell>
        </row>
        <row r="3870">
          <cell r="C3870">
            <v>3862</v>
          </cell>
          <cell r="D3870">
            <v>2007</v>
          </cell>
          <cell r="E3870" t="str">
            <v>WASAGA DISTRIBUTION INC.</v>
          </cell>
          <cell r="F3870">
            <v>19105910</v>
          </cell>
        </row>
        <row r="3871">
          <cell r="C3871">
            <v>3863</v>
          </cell>
          <cell r="D3871">
            <v>2007</v>
          </cell>
          <cell r="E3871" t="str">
            <v>WATERLOO NORTH HYDRO INC.</v>
          </cell>
          <cell r="F3871">
            <v>184656606</v>
          </cell>
        </row>
        <row r="3872">
          <cell r="C3872">
            <v>3864</v>
          </cell>
          <cell r="D3872">
            <v>2007</v>
          </cell>
          <cell r="E3872" t="str">
            <v>WELLAND HYDRO-ELECTRIC SYSTEM CORP.</v>
          </cell>
          <cell r="F3872">
            <v>41238615</v>
          </cell>
        </row>
        <row r="3873">
          <cell r="C3873">
            <v>3865</v>
          </cell>
          <cell r="D3873">
            <v>2007</v>
          </cell>
          <cell r="E3873" t="str">
            <v>WELLINGTON NORTH POWER INC.</v>
          </cell>
          <cell r="F3873">
            <v>7750847</v>
          </cell>
        </row>
        <row r="3874">
          <cell r="C3874">
            <v>3866</v>
          </cell>
          <cell r="D3874">
            <v>2007</v>
          </cell>
          <cell r="E3874" t="str">
            <v>WEST COAST HURON ENERGY INC.</v>
          </cell>
          <cell r="F3874">
            <v>4942519</v>
          </cell>
        </row>
        <row r="3875">
          <cell r="C3875">
            <v>3867</v>
          </cell>
          <cell r="D3875">
            <v>2007</v>
          </cell>
          <cell r="E3875" t="str">
            <v>WEST PERTH POWER INC.</v>
          </cell>
          <cell r="F3875">
            <v>4419261</v>
          </cell>
        </row>
        <row r="3876">
          <cell r="C3876">
            <v>3868</v>
          </cell>
          <cell r="D3876">
            <v>2007</v>
          </cell>
          <cell r="E3876" t="str">
            <v>WESTARIO POWER INC.</v>
          </cell>
          <cell r="F3876">
            <v>39431903</v>
          </cell>
        </row>
        <row r="3877">
          <cell r="C3877">
            <v>3869</v>
          </cell>
          <cell r="D3877">
            <v>2007</v>
          </cell>
          <cell r="E3877" t="str">
            <v>WHITBY HYDRO ELECTRIC CORPORATION</v>
          </cell>
          <cell r="F3877">
            <v>130163586</v>
          </cell>
        </row>
        <row r="3878">
          <cell r="C3878">
            <v>3870</v>
          </cell>
          <cell r="D3878">
            <v>2007</v>
          </cell>
          <cell r="E3878" t="str">
            <v>WOODSTOCK HYDRO SERVICES INC.</v>
          </cell>
          <cell r="F3878">
            <v>28562912</v>
          </cell>
        </row>
        <row r="3879">
          <cell r="C3879">
            <v>3871</v>
          </cell>
          <cell r="F3879">
            <v>17487976613</v>
          </cell>
        </row>
        <row r="3880">
          <cell r="C3880">
            <v>3872</v>
          </cell>
          <cell r="F3880">
            <v>0</v>
          </cell>
        </row>
        <row r="3881">
          <cell r="C3881">
            <v>3873</v>
          </cell>
          <cell r="F3881">
            <v>0</v>
          </cell>
        </row>
        <row r="3882">
          <cell r="C3882">
            <v>3874</v>
          </cell>
          <cell r="F3882">
            <v>56864</v>
          </cell>
        </row>
        <row r="3883">
          <cell r="C3883">
            <v>3875</v>
          </cell>
          <cell r="F3883">
            <v>0</v>
          </cell>
        </row>
        <row r="3884">
          <cell r="C3884">
            <v>3876</v>
          </cell>
          <cell r="F3884">
            <v>0</v>
          </cell>
        </row>
        <row r="3885">
          <cell r="C3885">
            <v>3877</v>
          </cell>
          <cell r="F3885">
            <v>58540</v>
          </cell>
        </row>
        <row r="3886">
          <cell r="C3886">
            <v>3878</v>
          </cell>
          <cell r="F3886">
            <v>0</v>
          </cell>
        </row>
        <row r="3887">
          <cell r="C3887">
            <v>3879</v>
          </cell>
          <cell r="D3887">
            <v>2008</v>
          </cell>
          <cell r="E3887" t="str">
            <v>POWERSTREAM INC.</v>
          </cell>
          <cell r="F3887">
            <v>251184869</v>
          </cell>
        </row>
        <row r="3888">
          <cell r="C3888">
            <v>3880</v>
          </cell>
          <cell r="D3888">
            <v>2008</v>
          </cell>
          <cell r="E3888" t="str">
            <v>ATIKOKAN HYDRO INC.</v>
          </cell>
          <cell r="F3888">
            <v>4083785</v>
          </cell>
        </row>
        <row r="3889">
          <cell r="C3889">
            <v>3881</v>
          </cell>
          <cell r="D3889">
            <v>2008</v>
          </cell>
          <cell r="E3889" t="str">
            <v>ATTAWAPISKAT POWER CORPORATION</v>
          </cell>
          <cell r="F3889">
            <v>1257288</v>
          </cell>
        </row>
        <row r="3890">
          <cell r="C3890">
            <v>3882</v>
          </cell>
          <cell r="D3890">
            <v>2008</v>
          </cell>
          <cell r="E3890" t="str">
            <v>BLUEWATER POWER DISTRIBUTION CORPORATION</v>
          </cell>
          <cell r="F3890">
            <v>84360710</v>
          </cell>
        </row>
        <row r="3891">
          <cell r="C3891">
            <v>3883</v>
          </cell>
          <cell r="D3891">
            <v>2008</v>
          </cell>
          <cell r="E3891" t="str">
            <v>BRANT COUNTY POWER INC.</v>
          </cell>
          <cell r="F3891">
            <v>22408670</v>
          </cell>
        </row>
        <row r="3892">
          <cell r="C3892">
            <v>3884</v>
          </cell>
          <cell r="D3892">
            <v>2008</v>
          </cell>
          <cell r="E3892" t="str">
            <v>BRANTFORD POWER INC.</v>
          </cell>
          <cell r="F3892">
            <v>78153050</v>
          </cell>
        </row>
        <row r="3893">
          <cell r="C3893">
            <v>3885</v>
          </cell>
          <cell r="D3893">
            <v>2008</v>
          </cell>
          <cell r="E3893" t="str">
            <v>BURLINGTON HYDRO INC.</v>
          </cell>
          <cell r="F3893">
            <v>197324025</v>
          </cell>
        </row>
        <row r="3894">
          <cell r="C3894">
            <v>3886</v>
          </cell>
          <cell r="D3894">
            <v>2008</v>
          </cell>
          <cell r="E3894" t="str">
            <v>CAMBRIDGE AND NORTH DUMFRIES HYDRO INC.</v>
          </cell>
          <cell r="F3894">
            <v>166380805</v>
          </cell>
        </row>
        <row r="3895">
          <cell r="C3895">
            <v>3887</v>
          </cell>
          <cell r="D3895">
            <v>2008</v>
          </cell>
          <cell r="E3895" t="str">
            <v>CANADIAN NIAGARA POWER INC.</v>
          </cell>
          <cell r="F3895">
            <v>59459002</v>
          </cell>
        </row>
        <row r="3896">
          <cell r="C3896">
            <v>3888</v>
          </cell>
          <cell r="D3896">
            <v>2008</v>
          </cell>
          <cell r="E3896" t="str">
            <v>CENTRE WELLINGTON HYDRO LTD.</v>
          </cell>
          <cell r="F3896">
            <v>14685948</v>
          </cell>
        </row>
        <row r="3897">
          <cell r="C3897">
            <v>3889</v>
          </cell>
          <cell r="D3897">
            <v>2008</v>
          </cell>
          <cell r="E3897" t="str">
            <v>CHAPLEAU PUBLIC UTILITIES CORPORATION</v>
          </cell>
          <cell r="F3897">
            <v>2218315</v>
          </cell>
        </row>
        <row r="3898">
          <cell r="C3898">
            <v>3890</v>
          </cell>
          <cell r="D3898">
            <v>2008</v>
          </cell>
          <cell r="E3898" t="str">
            <v>CHATHAM-KENT HYDRO INC.</v>
          </cell>
          <cell r="F3898">
            <v>70123069</v>
          </cell>
        </row>
        <row r="3899">
          <cell r="C3899">
            <v>3891</v>
          </cell>
          <cell r="D3899">
            <v>2008</v>
          </cell>
          <cell r="E3899" t="str">
            <v>COLLUS POWER CORPORATION</v>
          </cell>
          <cell r="F3899">
            <v>29042654</v>
          </cell>
        </row>
        <row r="3900">
          <cell r="C3900">
            <v>3892</v>
          </cell>
          <cell r="D3900">
            <v>2008</v>
          </cell>
          <cell r="E3900" t="str">
            <v>COOPERATIVE HYDRO EMBRUN INC.</v>
          </cell>
          <cell r="F3900">
            <v>3050323</v>
          </cell>
        </row>
        <row r="3901">
          <cell r="C3901">
            <v>3893</v>
          </cell>
          <cell r="D3901">
            <v>2008</v>
          </cell>
          <cell r="E3901" t="str">
            <v>E.L.K. ENERGY INC.</v>
          </cell>
          <cell r="F3901">
            <v>22789807</v>
          </cell>
        </row>
        <row r="3902">
          <cell r="C3902">
            <v>3894</v>
          </cell>
          <cell r="D3902">
            <v>2008</v>
          </cell>
          <cell r="E3902" t="str">
            <v>EASTERN ONTARIO POWER INC.</v>
          </cell>
          <cell r="F3902">
            <v>11377149</v>
          </cell>
        </row>
        <row r="3903">
          <cell r="C3903">
            <v>3895</v>
          </cell>
          <cell r="D3903">
            <v>2008</v>
          </cell>
          <cell r="E3903" t="str">
            <v>ENERSOURCE HYDRO MISSISSAUGA INC.</v>
          </cell>
          <cell r="F3903">
            <v>835250842</v>
          </cell>
        </row>
        <row r="3904">
          <cell r="C3904">
            <v>3896</v>
          </cell>
          <cell r="D3904">
            <v>2008</v>
          </cell>
          <cell r="E3904" t="str">
            <v>ENWIN UTILITIES LTD.</v>
          </cell>
          <cell r="F3904">
            <v>272087246</v>
          </cell>
        </row>
        <row r="3905">
          <cell r="C3905">
            <v>3897</v>
          </cell>
          <cell r="D3905">
            <v>2008</v>
          </cell>
          <cell r="E3905" t="str">
            <v>ERIE THAMES POWERLINES CORPORATION</v>
          </cell>
          <cell r="F3905">
            <v>25963171</v>
          </cell>
        </row>
        <row r="3906">
          <cell r="C3906">
            <v>3898</v>
          </cell>
          <cell r="D3906">
            <v>2008</v>
          </cell>
          <cell r="E3906" t="str">
            <v>ESPANOLA REGIONAL HYDRO DISTRIBUTION CORPORATION</v>
          </cell>
          <cell r="F3906">
            <v>5576089</v>
          </cell>
        </row>
        <row r="3907">
          <cell r="C3907">
            <v>3899</v>
          </cell>
          <cell r="D3907">
            <v>2008</v>
          </cell>
          <cell r="E3907" t="str">
            <v>ESSEX POWERLINES CORPORATION</v>
          </cell>
          <cell r="F3907">
            <v>50150568</v>
          </cell>
        </row>
        <row r="3908">
          <cell r="C3908">
            <v>3900</v>
          </cell>
          <cell r="D3908">
            <v>2008</v>
          </cell>
          <cell r="E3908" t="str">
            <v>FESTIVAL HYDRO INC.</v>
          </cell>
          <cell r="F3908">
            <v>69353321</v>
          </cell>
        </row>
        <row r="3909">
          <cell r="C3909">
            <v>3901</v>
          </cell>
          <cell r="D3909">
            <v>2008</v>
          </cell>
          <cell r="E3909" t="str">
            <v>FORT FRANCES POWER CORPORATION</v>
          </cell>
          <cell r="F3909">
            <v>9065336</v>
          </cell>
        </row>
        <row r="3910">
          <cell r="C3910">
            <v>3902</v>
          </cell>
          <cell r="D3910">
            <v>2008</v>
          </cell>
          <cell r="E3910" t="str">
            <v>GRAND VALLEY ENERGY INC.</v>
          </cell>
          <cell r="F3910">
            <v>1147886</v>
          </cell>
        </row>
        <row r="3911">
          <cell r="C3911">
            <v>3903</v>
          </cell>
          <cell r="D3911">
            <v>2008</v>
          </cell>
          <cell r="E3911" t="str">
            <v>ALGOMA POWER INC.</v>
          </cell>
          <cell r="F3911">
            <v>84528949</v>
          </cell>
        </row>
        <row r="3912">
          <cell r="C3912">
            <v>3904</v>
          </cell>
          <cell r="D3912">
            <v>2008</v>
          </cell>
          <cell r="E3912" t="str">
            <v>GREATER SUDBURY HYDRO INC.</v>
          </cell>
          <cell r="F3912">
            <v>157780427</v>
          </cell>
        </row>
        <row r="3913">
          <cell r="C3913">
            <v>3905</v>
          </cell>
          <cell r="D3913">
            <v>2008</v>
          </cell>
          <cell r="E3913" t="str">
            <v>GRIMSBY POWER INCORPORATED</v>
          </cell>
          <cell r="F3913">
            <v>25579734</v>
          </cell>
        </row>
        <row r="3914">
          <cell r="C3914">
            <v>3906</v>
          </cell>
          <cell r="D3914">
            <v>2008</v>
          </cell>
          <cell r="E3914" t="str">
            <v>GUELPH HYDRO ELECTRIC SYSTEMS INC.</v>
          </cell>
          <cell r="F3914">
            <v>149766229</v>
          </cell>
        </row>
        <row r="3915">
          <cell r="C3915">
            <v>3907</v>
          </cell>
          <cell r="D3915">
            <v>2008</v>
          </cell>
          <cell r="E3915" t="str">
            <v>HALDIMAND COUNTY HYDRO INC.</v>
          </cell>
          <cell r="F3915">
            <v>50187969</v>
          </cell>
        </row>
        <row r="3916">
          <cell r="C3916">
            <v>3908</v>
          </cell>
          <cell r="D3916">
            <v>2008</v>
          </cell>
          <cell r="E3916" t="str">
            <v>HALTON HILLS HYDRO INC.</v>
          </cell>
          <cell r="F3916">
            <v>45657878</v>
          </cell>
        </row>
        <row r="3917">
          <cell r="C3917">
            <v>3909</v>
          </cell>
          <cell r="D3917">
            <v>2008</v>
          </cell>
          <cell r="E3917" t="str">
            <v>HEARST POWER DISTRIBUTION COMPANY LIMITED</v>
          </cell>
          <cell r="F3917">
            <v>3319621</v>
          </cell>
        </row>
        <row r="3918">
          <cell r="C3918">
            <v>3910</v>
          </cell>
          <cell r="D3918">
            <v>2008</v>
          </cell>
          <cell r="E3918" t="str">
            <v>HORIZON UTILITIES CORPORATION</v>
          </cell>
          <cell r="F3918">
            <v>561583074</v>
          </cell>
        </row>
        <row r="3919">
          <cell r="C3919">
            <v>3911</v>
          </cell>
          <cell r="D3919">
            <v>2008</v>
          </cell>
          <cell r="E3919" t="str">
            <v>HYDRO 2000 INC.</v>
          </cell>
          <cell r="F3919">
            <v>814450</v>
          </cell>
        </row>
        <row r="3920">
          <cell r="C3920">
            <v>3912</v>
          </cell>
          <cell r="D3920">
            <v>2008</v>
          </cell>
          <cell r="E3920" t="str">
            <v>HYDRO HAWKESBURY INC.</v>
          </cell>
          <cell r="F3920">
            <v>3002324</v>
          </cell>
        </row>
        <row r="3921">
          <cell r="C3921">
            <v>3913</v>
          </cell>
          <cell r="D3921">
            <v>2008</v>
          </cell>
          <cell r="E3921" t="str">
            <v>HYDRO ONE BRAMPTON NETWORKS INC.</v>
          </cell>
          <cell r="F3921">
            <v>527354475</v>
          </cell>
        </row>
        <row r="3922">
          <cell r="C3922">
            <v>3914</v>
          </cell>
          <cell r="D3922">
            <v>2008</v>
          </cell>
          <cell r="E3922" t="str">
            <v>HYDRO ONE NETWORKS INC.</v>
          </cell>
          <cell r="F3922">
            <v>5871253900</v>
          </cell>
        </row>
        <row r="3923">
          <cell r="C3923">
            <v>3915</v>
          </cell>
          <cell r="D3923">
            <v>2008</v>
          </cell>
          <cell r="E3923" t="str">
            <v>HYDRO ONE REMOTE COMMUNITIES INC.</v>
          </cell>
          <cell r="F3923">
            <v>15471075</v>
          </cell>
        </row>
        <row r="3924">
          <cell r="C3924">
            <v>3916</v>
          </cell>
          <cell r="D3924">
            <v>2008</v>
          </cell>
          <cell r="E3924" t="str">
            <v>HYDRO OTTAWA LIMITED</v>
          </cell>
          <cell r="F3924">
            <v>1022652876</v>
          </cell>
        </row>
        <row r="3925">
          <cell r="C3925">
            <v>3917</v>
          </cell>
          <cell r="D3925">
            <v>2008</v>
          </cell>
          <cell r="E3925" t="str">
            <v>INNISFIL HYDRO DISTRIBUTION SYSTEMS LIMITED</v>
          </cell>
          <cell r="F3925">
            <v>44907986</v>
          </cell>
        </row>
        <row r="3926">
          <cell r="C3926">
            <v>3918</v>
          </cell>
          <cell r="D3926">
            <v>2008</v>
          </cell>
          <cell r="E3926" t="str">
            <v>KENORA HYDRO ELECTRIC CORPORATION LTD.</v>
          </cell>
          <cell r="F3926">
            <v>11513711</v>
          </cell>
        </row>
        <row r="3927">
          <cell r="C3927">
            <v>3919</v>
          </cell>
          <cell r="D3927">
            <v>2008</v>
          </cell>
          <cell r="E3927" t="str">
            <v>KINGSTON HYDRO CORPORATION</v>
          </cell>
          <cell r="F3927">
            <v>37976143</v>
          </cell>
        </row>
        <row r="3928">
          <cell r="C3928">
            <v>3920</v>
          </cell>
          <cell r="D3928">
            <v>2008</v>
          </cell>
          <cell r="E3928" t="str">
            <v>KITCHENER-WILMOT HYDRO INC.</v>
          </cell>
          <cell r="F3928">
            <v>275221476</v>
          </cell>
        </row>
        <row r="3929">
          <cell r="C3929">
            <v>3921</v>
          </cell>
          <cell r="D3929">
            <v>2008</v>
          </cell>
          <cell r="E3929" t="str">
            <v>LAKEFRONT UTILITIES INC.</v>
          </cell>
          <cell r="F3929">
            <v>20384689</v>
          </cell>
        </row>
        <row r="3930">
          <cell r="C3930">
            <v>3922</v>
          </cell>
          <cell r="D3930">
            <v>2008</v>
          </cell>
          <cell r="E3930" t="str">
            <v>LAKELAND POWER DISTRIBUTION LTD.</v>
          </cell>
          <cell r="F3930">
            <v>20930371</v>
          </cell>
        </row>
        <row r="3931">
          <cell r="C3931">
            <v>3923</v>
          </cell>
          <cell r="D3931">
            <v>2008</v>
          </cell>
          <cell r="E3931" t="str">
            <v>LONDON HYDRO INC.</v>
          </cell>
          <cell r="F3931">
            <v>348174469</v>
          </cell>
        </row>
        <row r="3932">
          <cell r="C3932">
            <v>3924</v>
          </cell>
          <cell r="D3932">
            <v>2008</v>
          </cell>
          <cell r="E3932" t="str">
            <v>MIDDLESEX POWER DISTRIBUTION CORPORATION</v>
          </cell>
          <cell r="F3932">
            <v>16503994</v>
          </cell>
        </row>
        <row r="3933">
          <cell r="C3933">
            <v>3925</v>
          </cell>
          <cell r="D3933">
            <v>2008</v>
          </cell>
          <cell r="E3933" t="str">
            <v>MIDLAND POWER UTILITY CORPORATION</v>
          </cell>
          <cell r="F3933">
            <v>17113650</v>
          </cell>
        </row>
        <row r="3934">
          <cell r="C3934">
            <v>3926</v>
          </cell>
          <cell r="D3934">
            <v>2008</v>
          </cell>
          <cell r="E3934" t="str">
            <v>MILTON HYDRO DISTRIBUTION INC.</v>
          </cell>
          <cell r="F3934">
            <v>106760167</v>
          </cell>
        </row>
        <row r="3935">
          <cell r="C3935">
            <v>3927</v>
          </cell>
          <cell r="D3935">
            <v>2008</v>
          </cell>
          <cell r="E3935" t="str">
            <v>NEWMARKET-TAY POWER DISTRIBUTION LTD.</v>
          </cell>
          <cell r="F3935">
            <v>109577821</v>
          </cell>
        </row>
        <row r="3936">
          <cell r="C3936">
            <v>3928</v>
          </cell>
          <cell r="D3936">
            <v>2008</v>
          </cell>
          <cell r="E3936" t="str">
            <v>NIAGARA PENINSULA ENERGY INC.</v>
          </cell>
          <cell r="F3936">
            <v>182845840</v>
          </cell>
        </row>
        <row r="3937">
          <cell r="C3937">
            <v>3929</v>
          </cell>
          <cell r="D3937">
            <v>2008</v>
          </cell>
          <cell r="E3937" t="str">
            <v>NIAGARA-ON-THE-LAKE HYDRO INC.</v>
          </cell>
          <cell r="F3937">
            <v>39862071</v>
          </cell>
        </row>
        <row r="3938">
          <cell r="C3938">
            <v>3930</v>
          </cell>
          <cell r="D3938">
            <v>2008</v>
          </cell>
          <cell r="E3938" t="str">
            <v>NORFOLK POWER DISTRIBUTION INC.</v>
          </cell>
          <cell r="F3938">
            <v>78226895</v>
          </cell>
        </row>
        <row r="3939">
          <cell r="C3939">
            <v>3931</v>
          </cell>
          <cell r="D3939">
            <v>2008</v>
          </cell>
          <cell r="E3939" t="str">
            <v>NORTH BAY HYDRO DISTRIBUTION LIMITED</v>
          </cell>
          <cell r="F3939">
            <v>75765149</v>
          </cell>
        </row>
        <row r="3940">
          <cell r="C3940">
            <v>3932</v>
          </cell>
          <cell r="D3940">
            <v>2008</v>
          </cell>
          <cell r="E3940" t="str">
            <v>NORTHERN ONTARIO WIRES INC.</v>
          </cell>
          <cell r="F3940">
            <v>5608343</v>
          </cell>
        </row>
        <row r="3941">
          <cell r="C3941">
            <v>3933</v>
          </cell>
          <cell r="D3941">
            <v>2008</v>
          </cell>
          <cell r="E3941" t="str">
            <v>OAKVILLE HYDRO ELECTRICITY DISTRIBUTION INC.</v>
          </cell>
          <cell r="F3941">
            <v>170377725</v>
          </cell>
        </row>
        <row r="3942">
          <cell r="C3942">
            <v>3934</v>
          </cell>
          <cell r="D3942">
            <v>2008</v>
          </cell>
          <cell r="E3942" t="str">
            <v>ORANGEVILLE HYDRO LIMITED</v>
          </cell>
          <cell r="F3942">
            <v>29823489</v>
          </cell>
        </row>
        <row r="3943">
          <cell r="C3943">
            <v>3935</v>
          </cell>
          <cell r="D3943">
            <v>2008</v>
          </cell>
          <cell r="E3943" t="str">
            <v>ORILLIA POWER DISTRIBUTION CORPORATION</v>
          </cell>
          <cell r="F3943">
            <v>31771938</v>
          </cell>
        </row>
        <row r="3944">
          <cell r="C3944">
            <v>3936</v>
          </cell>
          <cell r="D3944">
            <v>2008</v>
          </cell>
          <cell r="E3944" t="str">
            <v>OSHAWA PUC NETWORKS INC.</v>
          </cell>
          <cell r="F3944">
            <v>140766442</v>
          </cell>
        </row>
        <row r="3945">
          <cell r="C3945">
            <v>3937</v>
          </cell>
          <cell r="D3945">
            <v>2008</v>
          </cell>
          <cell r="E3945" t="str">
            <v>OTTAWA RIVER POWER CORPORATION</v>
          </cell>
          <cell r="F3945">
            <v>21939436</v>
          </cell>
        </row>
        <row r="3946">
          <cell r="C3946">
            <v>3938</v>
          </cell>
          <cell r="D3946">
            <v>2008</v>
          </cell>
          <cell r="E3946" t="str">
            <v>PARRY SOUND POWER CORPORATION</v>
          </cell>
          <cell r="F3946">
            <v>11101749</v>
          </cell>
        </row>
        <row r="3947">
          <cell r="C3947">
            <v>3939</v>
          </cell>
          <cell r="D3947">
            <v>2008</v>
          </cell>
          <cell r="E3947" t="str">
            <v>PETERBOROUGH DISTRIBUTION INCORPORATED</v>
          </cell>
          <cell r="F3947">
            <v>76440660</v>
          </cell>
        </row>
        <row r="3948">
          <cell r="C3948">
            <v>3940</v>
          </cell>
          <cell r="D3948">
            <v>2008</v>
          </cell>
          <cell r="E3948" t="str">
            <v>CANADIAN NIAGARA POWER INC.</v>
          </cell>
          <cell r="F3948">
            <v>10583246</v>
          </cell>
        </row>
        <row r="3949">
          <cell r="C3949">
            <v>3941</v>
          </cell>
          <cell r="D3949">
            <v>2008</v>
          </cell>
          <cell r="E3949" t="str">
            <v>POWERSTREAM INC.</v>
          </cell>
          <cell r="F3949">
            <v>1027036135</v>
          </cell>
        </row>
        <row r="3950">
          <cell r="C3950">
            <v>3942</v>
          </cell>
          <cell r="D3950">
            <v>2008</v>
          </cell>
          <cell r="E3950" t="str">
            <v>PUC DISTRIBUTION INC.</v>
          </cell>
          <cell r="F3950">
            <v>81559465</v>
          </cell>
        </row>
        <row r="3951">
          <cell r="C3951">
            <v>3943</v>
          </cell>
          <cell r="D3951">
            <v>2008</v>
          </cell>
          <cell r="E3951" t="str">
            <v>RENFREW HYDRO INC.</v>
          </cell>
          <cell r="F3951">
            <v>10606439</v>
          </cell>
        </row>
        <row r="3952">
          <cell r="C3952">
            <v>3944</v>
          </cell>
          <cell r="D3952">
            <v>2008</v>
          </cell>
          <cell r="E3952" t="str">
            <v>RIDEAU ST. LAWRENCE DISTRIBUTION INC.</v>
          </cell>
          <cell r="F3952">
            <v>5289721</v>
          </cell>
        </row>
        <row r="3953">
          <cell r="C3953">
            <v>3945</v>
          </cell>
          <cell r="D3953">
            <v>2008</v>
          </cell>
          <cell r="E3953" t="str">
            <v>SIOUX LOOKOUT HYDRO INC.</v>
          </cell>
          <cell r="F3953">
            <v>6976586</v>
          </cell>
        </row>
        <row r="3954">
          <cell r="C3954">
            <v>3946</v>
          </cell>
          <cell r="D3954">
            <v>2008</v>
          </cell>
          <cell r="E3954" t="str">
            <v>ST. THOMAS ENERGY INC.</v>
          </cell>
          <cell r="F3954">
            <v>43483107</v>
          </cell>
        </row>
        <row r="3955">
          <cell r="C3955">
            <v>3947</v>
          </cell>
          <cell r="D3955">
            <v>2008</v>
          </cell>
          <cell r="E3955" t="str">
            <v>THUNDER BAY HYDRO ELECTRICITY DISTRIBUTION INC.</v>
          </cell>
          <cell r="F3955">
            <v>136195736</v>
          </cell>
        </row>
        <row r="3956">
          <cell r="C3956">
            <v>3948</v>
          </cell>
          <cell r="D3956">
            <v>2008</v>
          </cell>
          <cell r="E3956" t="str">
            <v>TILLSONBURG HYDRO INC.</v>
          </cell>
          <cell r="F3956">
            <v>15618792</v>
          </cell>
        </row>
        <row r="3957">
          <cell r="C3957">
            <v>3949</v>
          </cell>
          <cell r="D3957">
            <v>2008</v>
          </cell>
          <cell r="E3957" t="str">
            <v>TORONTO HYDRO-ELECTRIC SYSTEM LIMITED</v>
          </cell>
          <cell r="F3957">
            <v>3798430872</v>
          </cell>
        </row>
        <row r="3958">
          <cell r="C3958">
            <v>3950</v>
          </cell>
          <cell r="D3958">
            <v>2008</v>
          </cell>
          <cell r="E3958" t="str">
            <v>VERIDIAN CONNECTIONS INC.</v>
          </cell>
          <cell r="F3958">
            <v>311602149</v>
          </cell>
        </row>
        <row r="3959">
          <cell r="C3959">
            <v>3951</v>
          </cell>
          <cell r="D3959">
            <v>2008</v>
          </cell>
          <cell r="E3959" t="str">
            <v>WASAGA DISTRIBUTION INC.</v>
          </cell>
          <cell r="F3959">
            <v>20398646</v>
          </cell>
        </row>
        <row r="3960">
          <cell r="C3960">
            <v>3952</v>
          </cell>
          <cell r="D3960">
            <v>2008</v>
          </cell>
          <cell r="E3960" t="str">
            <v>WATERLOO NORTH HYDRO INC.</v>
          </cell>
          <cell r="F3960">
            <v>197019583</v>
          </cell>
        </row>
        <row r="3961">
          <cell r="C3961">
            <v>3953</v>
          </cell>
          <cell r="D3961">
            <v>2008</v>
          </cell>
          <cell r="E3961" t="str">
            <v>WELLAND HYDRO-ELECTRIC SYSTEM CORP.</v>
          </cell>
          <cell r="F3961">
            <v>43191584</v>
          </cell>
        </row>
        <row r="3962">
          <cell r="C3962">
            <v>3954</v>
          </cell>
          <cell r="D3962">
            <v>2008</v>
          </cell>
          <cell r="E3962" t="str">
            <v>WELLINGTON NORTH POWER INC.</v>
          </cell>
          <cell r="F3962">
            <v>8736048</v>
          </cell>
        </row>
        <row r="3963">
          <cell r="C3963">
            <v>3955</v>
          </cell>
          <cell r="D3963">
            <v>2008</v>
          </cell>
          <cell r="E3963" t="str">
            <v>WEST COAST HURON ENERGY INC.</v>
          </cell>
          <cell r="F3963">
            <v>5221167</v>
          </cell>
        </row>
        <row r="3964">
          <cell r="C3964">
            <v>3956</v>
          </cell>
          <cell r="D3964">
            <v>2008</v>
          </cell>
          <cell r="E3964" t="str">
            <v>WEST PERTH POWER INC.</v>
          </cell>
          <cell r="F3964">
            <v>4573662</v>
          </cell>
        </row>
        <row r="3965">
          <cell r="C3965">
            <v>3957</v>
          </cell>
          <cell r="D3965">
            <v>2008</v>
          </cell>
          <cell r="E3965" t="str">
            <v>WESTARIO POWER INC.</v>
          </cell>
          <cell r="F3965">
            <v>43068425</v>
          </cell>
        </row>
        <row r="3966">
          <cell r="C3966">
            <v>3958</v>
          </cell>
          <cell r="D3966">
            <v>2008</v>
          </cell>
          <cell r="E3966" t="str">
            <v>WHITBY HYDRO ELECTRIC CORPORATION</v>
          </cell>
          <cell r="F3966">
            <v>140717293</v>
          </cell>
        </row>
        <row r="3967">
          <cell r="C3967">
            <v>3959</v>
          </cell>
          <cell r="D3967">
            <v>2008</v>
          </cell>
          <cell r="E3967" t="str">
            <v>WOODSTOCK HYDRO SERVICES INC.</v>
          </cell>
          <cell r="F3967">
            <v>33530417</v>
          </cell>
        </row>
        <row r="3968">
          <cell r="C3968">
            <v>3960</v>
          </cell>
          <cell r="F3968">
            <v>18622880180</v>
          </cell>
        </row>
        <row r="3969">
          <cell r="C3969">
            <v>3961</v>
          </cell>
          <cell r="F3969">
            <v>0</v>
          </cell>
        </row>
        <row r="3970">
          <cell r="C3970">
            <v>3962</v>
          </cell>
          <cell r="F3970">
            <v>0</v>
          </cell>
        </row>
        <row r="3971">
          <cell r="C3971">
            <v>3963</v>
          </cell>
          <cell r="F3971">
            <v>56864</v>
          </cell>
        </row>
        <row r="3972">
          <cell r="C3972">
            <v>3964</v>
          </cell>
          <cell r="F3972">
            <v>0</v>
          </cell>
        </row>
        <row r="3973">
          <cell r="C3973">
            <v>3965</v>
          </cell>
          <cell r="F3973">
            <v>0</v>
          </cell>
        </row>
        <row r="3974">
          <cell r="C3974">
            <v>3966</v>
          </cell>
          <cell r="F3974">
            <v>58540</v>
          </cell>
        </row>
        <row r="3975">
          <cell r="C3975">
            <v>3967</v>
          </cell>
          <cell r="F3975">
            <v>0</v>
          </cell>
        </row>
        <row r="3976">
          <cell r="C3976">
            <v>3968</v>
          </cell>
          <cell r="D3976">
            <v>2009</v>
          </cell>
          <cell r="E3976" t="str">
            <v>ALGOMA POWER INC.</v>
          </cell>
          <cell r="F3976">
            <v>82304240</v>
          </cell>
        </row>
        <row r="3977">
          <cell r="C3977">
            <v>3969</v>
          </cell>
          <cell r="D3977">
            <v>2009</v>
          </cell>
          <cell r="E3977" t="str">
            <v>ATIKOKAN HYDRO INC.</v>
          </cell>
          <cell r="F3977">
            <v>4258789</v>
          </cell>
        </row>
        <row r="3978">
          <cell r="C3978">
            <v>3970</v>
          </cell>
          <cell r="D3978">
            <v>2009</v>
          </cell>
          <cell r="E3978" t="str">
            <v>BLUEWATER POWER DISTRIBUTION CORPORATION</v>
          </cell>
          <cell r="F3978">
            <v>88402626</v>
          </cell>
        </row>
        <row r="3979">
          <cell r="C3979">
            <v>3971</v>
          </cell>
          <cell r="D3979">
            <v>2009</v>
          </cell>
          <cell r="E3979" t="str">
            <v>BRANT COUNTY POWER INC.</v>
          </cell>
          <cell r="F3979">
            <v>23786415</v>
          </cell>
        </row>
        <row r="3980">
          <cell r="C3980">
            <v>3972</v>
          </cell>
          <cell r="D3980">
            <v>2009</v>
          </cell>
          <cell r="E3980" t="str">
            <v>BRANTFORD POWER INC.</v>
          </cell>
          <cell r="F3980">
            <v>83673525</v>
          </cell>
        </row>
        <row r="3981">
          <cell r="C3981">
            <v>3973</v>
          </cell>
          <cell r="D3981">
            <v>2009</v>
          </cell>
          <cell r="E3981" t="str">
            <v>BURLINGTON HYDRO INC.</v>
          </cell>
          <cell r="F3981">
            <v>210823369</v>
          </cell>
        </row>
        <row r="3982">
          <cell r="C3982">
            <v>3974</v>
          </cell>
          <cell r="D3982">
            <v>2009</v>
          </cell>
          <cell r="E3982" t="str">
            <v>CAMBRIDGE AND NORTH DUMFRIES HYDRO INC.</v>
          </cell>
          <cell r="F3982">
            <v>175527618</v>
          </cell>
        </row>
        <row r="3983">
          <cell r="C3983">
            <v>3975</v>
          </cell>
          <cell r="D3983">
            <v>2009</v>
          </cell>
          <cell r="E3983" t="str">
            <v>CANADIAN NIAGARA POWER INC.</v>
          </cell>
          <cell r="F3983">
            <v>76525188</v>
          </cell>
        </row>
        <row r="3984">
          <cell r="C3984">
            <v>3976</v>
          </cell>
          <cell r="D3984">
            <v>2009</v>
          </cell>
          <cell r="E3984" t="str">
            <v>CENTRE WELLINGTON HYDRO LTD.</v>
          </cell>
          <cell r="F3984">
            <v>15364405</v>
          </cell>
        </row>
        <row r="3985">
          <cell r="C3985">
            <v>3977</v>
          </cell>
          <cell r="D3985">
            <v>2009</v>
          </cell>
          <cell r="E3985" t="str">
            <v>CHAPLEAU PUBLIC UTILITIES CORPORATION</v>
          </cell>
          <cell r="F3985">
            <v>2225907</v>
          </cell>
        </row>
        <row r="3986">
          <cell r="C3986">
            <v>3978</v>
          </cell>
          <cell r="D3986">
            <v>2009</v>
          </cell>
          <cell r="E3986" t="str">
            <v>CHATHAM-KENT HYDRO INC.</v>
          </cell>
          <cell r="F3986">
            <v>73918027</v>
          </cell>
        </row>
        <row r="3987">
          <cell r="C3987">
            <v>3979</v>
          </cell>
          <cell r="D3987">
            <v>2009</v>
          </cell>
          <cell r="E3987" t="str">
            <v>CLINTON POWER CORPORATION</v>
          </cell>
          <cell r="F3987">
            <v>1731645</v>
          </cell>
        </row>
        <row r="3988">
          <cell r="C3988">
            <v>3980</v>
          </cell>
          <cell r="D3988">
            <v>2009</v>
          </cell>
          <cell r="E3988" t="str">
            <v>COLLUS POWER CORPORATION</v>
          </cell>
          <cell r="F3988">
            <v>32548993</v>
          </cell>
        </row>
        <row r="3989">
          <cell r="C3989">
            <v>3981</v>
          </cell>
          <cell r="D3989">
            <v>2009</v>
          </cell>
          <cell r="E3989" t="str">
            <v>COOPERATIVE HYDRO EMBRUN INC.</v>
          </cell>
          <cell r="F3989">
            <v>3241890</v>
          </cell>
        </row>
        <row r="3990">
          <cell r="C3990">
            <v>3982</v>
          </cell>
          <cell r="D3990">
            <v>2009</v>
          </cell>
          <cell r="E3990" t="str">
            <v>E.L.K. ENERGY INC.</v>
          </cell>
          <cell r="F3990">
            <v>23460872</v>
          </cell>
        </row>
        <row r="3991">
          <cell r="C3991">
            <v>3983</v>
          </cell>
          <cell r="D3991">
            <v>2009</v>
          </cell>
          <cell r="E3991" t="str">
            <v>ENERSOURCE HYDRO MISSISSAUGA INC.</v>
          </cell>
          <cell r="F3991">
            <v>875468841</v>
          </cell>
        </row>
        <row r="3992">
          <cell r="C3992">
            <v>3984</v>
          </cell>
          <cell r="D3992">
            <v>2009</v>
          </cell>
          <cell r="E3992" t="str">
            <v>ENWIN UTILITIES LTD.</v>
          </cell>
          <cell r="F3992">
            <v>281436220</v>
          </cell>
        </row>
        <row r="3993">
          <cell r="C3993">
            <v>3985</v>
          </cell>
          <cell r="D3993">
            <v>2009</v>
          </cell>
          <cell r="E3993" t="str">
            <v>ERIE THAMES POWERLINES CORPORATION</v>
          </cell>
          <cell r="F3993">
            <v>26684569</v>
          </cell>
        </row>
        <row r="3994">
          <cell r="C3994">
            <v>3986</v>
          </cell>
          <cell r="D3994">
            <v>2009</v>
          </cell>
          <cell r="E3994" t="str">
            <v>ESPANOLA REGIONAL HYDRO DISTRIBUTION CORPORATION</v>
          </cell>
          <cell r="F3994">
            <v>5758249</v>
          </cell>
        </row>
        <row r="3995">
          <cell r="C3995">
            <v>3987</v>
          </cell>
          <cell r="D3995">
            <v>2009</v>
          </cell>
          <cell r="E3995" t="str">
            <v>ESSEX POWERLINES CORPORATION</v>
          </cell>
          <cell r="F3995">
            <v>52702920</v>
          </cell>
        </row>
        <row r="3996">
          <cell r="C3996">
            <v>3988</v>
          </cell>
          <cell r="D3996">
            <v>2009</v>
          </cell>
          <cell r="E3996" t="str">
            <v>FESTIVAL HYDRO INC.</v>
          </cell>
          <cell r="F3996">
            <v>72686625</v>
          </cell>
        </row>
        <row r="3997">
          <cell r="C3997">
            <v>3989</v>
          </cell>
          <cell r="D3997">
            <v>2009</v>
          </cell>
          <cell r="E3997" t="str">
            <v>FORT FRANCES POWER CORPORATION</v>
          </cell>
          <cell r="F3997">
            <v>9339591</v>
          </cell>
        </row>
        <row r="3998">
          <cell r="C3998">
            <v>3990</v>
          </cell>
          <cell r="D3998">
            <v>2009</v>
          </cell>
          <cell r="E3998" t="str">
            <v>GREATER SUDBURY HYDRO INC.</v>
          </cell>
          <cell r="F3998">
            <v>165675433</v>
          </cell>
        </row>
        <row r="3999">
          <cell r="C3999">
            <v>3991</v>
          </cell>
          <cell r="D3999">
            <v>2009</v>
          </cell>
          <cell r="E3999" t="str">
            <v>GRIMSBY POWER INCORPORATED</v>
          </cell>
          <cell r="F3999">
            <v>26876250</v>
          </cell>
        </row>
        <row r="4000">
          <cell r="C4000">
            <v>3992</v>
          </cell>
          <cell r="D4000">
            <v>2009</v>
          </cell>
          <cell r="E4000" t="str">
            <v>GUELPH HYDRO ELECTRIC SYSTEMS INC.</v>
          </cell>
          <cell r="F4000">
            <v>163513114</v>
          </cell>
        </row>
        <row r="4001">
          <cell r="C4001">
            <v>3993</v>
          </cell>
          <cell r="D4001">
            <v>2009</v>
          </cell>
          <cell r="E4001" t="str">
            <v>HALDIMAND COUNTY HYDRO INC.</v>
          </cell>
          <cell r="F4001">
            <v>54444352</v>
          </cell>
        </row>
        <row r="4002">
          <cell r="C4002">
            <v>3994</v>
          </cell>
          <cell r="D4002">
            <v>2009</v>
          </cell>
          <cell r="E4002" t="str">
            <v>HALTON HILLS HYDRO INC.</v>
          </cell>
          <cell r="F4002">
            <v>46349001</v>
          </cell>
        </row>
        <row r="4003">
          <cell r="C4003">
            <v>3995</v>
          </cell>
          <cell r="D4003">
            <v>2009</v>
          </cell>
          <cell r="E4003" t="str">
            <v>HEARST POWER DISTRIBUTION COMPANY LIMITED</v>
          </cell>
          <cell r="F4003">
            <v>3118855</v>
          </cell>
        </row>
        <row r="4004">
          <cell r="C4004">
            <v>3996</v>
          </cell>
          <cell r="D4004">
            <v>2009</v>
          </cell>
          <cell r="E4004" t="str">
            <v>HORIZON UTILITIES CORPORATION</v>
          </cell>
          <cell r="F4004">
            <v>594619247</v>
          </cell>
        </row>
        <row r="4005">
          <cell r="C4005">
            <v>3997</v>
          </cell>
          <cell r="D4005">
            <v>2009</v>
          </cell>
          <cell r="E4005" t="str">
            <v>HYDRO 2000 INC.</v>
          </cell>
          <cell r="F4005">
            <v>922685</v>
          </cell>
        </row>
        <row r="4006">
          <cell r="C4006">
            <v>3998</v>
          </cell>
          <cell r="D4006">
            <v>2009</v>
          </cell>
          <cell r="E4006" t="str">
            <v>HYDRO HAWKESBURY INC.</v>
          </cell>
          <cell r="F4006">
            <v>3206425</v>
          </cell>
        </row>
        <row r="4007">
          <cell r="C4007">
            <v>3999</v>
          </cell>
          <cell r="D4007">
            <v>2009</v>
          </cell>
          <cell r="E4007" t="str">
            <v>HYDRO ONE BRAMPTON NETWORKS INC.</v>
          </cell>
          <cell r="F4007">
            <v>541434786</v>
          </cell>
        </row>
        <row r="4008">
          <cell r="C4008">
            <v>4000</v>
          </cell>
          <cell r="D4008">
            <v>2009</v>
          </cell>
          <cell r="E4008" t="str">
            <v>HYDRO ONE NETWORKS INC.</v>
          </cell>
          <cell r="F4008">
            <v>6039852862</v>
          </cell>
        </row>
        <row r="4009">
          <cell r="C4009">
            <v>4001</v>
          </cell>
          <cell r="D4009">
            <v>2009</v>
          </cell>
          <cell r="E4009" t="str">
            <v>HYDRO ONE REMOTE COMMUNITIES INC.</v>
          </cell>
          <cell r="F4009">
            <v>16481746</v>
          </cell>
        </row>
        <row r="4010">
          <cell r="C4010">
            <v>4002</v>
          </cell>
          <cell r="D4010">
            <v>2009</v>
          </cell>
          <cell r="E4010" t="str">
            <v>HYDRO OTTAWA LIMITED</v>
          </cell>
          <cell r="F4010">
            <v>1024301188</v>
          </cell>
        </row>
        <row r="4011">
          <cell r="C4011">
            <v>4003</v>
          </cell>
          <cell r="D4011">
            <v>2009</v>
          </cell>
          <cell r="E4011" t="str">
            <v>INNISFIL HYDRO DISTRIBUTION SYSTEMS LIMITED</v>
          </cell>
          <cell r="F4011">
            <v>48606090</v>
          </cell>
        </row>
        <row r="4012">
          <cell r="C4012">
            <v>4004</v>
          </cell>
          <cell r="D4012">
            <v>2009</v>
          </cell>
          <cell r="E4012" t="str">
            <v>KENORA HYDRO ELECTRIC CORPORATION LTD.</v>
          </cell>
          <cell r="F4012">
            <v>12792782</v>
          </cell>
        </row>
        <row r="4013">
          <cell r="C4013">
            <v>4005</v>
          </cell>
          <cell r="D4013">
            <v>2009</v>
          </cell>
          <cell r="E4013" t="str">
            <v>KINGSTON HYDRO CORPORATION</v>
          </cell>
          <cell r="F4013">
            <v>42100568</v>
          </cell>
        </row>
        <row r="4014">
          <cell r="C4014">
            <v>4006</v>
          </cell>
          <cell r="D4014">
            <v>2009</v>
          </cell>
          <cell r="E4014" t="str">
            <v>KITCHENER-WILMOT HYDRO INC.</v>
          </cell>
          <cell r="F4014">
            <v>284694220</v>
          </cell>
        </row>
        <row r="4015">
          <cell r="C4015">
            <v>4007</v>
          </cell>
          <cell r="D4015">
            <v>2009</v>
          </cell>
          <cell r="E4015" t="str">
            <v>LAKEFRONT UTILITIES INC.</v>
          </cell>
          <cell r="F4015">
            <v>17896595</v>
          </cell>
        </row>
        <row r="4016">
          <cell r="C4016">
            <v>4008</v>
          </cell>
          <cell r="D4016">
            <v>2009</v>
          </cell>
          <cell r="E4016" t="str">
            <v>LAKELAND POWER DISTRIBUTION LTD.</v>
          </cell>
          <cell r="F4016">
            <v>23210976</v>
          </cell>
        </row>
        <row r="4017">
          <cell r="C4017">
            <v>4009</v>
          </cell>
          <cell r="D4017">
            <v>2009</v>
          </cell>
          <cell r="E4017" t="str">
            <v>LONDON HYDRO INC.</v>
          </cell>
          <cell r="F4017">
            <v>367545768</v>
          </cell>
        </row>
        <row r="4018">
          <cell r="C4018">
            <v>4010</v>
          </cell>
          <cell r="D4018">
            <v>2009</v>
          </cell>
          <cell r="E4018" t="str">
            <v>MIDDLESEX POWER DISTRIBUTION CORPORATION</v>
          </cell>
          <cell r="F4018">
            <v>18018617</v>
          </cell>
        </row>
        <row r="4019">
          <cell r="C4019">
            <v>4011</v>
          </cell>
          <cell r="D4019">
            <v>2009</v>
          </cell>
          <cell r="E4019" t="str">
            <v>MIDLAND POWER UTILITY CORPORATION</v>
          </cell>
          <cell r="F4019">
            <v>18167298</v>
          </cell>
        </row>
        <row r="4020">
          <cell r="C4020">
            <v>4012</v>
          </cell>
          <cell r="D4020">
            <v>2009</v>
          </cell>
          <cell r="E4020" t="str">
            <v>MILTON HYDRO DISTRIBUTION INC.</v>
          </cell>
          <cell r="F4020">
            <v>116879502</v>
          </cell>
        </row>
        <row r="4021">
          <cell r="C4021">
            <v>4013</v>
          </cell>
          <cell r="D4021">
            <v>2009</v>
          </cell>
          <cell r="E4021" t="str">
            <v>NEWMARKET-TAY POWER DISTRIBUTION LTD.</v>
          </cell>
          <cell r="F4021">
            <v>116350436</v>
          </cell>
        </row>
        <row r="4022">
          <cell r="C4022">
            <v>4014</v>
          </cell>
          <cell r="D4022">
            <v>2009</v>
          </cell>
          <cell r="E4022" t="str">
            <v>NIAGARA PENINSULA ENERGY INC.</v>
          </cell>
          <cell r="F4022">
            <v>194006753</v>
          </cell>
        </row>
        <row r="4023">
          <cell r="C4023">
            <v>4015</v>
          </cell>
          <cell r="D4023">
            <v>2009</v>
          </cell>
          <cell r="E4023" t="str">
            <v>NIAGARA-ON-THE-LAKE HYDRO INC.</v>
          </cell>
          <cell r="F4023">
            <v>41941910</v>
          </cell>
        </row>
        <row r="4024">
          <cell r="C4024">
            <v>4016</v>
          </cell>
          <cell r="D4024">
            <v>2009</v>
          </cell>
          <cell r="E4024" t="str">
            <v>NORFOLK POWER DISTRIBUTION INC.</v>
          </cell>
          <cell r="F4024">
            <v>82037422</v>
          </cell>
        </row>
        <row r="4025">
          <cell r="C4025">
            <v>4017</v>
          </cell>
          <cell r="D4025">
            <v>2009</v>
          </cell>
          <cell r="E4025" t="str">
            <v>NORTH BAY HYDRO DISTRIBUTION LIMITED</v>
          </cell>
          <cell r="F4025">
            <v>82537161</v>
          </cell>
        </row>
        <row r="4026">
          <cell r="C4026">
            <v>4018</v>
          </cell>
          <cell r="D4026">
            <v>2009</v>
          </cell>
          <cell r="E4026" t="str">
            <v>NORTHERN ONTARIO WIRES INC.</v>
          </cell>
          <cell r="F4026">
            <v>5812941</v>
          </cell>
        </row>
        <row r="4027">
          <cell r="C4027">
            <v>4019</v>
          </cell>
          <cell r="D4027">
            <v>2009</v>
          </cell>
          <cell r="E4027" t="str">
            <v>OAKVILLE HYDRO ELECTRICITY DISTRIBUTION INC.</v>
          </cell>
          <cell r="F4027">
            <v>191631237</v>
          </cell>
        </row>
        <row r="4028">
          <cell r="C4028">
            <v>4020</v>
          </cell>
          <cell r="D4028">
            <v>2009</v>
          </cell>
          <cell r="E4028" t="str">
            <v>ORANGEVILLE HYDRO LIMITED</v>
          </cell>
          <cell r="F4028">
            <v>31375114</v>
          </cell>
        </row>
        <row r="4029">
          <cell r="C4029">
            <v>4021</v>
          </cell>
          <cell r="D4029">
            <v>2009</v>
          </cell>
          <cell r="E4029" t="str">
            <v>ORILLIA POWER DISTRIBUTION CORPORATION</v>
          </cell>
          <cell r="F4029">
            <v>31628712</v>
          </cell>
        </row>
        <row r="4030">
          <cell r="C4030">
            <v>4022</v>
          </cell>
          <cell r="D4030">
            <v>2009</v>
          </cell>
          <cell r="E4030" t="str">
            <v>OSHAWA PUC NETWORKS INC.</v>
          </cell>
          <cell r="F4030">
            <v>147965871</v>
          </cell>
        </row>
        <row r="4031">
          <cell r="C4031">
            <v>4023</v>
          </cell>
          <cell r="D4031">
            <v>2009</v>
          </cell>
          <cell r="E4031" t="str">
            <v>OTTAWA RIVER POWER CORPORATION</v>
          </cell>
          <cell r="F4031">
            <v>22698074</v>
          </cell>
        </row>
        <row r="4032">
          <cell r="C4032">
            <v>4024</v>
          </cell>
          <cell r="D4032">
            <v>2009</v>
          </cell>
          <cell r="E4032" t="str">
            <v>PARRY SOUND POWER CORPORATION</v>
          </cell>
          <cell r="F4032">
            <v>11291868</v>
          </cell>
        </row>
        <row r="4033">
          <cell r="C4033">
            <v>4025</v>
          </cell>
          <cell r="D4033">
            <v>2009</v>
          </cell>
          <cell r="E4033" t="str">
            <v>PETERBOROUGH DISTRIBUTION INCORPORATED</v>
          </cell>
          <cell r="F4033">
            <v>79180905</v>
          </cell>
        </row>
        <row r="4034">
          <cell r="C4034">
            <v>4026</v>
          </cell>
          <cell r="D4034">
            <v>2009</v>
          </cell>
          <cell r="E4034" t="str">
            <v>CANADIAN NIAGARA POWER INC.</v>
          </cell>
          <cell r="F4034">
            <v>14128706</v>
          </cell>
        </row>
        <row r="4035">
          <cell r="C4035">
            <v>4027</v>
          </cell>
          <cell r="D4035">
            <v>2009</v>
          </cell>
          <cell r="E4035" t="str">
            <v>POWERSTREAM INC.</v>
          </cell>
          <cell r="F4035">
            <v>1345584242</v>
          </cell>
        </row>
        <row r="4036">
          <cell r="C4036">
            <v>4028</v>
          </cell>
          <cell r="D4036">
            <v>2009</v>
          </cell>
          <cell r="E4036" t="str">
            <v>PUC DISTRIBUTION INC.</v>
          </cell>
          <cell r="F4036">
            <v>86543800</v>
          </cell>
        </row>
        <row r="4037">
          <cell r="C4037">
            <v>4029</v>
          </cell>
          <cell r="D4037">
            <v>2009</v>
          </cell>
          <cell r="E4037" t="str">
            <v>RENFREW HYDRO INC.</v>
          </cell>
          <cell r="F4037">
            <v>10980201</v>
          </cell>
        </row>
        <row r="4038">
          <cell r="C4038">
            <v>4030</v>
          </cell>
          <cell r="D4038">
            <v>2009</v>
          </cell>
          <cell r="E4038" t="str">
            <v>RIDEAU ST. LAWRENCE DISTRIBUTION INC.</v>
          </cell>
          <cell r="F4038">
            <v>5541527</v>
          </cell>
        </row>
        <row r="4039">
          <cell r="C4039">
            <v>4031</v>
          </cell>
          <cell r="D4039">
            <v>2009</v>
          </cell>
          <cell r="E4039" t="str">
            <v>SIOUX LOOKOUT HYDRO INC.</v>
          </cell>
          <cell r="F4039">
            <v>7274546</v>
          </cell>
        </row>
        <row r="4040">
          <cell r="C4040">
            <v>4032</v>
          </cell>
          <cell r="D4040">
            <v>2009</v>
          </cell>
          <cell r="E4040" t="str">
            <v>ST. THOMAS ENERGY INC.</v>
          </cell>
          <cell r="F4040">
            <v>44749287</v>
          </cell>
        </row>
        <row r="4041">
          <cell r="C4041">
            <v>4033</v>
          </cell>
          <cell r="D4041">
            <v>2009</v>
          </cell>
          <cell r="E4041" t="str">
            <v>THUNDER BAY HYDRO ELECTRICITY DISTRIBUTION INC.</v>
          </cell>
          <cell r="F4041">
            <v>138102694</v>
          </cell>
        </row>
        <row r="4042">
          <cell r="C4042">
            <v>4034</v>
          </cell>
          <cell r="D4042">
            <v>2009</v>
          </cell>
          <cell r="E4042" t="str">
            <v>TILLSONBURG HYDRO INC.</v>
          </cell>
          <cell r="F4042">
            <v>16628084</v>
          </cell>
        </row>
        <row r="4043">
          <cell r="C4043">
            <v>4035</v>
          </cell>
          <cell r="D4043">
            <v>2009</v>
          </cell>
          <cell r="E4043" t="str">
            <v>TORONTO HYDRO-ELECTRIC SYSTEM LIMITED</v>
          </cell>
          <cell r="F4043">
            <v>3966839359</v>
          </cell>
        </row>
        <row r="4044">
          <cell r="C4044">
            <v>4036</v>
          </cell>
          <cell r="D4044">
            <v>2009</v>
          </cell>
          <cell r="E4044" t="str">
            <v>VERIDIAN CONNECTIONS INC.</v>
          </cell>
          <cell r="F4044">
            <v>326263698</v>
          </cell>
        </row>
        <row r="4045">
          <cell r="C4045">
            <v>4037</v>
          </cell>
          <cell r="D4045">
            <v>2009</v>
          </cell>
          <cell r="E4045" t="str">
            <v>WASAGA DISTRIBUTION INC.</v>
          </cell>
          <cell r="F4045">
            <v>23269199</v>
          </cell>
        </row>
        <row r="4046">
          <cell r="C4046">
            <v>4038</v>
          </cell>
          <cell r="D4046">
            <v>2009</v>
          </cell>
          <cell r="E4046" t="str">
            <v>WATERLOO NORTH HYDRO INC.</v>
          </cell>
          <cell r="F4046">
            <v>211637905</v>
          </cell>
        </row>
        <row r="4047">
          <cell r="C4047">
            <v>4039</v>
          </cell>
          <cell r="D4047">
            <v>2009</v>
          </cell>
          <cell r="E4047" t="str">
            <v>WELLAND HYDRO-ELECTRIC SYSTEM CORP.</v>
          </cell>
          <cell r="F4047">
            <v>45031477</v>
          </cell>
        </row>
        <row r="4048">
          <cell r="C4048">
            <v>4040</v>
          </cell>
          <cell r="D4048">
            <v>2009</v>
          </cell>
          <cell r="E4048" t="str">
            <v>WELLINGTON NORTH POWER INC.</v>
          </cell>
          <cell r="F4048">
            <v>9270385</v>
          </cell>
        </row>
        <row r="4049">
          <cell r="C4049">
            <v>4041</v>
          </cell>
          <cell r="D4049">
            <v>2009</v>
          </cell>
          <cell r="E4049" t="str">
            <v>WEST COAST HURON ENERGY INC.</v>
          </cell>
          <cell r="F4049">
            <v>5771479</v>
          </cell>
        </row>
        <row r="4050">
          <cell r="C4050">
            <v>4042</v>
          </cell>
          <cell r="D4050">
            <v>2009</v>
          </cell>
          <cell r="E4050" t="str">
            <v>WEST PERTH POWER INC.</v>
          </cell>
          <cell r="F4050">
            <v>4860312</v>
          </cell>
        </row>
        <row r="4051">
          <cell r="C4051">
            <v>4043</v>
          </cell>
          <cell r="D4051">
            <v>2009</v>
          </cell>
          <cell r="E4051" t="str">
            <v>WESTARIO POWER INC.</v>
          </cell>
          <cell r="F4051">
            <v>45701398</v>
          </cell>
        </row>
        <row r="4052">
          <cell r="C4052">
            <v>4044</v>
          </cell>
          <cell r="D4052">
            <v>2009</v>
          </cell>
          <cell r="E4052" t="str">
            <v>WHITBY HYDRO ELECTRIC CORPORATION</v>
          </cell>
          <cell r="F4052">
            <v>147629744</v>
          </cell>
        </row>
        <row r="4053">
          <cell r="C4053">
            <v>4045</v>
          </cell>
          <cell r="D4053">
            <v>2009</v>
          </cell>
          <cell r="E4053" t="str">
            <v>WOODSTOCK HYDRO SERVICES INC.</v>
          </cell>
          <cell r="F4053">
            <v>36383942</v>
          </cell>
        </row>
        <row r="4054">
          <cell r="C4054">
            <v>4046</v>
          </cell>
          <cell r="F4054">
            <v>19383229270</v>
          </cell>
        </row>
        <row r="4055">
          <cell r="C4055">
            <v>4047</v>
          </cell>
          <cell r="F4055">
            <v>0</v>
          </cell>
        </row>
        <row r="4056">
          <cell r="C4056">
            <v>4048</v>
          </cell>
          <cell r="F4056">
            <v>0</v>
          </cell>
        </row>
        <row r="4057">
          <cell r="C4057">
            <v>4049</v>
          </cell>
          <cell r="F4057">
            <v>56864</v>
          </cell>
        </row>
        <row r="4058">
          <cell r="C4058">
            <v>4050</v>
          </cell>
          <cell r="F4058">
            <v>0</v>
          </cell>
        </row>
        <row r="4059">
          <cell r="C4059">
            <v>4051</v>
          </cell>
          <cell r="F4059">
            <v>0</v>
          </cell>
        </row>
        <row r="4060">
          <cell r="C4060">
            <v>4052</v>
          </cell>
          <cell r="F4060">
            <v>58540</v>
          </cell>
        </row>
        <row r="4061">
          <cell r="C4061">
            <v>4053</v>
          </cell>
          <cell r="F4061">
            <v>0</v>
          </cell>
        </row>
        <row r="4062">
          <cell r="C4062">
            <v>4054</v>
          </cell>
          <cell r="D4062">
            <v>2010</v>
          </cell>
          <cell r="E4062" t="str">
            <v>ALGOMA POWER INC.</v>
          </cell>
          <cell r="F4062">
            <v>90004049</v>
          </cell>
        </row>
        <row r="4063">
          <cell r="C4063">
            <v>4055</v>
          </cell>
          <cell r="D4063">
            <v>2010</v>
          </cell>
          <cell r="E4063" t="str">
            <v>ATIKOKAN HYDRO INC.</v>
          </cell>
          <cell r="F4063">
            <v>4272530</v>
          </cell>
        </row>
        <row r="4064">
          <cell r="C4064">
            <v>4056</v>
          </cell>
          <cell r="D4064">
            <v>2010</v>
          </cell>
          <cell r="E4064" t="str">
            <v>BLUEWATER POWER DISTRIBUTION CORPORATION</v>
          </cell>
          <cell r="F4064">
            <v>95673846</v>
          </cell>
        </row>
        <row r="4065">
          <cell r="C4065">
            <v>4057</v>
          </cell>
          <cell r="D4065">
            <v>2010</v>
          </cell>
          <cell r="E4065" t="str">
            <v>BRANT COUNTY POWER INC.</v>
          </cell>
          <cell r="F4065">
            <v>24979982</v>
          </cell>
        </row>
        <row r="4066">
          <cell r="C4066">
            <v>4058</v>
          </cell>
          <cell r="D4066">
            <v>2010</v>
          </cell>
          <cell r="E4066" t="str">
            <v>BRANTFORD POWER INC.</v>
          </cell>
          <cell r="F4066">
            <v>89275825</v>
          </cell>
        </row>
        <row r="4067">
          <cell r="C4067">
            <v>4059</v>
          </cell>
          <cell r="D4067">
            <v>2010</v>
          </cell>
          <cell r="E4067" t="str">
            <v>BURLINGTON HYDRO INC.</v>
          </cell>
          <cell r="F4067">
            <v>219169162</v>
          </cell>
        </row>
        <row r="4068">
          <cell r="C4068">
            <v>4060</v>
          </cell>
          <cell r="D4068">
            <v>2010</v>
          </cell>
          <cell r="E4068" t="str">
            <v>CAMBRIDGE AND NORTH DUMFRIES HYDRO INC.</v>
          </cell>
          <cell r="F4068">
            <v>176748170</v>
          </cell>
        </row>
        <row r="4069">
          <cell r="C4069">
            <v>4061</v>
          </cell>
          <cell r="D4069">
            <v>2010</v>
          </cell>
          <cell r="E4069" t="str">
            <v>CANADIAN NIAGARA POWER INC.</v>
          </cell>
          <cell r="F4069">
            <v>80278344</v>
          </cell>
        </row>
        <row r="4070">
          <cell r="C4070">
            <v>4062</v>
          </cell>
          <cell r="D4070">
            <v>2010</v>
          </cell>
          <cell r="E4070" t="str">
            <v>CENTRE WELLINGTON HYDRO LTD.</v>
          </cell>
          <cell r="F4070">
            <v>15853076</v>
          </cell>
        </row>
        <row r="4071">
          <cell r="C4071">
            <v>4063</v>
          </cell>
          <cell r="D4071">
            <v>2010</v>
          </cell>
          <cell r="E4071" t="str">
            <v>CHAPLEAU PUBLIC UTILITIES CORPORATION</v>
          </cell>
          <cell r="F4071">
            <v>2235424</v>
          </cell>
        </row>
        <row r="4072">
          <cell r="C4072">
            <v>4064</v>
          </cell>
          <cell r="D4072">
            <v>2010</v>
          </cell>
          <cell r="E4072" t="str">
            <v>CHATHAM-KENT HYDRO INC.</v>
          </cell>
          <cell r="F4072">
            <v>78827428</v>
          </cell>
        </row>
        <row r="4073">
          <cell r="C4073">
            <v>4065</v>
          </cell>
          <cell r="D4073">
            <v>2010</v>
          </cell>
          <cell r="E4073" t="str">
            <v>CLINTON POWER CORPORATION</v>
          </cell>
          <cell r="F4073">
            <v>2044612</v>
          </cell>
        </row>
        <row r="4074">
          <cell r="C4074">
            <v>4066</v>
          </cell>
          <cell r="D4074">
            <v>2010</v>
          </cell>
          <cell r="E4074" t="str">
            <v>COLLUS POWER CORPORATION</v>
          </cell>
          <cell r="F4074">
            <v>35511108</v>
          </cell>
        </row>
        <row r="4075">
          <cell r="C4075">
            <v>4067</v>
          </cell>
          <cell r="D4075">
            <v>2010</v>
          </cell>
          <cell r="E4075" t="str">
            <v>COOPERATIVE HYDRO EMBRUN INC.</v>
          </cell>
          <cell r="F4075">
            <v>3399475</v>
          </cell>
        </row>
        <row r="4076">
          <cell r="C4076">
            <v>4068</v>
          </cell>
          <cell r="D4076">
            <v>2010</v>
          </cell>
          <cell r="E4076" t="str">
            <v>E.L.K. ENERGY INC.</v>
          </cell>
          <cell r="F4076">
            <v>23194500</v>
          </cell>
        </row>
        <row r="4077">
          <cell r="C4077">
            <v>4069</v>
          </cell>
          <cell r="D4077">
            <v>2010</v>
          </cell>
          <cell r="E4077" t="str">
            <v>ENERSOURCE HYDRO MISSISSAUGA INC.</v>
          </cell>
          <cell r="F4077">
            <v>901847850</v>
          </cell>
        </row>
        <row r="4078">
          <cell r="C4078">
            <v>4070</v>
          </cell>
          <cell r="D4078">
            <v>2010</v>
          </cell>
          <cell r="E4078" t="str">
            <v>ENWIN UTILITIES LTD.</v>
          </cell>
          <cell r="F4078">
            <v>297352672</v>
          </cell>
        </row>
        <row r="4079">
          <cell r="C4079">
            <v>4071</v>
          </cell>
          <cell r="D4079">
            <v>2010</v>
          </cell>
          <cell r="E4079" t="str">
            <v>ERIE THAMES POWERLINES CORPORATION</v>
          </cell>
          <cell r="F4079">
            <v>28928210</v>
          </cell>
        </row>
        <row r="4080">
          <cell r="C4080">
            <v>4072</v>
          </cell>
          <cell r="D4080">
            <v>2010</v>
          </cell>
          <cell r="E4080" t="str">
            <v>ESPANOLA REGIONAL HYDRO DISTRIBUTION CORPORATION</v>
          </cell>
          <cell r="F4080">
            <v>6277589</v>
          </cell>
        </row>
        <row r="4081">
          <cell r="C4081">
            <v>4073</v>
          </cell>
          <cell r="D4081">
            <v>2010</v>
          </cell>
          <cell r="E4081" t="str">
            <v>ESSEX POWERLINES CORPORATION</v>
          </cell>
          <cell r="F4081">
            <v>57348249</v>
          </cell>
        </row>
        <row r="4082">
          <cell r="C4082">
            <v>4074</v>
          </cell>
          <cell r="D4082">
            <v>2010</v>
          </cell>
          <cell r="E4082" t="str">
            <v>FESTIVAL HYDRO INC.</v>
          </cell>
          <cell r="F4082">
            <v>76413520</v>
          </cell>
        </row>
        <row r="4083">
          <cell r="C4083">
            <v>4075</v>
          </cell>
          <cell r="D4083">
            <v>2010</v>
          </cell>
          <cell r="E4083" t="str">
            <v>FORT FRANCES POWER CORPORATION</v>
          </cell>
          <cell r="F4083">
            <v>9514608</v>
          </cell>
        </row>
        <row r="4084">
          <cell r="C4084">
            <v>4076</v>
          </cell>
          <cell r="D4084">
            <v>2010</v>
          </cell>
          <cell r="E4084" t="str">
            <v>GREATER SUDBURY HYDRO INC.</v>
          </cell>
          <cell r="F4084">
            <v>173133069</v>
          </cell>
        </row>
        <row r="4085">
          <cell r="C4085">
            <v>4077</v>
          </cell>
          <cell r="D4085">
            <v>2010</v>
          </cell>
          <cell r="E4085" t="str">
            <v>GRIMSBY POWER INCORPORATED</v>
          </cell>
          <cell r="F4085">
            <v>27878344</v>
          </cell>
        </row>
        <row r="4086">
          <cell r="C4086">
            <v>4078</v>
          </cell>
          <cell r="D4086">
            <v>2010</v>
          </cell>
          <cell r="E4086" t="str">
            <v>GUELPH HYDRO ELECTRIC SYSTEMS INC.</v>
          </cell>
          <cell r="F4086">
            <v>172684225</v>
          </cell>
        </row>
        <row r="4087">
          <cell r="C4087">
            <v>4079</v>
          </cell>
          <cell r="D4087">
            <v>2010</v>
          </cell>
          <cell r="E4087" t="str">
            <v>HALDIMAND COUNTY HYDRO INC.</v>
          </cell>
          <cell r="F4087">
            <v>57413868</v>
          </cell>
        </row>
        <row r="4088">
          <cell r="C4088">
            <v>4080</v>
          </cell>
          <cell r="D4088">
            <v>2010</v>
          </cell>
          <cell r="E4088" t="str">
            <v>HALTON HILLS HYDRO INC.</v>
          </cell>
          <cell r="F4088">
            <v>48319254</v>
          </cell>
        </row>
        <row r="4089">
          <cell r="C4089">
            <v>4081</v>
          </cell>
          <cell r="D4089">
            <v>2010</v>
          </cell>
          <cell r="E4089" t="str">
            <v>HEARST POWER DISTRIBUTION COMPANY LIMITED</v>
          </cell>
          <cell r="F4089">
            <v>3137110</v>
          </cell>
        </row>
        <row r="4090">
          <cell r="C4090">
            <v>4082</v>
          </cell>
          <cell r="D4090">
            <v>2010</v>
          </cell>
          <cell r="E4090" t="str">
            <v>HORIZON UTILITIES CORPORATION</v>
          </cell>
          <cell r="F4090">
            <v>622028745</v>
          </cell>
        </row>
        <row r="4091">
          <cell r="C4091">
            <v>4083</v>
          </cell>
          <cell r="D4091">
            <v>2010</v>
          </cell>
          <cell r="E4091" t="str">
            <v>HYDRO 2000 INC.</v>
          </cell>
          <cell r="F4091">
            <v>985771</v>
          </cell>
        </row>
        <row r="4092">
          <cell r="C4092">
            <v>4084</v>
          </cell>
          <cell r="D4092">
            <v>2010</v>
          </cell>
          <cell r="E4092" t="str">
            <v>HYDRO HAWKESBURY INC.</v>
          </cell>
          <cell r="F4092">
            <v>3423381</v>
          </cell>
        </row>
        <row r="4093">
          <cell r="C4093">
            <v>4085</v>
          </cell>
          <cell r="D4093">
            <v>2010</v>
          </cell>
          <cell r="E4093" t="str">
            <v>HYDRO ONE BRAMPTON NETWORKS INC.</v>
          </cell>
          <cell r="F4093">
            <v>565181345</v>
          </cell>
        </row>
        <row r="4094">
          <cell r="C4094">
            <v>4086</v>
          </cell>
          <cell r="D4094">
            <v>2010</v>
          </cell>
          <cell r="E4094" t="str">
            <v>HYDRO ONE NETWORKS INC.</v>
          </cell>
          <cell r="F4094">
            <v>6842740537</v>
          </cell>
        </row>
        <row r="4095">
          <cell r="C4095">
            <v>4087</v>
          </cell>
          <cell r="D4095">
            <v>2010</v>
          </cell>
          <cell r="E4095" t="str">
            <v>HYDRO ONE REMOTE COMMUNITIES INC.</v>
          </cell>
          <cell r="F4095">
            <v>18029</v>
          </cell>
        </row>
        <row r="4096">
          <cell r="C4096">
            <v>4088</v>
          </cell>
          <cell r="D4096">
            <v>2010</v>
          </cell>
          <cell r="E4096" t="str">
            <v>HYDRO OTTAWA LIMITED</v>
          </cell>
          <cell r="F4096">
            <v>1082238183</v>
          </cell>
        </row>
        <row r="4097">
          <cell r="C4097">
            <v>4089</v>
          </cell>
          <cell r="D4097">
            <v>2010</v>
          </cell>
          <cell r="E4097" t="str">
            <v>INNISFIL HYDRO DISTRIBUTION SYSTEMS LIMITED</v>
          </cell>
          <cell r="F4097">
            <v>52834284</v>
          </cell>
        </row>
        <row r="4098">
          <cell r="C4098">
            <v>4090</v>
          </cell>
          <cell r="D4098">
            <v>2010</v>
          </cell>
          <cell r="E4098" t="str">
            <v>KASHECHEWAN POWER CORPORATION</v>
          </cell>
          <cell r="F4098">
            <v>580707</v>
          </cell>
        </row>
        <row r="4099">
          <cell r="C4099">
            <v>4091</v>
          </cell>
          <cell r="D4099">
            <v>2010</v>
          </cell>
          <cell r="E4099" t="str">
            <v>KENORA HYDRO ELECTRIC CORPORATION LTD.</v>
          </cell>
          <cell r="F4099">
            <v>13722615</v>
          </cell>
        </row>
        <row r="4100">
          <cell r="C4100">
            <v>4092</v>
          </cell>
          <cell r="D4100">
            <v>2010</v>
          </cell>
          <cell r="E4100" t="str">
            <v>KINGSTON HYDRO CORPORATION</v>
          </cell>
          <cell r="F4100">
            <v>45547426</v>
          </cell>
        </row>
        <row r="4101">
          <cell r="C4101">
            <v>4093</v>
          </cell>
          <cell r="D4101">
            <v>2010</v>
          </cell>
          <cell r="E4101" t="str">
            <v>KITCHENER-WILMOT HYDRO INC.</v>
          </cell>
          <cell r="F4101">
            <v>303107471</v>
          </cell>
        </row>
        <row r="4102">
          <cell r="C4102">
            <v>4094</v>
          </cell>
          <cell r="D4102">
            <v>2010</v>
          </cell>
          <cell r="E4102" t="str">
            <v>LAKEFRONT UTILITIES INC.</v>
          </cell>
          <cell r="F4102">
            <v>19452840</v>
          </cell>
        </row>
        <row r="4103">
          <cell r="C4103">
            <v>4095</v>
          </cell>
          <cell r="D4103">
            <v>2010</v>
          </cell>
          <cell r="E4103" t="str">
            <v>LAKELAND POWER DISTRIBUTION LTD.</v>
          </cell>
          <cell r="F4103">
            <v>25278524</v>
          </cell>
        </row>
        <row r="4104">
          <cell r="C4104">
            <v>4096</v>
          </cell>
          <cell r="D4104">
            <v>2010</v>
          </cell>
          <cell r="E4104" t="str">
            <v>LONDON HYDRO INC.</v>
          </cell>
          <cell r="F4104">
            <v>346278135</v>
          </cell>
        </row>
        <row r="4105">
          <cell r="C4105">
            <v>4097</v>
          </cell>
          <cell r="D4105">
            <v>2010</v>
          </cell>
          <cell r="E4105" t="str">
            <v>MIDDLESEX POWER DISTRIBUTION CORPORATION</v>
          </cell>
          <cell r="F4105">
            <v>18916710</v>
          </cell>
        </row>
        <row r="4106">
          <cell r="C4106">
            <v>4098</v>
          </cell>
          <cell r="D4106">
            <v>2010</v>
          </cell>
          <cell r="E4106" t="str">
            <v>MIDLAND POWER UTILITY CORPORATION</v>
          </cell>
          <cell r="F4106">
            <v>21725179</v>
          </cell>
        </row>
        <row r="4107">
          <cell r="C4107">
            <v>4099</v>
          </cell>
          <cell r="D4107">
            <v>2010</v>
          </cell>
          <cell r="E4107" t="str">
            <v>MILTON HYDRO DISTRIBUTION INC.</v>
          </cell>
          <cell r="F4107">
            <v>130372827</v>
          </cell>
        </row>
        <row r="4108">
          <cell r="C4108">
            <v>4100</v>
          </cell>
          <cell r="D4108">
            <v>2010</v>
          </cell>
          <cell r="E4108" t="str">
            <v>NEWMARKET-TAY POWER DISTRIBUTION LTD.</v>
          </cell>
          <cell r="F4108">
            <v>112513398</v>
          </cell>
        </row>
        <row r="4109">
          <cell r="C4109">
            <v>4101</v>
          </cell>
          <cell r="D4109">
            <v>2010</v>
          </cell>
          <cell r="E4109" t="str">
            <v>NIAGARA PENINSULA ENERGY INC.</v>
          </cell>
          <cell r="F4109">
            <v>202771547</v>
          </cell>
        </row>
        <row r="4110">
          <cell r="C4110">
            <v>4102</v>
          </cell>
          <cell r="D4110">
            <v>2010</v>
          </cell>
          <cell r="E4110" t="str">
            <v>NIAGARA-ON-THE-LAKE HYDRO INC.</v>
          </cell>
          <cell r="F4110">
            <v>43571596</v>
          </cell>
        </row>
        <row r="4111">
          <cell r="C4111">
            <v>4103</v>
          </cell>
          <cell r="D4111">
            <v>2010</v>
          </cell>
          <cell r="E4111" t="str">
            <v>NORFOLK POWER DISTRIBUTION INC.</v>
          </cell>
          <cell r="F4111">
            <v>80069327</v>
          </cell>
        </row>
        <row r="4112">
          <cell r="C4112">
            <v>4104</v>
          </cell>
          <cell r="D4112">
            <v>2010</v>
          </cell>
          <cell r="E4112" t="str">
            <v>NORTH BAY HYDRO DISTRIBUTION LIMITED</v>
          </cell>
          <cell r="F4112">
            <v>89416947</v>
          </cell>
        </row>
        <row r="4113">
          <cell r="C4113">
            <v>4105</v>
          </cell>
          <cell r="D4113">
            <v>2010</v>
          </cell>
          <cell r="E4113" t="str">
            <v>NORTHERN ONTARIO WIRES INC.</v>
          </cell>
          <cell r="F4113">
            <v>5550250</v>
          </cell>
        </row>
        <row r="4114">
          <cell r="C4114">
            <v>4106</v>
          </cell>
          <cell r="D4114">
            <v>2010</v>
          </cell>
          <cell r="E4114" t="str">
            <v>OAKVILLE HYDRO ELECTRICITY DISTRIBUTION INC.</v>
          </cell>
          <cell r="F4114">
            <v>206328572</v>
          </cell>
        </row>
        <row r="4115">
          <cell r="C4115">
            <v>4107</v>
          </cell>
          <cell r="D4115">
            <v>2010</v>
          </cell>
          <cell r="E4115" t="str">
            <v>ORANGEVILLE HYDRO LIMITED</v>
          </cell>
          <cell r="F4115">
            <v>32676407</v>
          </cell>
        </row>
        <row r="4116">
          <cell r="C4116">
            <v>4108</v>
          </cell>
          <cell r="D4116">
            <v>2010</v>
          </cell>
          <cell r="E4116" t="str">
            <v>ORILLIA POWER DISTRIBUTION CORPORATION</v>
          </cell>
          <cell r="F4116">
            <v>31164994</v>
          </cell>
        </row>
        <row r="4117">
          <cell r="C4117">
            <v>4109</v>
          </cell>
          <cell r="D4117">
            <v>2010</v>
          </cell>
          <cell r="E4117" t="str">
            <v>OSHAWA PUC NETWORKS INC.</v>
          </cell>
          <cell r="F4117">
            <v>154368482</v>
          </cell>
        </row>
        <row r="4118">
          <cell r="C4118">
            <v>4110</v>
          </cell>
          <cell r="D4118">
            <v>2010</v>
          </cell>
          <cell r="E4118" t="str">
            <v>OTTAWA RIVER POWER CORPORATION</v>
          </cell>
          <cell r="F4118">
            <v>23175171</v>
          </cell>
        </row>
        <row r="4119">
          <cell r="C4119">
            <v>4111</v>
          </cell>
          <cell r="D4119">
            <v>2010</v>
          </cell>
          <cell r="E4119" t="str">
            <v>PARRY SOUND POWER CORPORATION</v>
          </cell>
          <cell r="F4119">
            <v>11610745</v>
          </cell>
        </row>
        <row r="4120">
          <cell r="C4120">
            <v>4112</v>
          </cell>
          <cell r="D4120">
            <v>2010</v>
          </cell>
          <cell r="E4120" t="str">
            <v>PETERBOROUGH DISTRIBUTION INCORPORATED</v>
          </cell>
          <cell r="F4120">
            <v>84594885</v>
          </cell>
        </row>
        <row r="4121">
          <cell r="C4121">
            <v>4113</v>
          </cell>
          <cell r="D4121">
            <v>2010</v>
          </cell>
          <cell r="E4121" t="str">
            <v>CANADIAN NIAGARA POWER INC.</v>
          </cell>
          <cell r="F4121">
            <v>15069273</v>
          </cell>
        </row>
        <row r="4122">
          <cell r="C4122">
            <v>4114</v>
          </cell>
          <cell r="D4122">
            <v>2010</v>
          </cell>
          <cell r="E4122" t="str">
            <v>POWERSTREAM INC.</v>
          </cell>
          <cell r="F4122">
            <v>1421334528</v>
          </cell>
        </row>
        <row r="4123">
          <cell r="C4123">
            <v>4115</v>
          </cell>
          <cell r="D4123">
            <v>2010</v>
          </cell>
          <cell r="E4123" t="str">
            <v>PUC DISTRIBUTION INC.</v>
          </cell>
          <cell r="F4123">
            <v>90503417</v>
          </cell>
        </row>
        <row r="4124">
          <cell r="C4124">
            <v>4116</v>
          </cell>
          <cell r="D4124">
            <v>2010</v>
          </cell>
          <cell r="E4124" t="str">
            <v>RENFREW HYDRO INC.</v>
          </cell>
          <cell r="F4124">
            <v>11502395</v>
          </cell>
        </row>
        <row r="4125">
          <cell r="C4125">
            <v>4117</v>
          </cell>
          <cell r="D4125">
            <v>2010</v>
          </cell>
          <cell r="E4125" t="str">
            <v>RIDEAU ST. LAWRENCE DISTRIBUTION INC.</v>
          </cell>
          <cell r="F4125">
            <v>5766622</v>
          </cell>
        </row>
        <row r="4126">
          <cell r="C4126">
            <v>4118</v>
          </cell>
          <cell r="D4126">
            <v>2010</v>
          </cell>
          <cell r="E4126" t="str">
            <v>SIOUX LOOKOUT HYDRO INC.</v>
          </cell>
          <cell r="F4126">
            <v>7657260</v>
          </cell>
        </row>
        <row r="4127">
          <cell r="C4127">
            <v>4119</v>
          </cell>
          <cell r="D4127">
            <v>2010</v>
          </cell>
          <cell r="E4127" t="str">
            <v>ST. THOMAS ENERGY INC.</v>
          </cell>
          <cell r="F4127">
            <v>46266704</v>
          </cell>
        </row>
        <row r="4128">
          <cell r="C4128">
            <v>4120</v>
          </cell>
          <cell r="D4128">
            <v>2010</v>
          </cell>
          <cell r="E4128" t="str">
            <v>THUNDER BAY HYDRO ELECTRICITY DISTRIBUTION INC.</v>
          </cell>
          <cell r="F4128">
            <v>145628455</v>
          </cell>
        </row>
        <row r="4129">
          <cell r="C4129">
            <v>4121</v>
          </cell>
          <cell r="D4129">
            <v>2010</v>
          </cell>
          <cell r="E4129" t="str">
            <v>TILLSONBURG HYDRO INC.</v>
          </cell>
          <cell r="F4129">
            <v>17317782</v>
          </cell>
        </row>
        <row r="4130">
          <cell r="C4130">
            <v>4122</v>
          </cell>
          <cell r="D4130">
            <v>2010</v>
          </cell>
          <cell r="E4130" t="str">
            <v>TORONTO HYDRO-ELECTRIC SYSTEM LIMITED</v>
          </cell>
          <cell r="F4130">
            <v>4234486399</v>
          </cell>
        </row>
        <row r="4131">
          <cell r="C4131">
            <v>4123</v>
          </cell>
          <cell r="D4131">
            <v>2010</v>
          </cell>
          <cell r="E4131" t="str">
            <v>VERIDIAN CONNECTIONS INC.</v>
          </cell>
          <cell r="F4131">
            <v>352571727</v>
          </cell>
        </row>
        <row r="4132">
          <cell r="C4132">
            <v>4124</v>
          </cell>
          <cell r="D4132">
            <v>2010</v>
          </cell>
          <cell r="E4132" t="str">
            <v>WASAGA DISTRIBUTION INC.</v>
          </cell>
          <cell r="F4132">
            <v>23247088</v>
          </cell>
        </row>
        <row r="4133">
          <cell r="C4133">
            <v>4125</v>
          </cell>
          <cell r="D4133">
            <v>2010</v>
          </cell>
          <cell r="E4133" t="str">
            <v>WATERLOO NORTH HYDRO INC.</v>
          </cell>
          <cell r="F4133">
            <v>233853561</v>
          </cell>
        </row>
        <row r="4134">
          <cell r="C4134">
            <v>4126</v>
          </cell>
          <cell r="D4134">
            <v>2010</v>
          </cell>
          <cell r="E4134" t="str">
            <v>WELLAND HYDRO-ELECTRIC SYSTEM CORP.</v>
          </cell>
          <cell r="F4134">
            <v>47526875</v>
          </cell>
        </row>
        <row r="4135">
          <cell r="C4135">
            <v>4127</v>
          </cell>
          <cell r="D4135">
            <v>2010</v>
          </cell>
          <cell r="E4135" t="str">
            <v>WELLINGTON NORTH POWER INC.</v>
          </cell>
          <cell r="F4135">
            <v>9730582</v>
          </cell>
        </row>
        <row r="4136">
          <cell r="C4136">
            <v>4128</v>
          </cell>
          <cell r="D4136">
            <v>2010</v>
          </cell>
          <cell r="E4136" t="str">
            <v>WEST COAST HURON ENERGY INC.</v>
          </cell>
          <cell r="F4136">
            <v>5818223</v>
          </cell>
        </row>
        <row r="4137">
          <cell r="C4137">
            <v>4129</v>
          </cell>
          <cell r="D4137">
            <v>2010</v>
          </cell>
          <cell r="E4137" t="str">
            <v>WEST PERTH POWER INC.</v>
          </cell>
          <cell r="F4137">
            <v>5045281</v>
          </cell>
        </row>
        <row r="4138">
          <cell r="C4138">
            <v>4130</v>
          </cell>
          <cell r="D4138">
            <v>2010</v>
          </cell>
          <cell r="E4138" t="str">
            <v>WESTARIO POWER INC.</v>
          </cell>
          <cell r="F4138">
            <v>48008934</v>
          </cell>
        </row>
        <row r="4139">
          <cell r="C4139">
            <v>4131</v>
          </cell>
          <cell r="D4139">
            <v>2010</v>
          </cell>
          <cell r="E4139" t="str">
            <v>WHITBY HYDRO ELECTRIC CORPORATION</v>
          </cell>
          <cell r="F4139">
            <v>153097961</v>
          </cell>
        </row>
        <row r="4140">
          <cell r="C4140">
            <v>4132</v>
          </cell>
          <cell r="D4140">
            <v>2010</v>
          </cell>
          <cell r="E4140" t="str">
            <v>WOODSTOCK HYDRO SERVICES INC.</v>
          </cell>
          <cell r="F4140">
            <v>39725525</v>
          </cell>
        </row>
        <row r="4141">
          <cell r="C4141">
            <v>4133</v>
          </cell>
          <cell r="F4141">
            <v>20888119716</v>
          </cell>
        </row>
        <row r="4142">
          <cell r="C4142">
            <v>4134</v>
          </cell>
          <cell r="F4142">
            <v>0</v>
          </cell>
        </row>
        <row r="4143">
          <cell r="C4143">
            <v>4135</v>
          </cell>
          <cell r="F4143">
            <v>0</v>
          </cell>
        </row>
        <row r="4144">
          <cell r="C4144">
            <v>4136</v>
          </cell>
          <cell r="F4144">
            <v>56864</v>
          </cell>
        </row>
        <row r="4145">
          <cell r="C4145">
            <v>4137</v>
          </cell>
          <cell r="F4145">
            <v>0</v>
          </cell>
        </row>
        <row r="4146">
          <cell r="C4146">
            <v>4138</v>
          </cell>
          <cell r="F4146">
            <v>0</v>
          </cell>
        </row>
        <row r="4147">
          <cell r="C4147">
            <v>4139</v>
          </cell>
          <cell r="F4147">
            <v>58540</v>
          </cell>
        </row>
        <row r="4148">
          <cell r="C4148">
            <v>4140</v>
          </cell>
          <cell r="F4148">
            <v>0</v>
          </cell>
        </row>
        <row r="4149">
          <cell r="C4149">
            <v>4141</v>
          </cell>
          <cell r="D4149">
            <v>2011</v>
          </cell>
          <cell r="E4149" t="str">
            <v>ALGOMA POWER INC.</v>
          </cell>
          <cell r="F4149">
            <v>98769272</v>
          </cell>
        </row>
        <row r="4150">
          <cell r="C4150">
            <v>4142</v>
          </cell>
          <cell r="D4150">
            <v>2011</v>
          </cell>
          <cell r="E4150" t="str">
            <v>ATIKOKAN HYDRO INC.</v>
          </cell>
          <cell r="F4150">
            <v>4325846</v>
          </cell>
          <cell r="G4150">
            <v>2367601.52</v>
          </cell>
          <cell r="H4150">
            <v>0.54731525810211457</v>
          </cell>
        </row>
        <row r="4151">
          <cell r="C4151">
            <v>4143</v>
          </cell>
          <cell r="D4151">
            <v>2011</v>
          </cell>
          <cell r="E4151" t="str">
            <v>BLUEWATER POWER DISTRIBUTION CORPORATION</v>
          </cell>
          <cell r="F4151">
            <v>100104708</v>
          </cell>
        </row>
        <row r="4152">
          <cell r="C4152">
            <v>4144</v>
          </cell>
          <cell r="D4152">
            <v>2011</v>
          </cell>
          <cell r="E4152" t="str">
            <v>BRANT COUNTY POWER INC.</v>
          </cell>
          <cell r="F4152">
            <v>27547318</v>
          </cell>
        </row>
        <row r="4153">
          <cell r="C4153">
            <v>4145</v>
          </cell>
          <cell r="D4153">
            <v>2011</v>
          </cell>
          <cell r="E4153" t="str">
            <v>BRANTFORD POWER INC.</v>
          </cell>
          <cell r="F4153">
            <v>93262965</v>
          </cell>
        </row>
        <row r="4154">
          <cell r="C4154">
            <v>4146</v>
          </cell>
          <cell r="D4154">
            <v>2011</v>
          </cell>
          <cell r="E4154" t="str">
            <v>BURLINGTON HYDRO INC.</v>
          </cell>
          <cell r="F4154">
            <v>228355586</v>
          </cell>
        </row>
        <row r="4155">
          <cell r="C4155">
            <v>4147</v>
          </cell>
          <cell r="D4155">
            <v>2011</v>
          </cell>
          <cell r="E4155" t="str">
            <v>CAMBRIDGE AND NORTH DUMFRIES HYDRO INC.</v>
          </cell>
          <cell r="F4155">
            <v>185739842</v>
          </cell>
        </row>
        <row r="4156">
          <cell r="C4156">
            <v>4148</v>
          </cell>
          <cell r="D4156">
            <v>2011</v>
          </cell>
          <cell r="E4156" t="str">
            <v>CANADIAN NIAGARA POWER INC.</v>
          </cell>
          <cell r="F4156">
            <v>84620159</v>
          </cell>
        </row>
        <row r="4157">
          <cell r="C4157">
            <v>4149</v>
          </cell>
          <cell r="D4157">
            <v>2011</v>
          </cell>
          <cell r="E4157" t="str">
            <v>CENTRE WELLINGTON HYDRO LTD.</v>
          </cell>
          <cell r="F4157">
            <v>16505709</v>
          </cell>
        </row>
        <row r="4158">
          <cell r="C4158">
            <v>4150</v>
          </cell>
          <cell r="D4158">
            <v>2011</v>
          </cell>
          <cell r="E4158" t="str">
            <v>CHAPLEAU PUBLIC UTILITIES CORPORATION</v>
          </cell>
          <cell r="F4158">
            <v>2099329</v>
          </cell>
        </row>
        <row r="4159">
          <cell r="C4159">
            <v>4151</v>
          </cell>
          <cell r="D4159">
            <v>2011</v>
          </cell>
          <cell r="E4159" t="str">
            <v>CHATHAM-KENT HYDRO INC.</v>
          </cell>
          <cell r="F4159">
            <v>82439919</v>
          </cell>
        </row>
        <row r="4160">
          <cell r="C4160">
            <v>4152</v>
          </cell>
          <cell r="D4160">
            <v>2011</v>
          </cell>
          <cell r="E4160" t="str">
            <v>COLLUS POWER CORPORATION</v>
          </cell>
          <cell r="F4160">
            <v>36314803</v>
          </cell>
        </row>
        <row r="4161">
          <cell r="C4161">
            <v>4153</v>
          </cell>
          <cell r="D4161">
            <v>2011</v>
          </cell>
          <cell r="E4161" t="str">
            <v>COOPERATIVE HYDRO EMBRUN INC.</v>
          </cell>
          <cell r="F4161">
            <v>3495939</v>
          </cell>
        </row>
        <row r="4162">
          <cell r="C4162">
            <v>4154</v>
          </cell>
          <cell r="D4162">
            <v>2011</v>
          </cell>
          <cell r="E4162" t="str">
            <v>E.L.K. ENERGY INC.</v>
          </cell>
          <cell r="F4162">
            <v>23847803</v>
          </cell>
        </row>
        <row r="4163">
          <cell r="C4163">
            <v>4155</v>
          </cell>
          <cell r="D4163">
            <v>2011</v>
          </cell>
          <cell r="E4163" t="str">
            <v>ENERSOURCE HYDRO MISSISSAUGA INC.</v>
          </cell>
          <cell r="F4163">
            <v>851281141</v>
          </cell>
        </row>
        <row r="4164">
          <cell r="C4164">
            <v>4156</v>
          </cell>
          <cell r="D4164">
            <v>2011</v>
          </cell>
          <cell r="E4164" t="str">
            <v>ENWIN UTILITIES LTD.</v>
          </cell>
          <cell r="F4164">
            <v>307569511</v>
          </cell>
        </row>
        <row r="4165">
          <cell r="C4165">
            <v>4157</v>
          </cell>
          <cell r="D4165">
            <v>2011</v>
          </cell>
          <cell r="E4165" t="str">
            <v>ERIE THAMES POWERLINES CORPORATION</v>
          </cell>
          <cell r="F4165">
            <v>39127395</v>
          </cell>
        </row>
        <row r="4166">
          <cell r="C4166">
            <v>4158</v>
          </cell>
          <cell r="D4166">
            <v>2011</v>
          </cell>
          <cell r="E4166" t="str">
            <v>ESPANOLA REGIONAL HYDRO DISTRIBUTION CORPORATION</v>
          </cell>
          <cell r="F4166">
            <v>6623273</v>
          </cell>
        </row>
        <row r="4167">
          <cell r="C4167">
            <v>4159</v>
          </cell>
          <cell r="D4167">
            <v>2011</v>
          </cell>
          <cell r="E4167" t="str">
            <v>ESSEX POWERLINES CORPORATION</v>
          </cell>
          <cell r="F4167">
            <v>61551451</v>
          </cell>
        </row>
        <row r="4168">
          <cell r="C4168">
            <v>4160</v>
          </cell>
          <cell r="D4168">
            <v>2011</v>
          </cell>
          <cell r="E4168" t="str">
            <v>FESTIVAL HYDRO INC.</v>
          </cell>
          <cell r="F4168">
            <v>79121592</v>
          </cell>
        </row>
        <row r="4169">
          <cell r="C4169">
            <v>4161</v>
          </cell>
          <cell r="D4169">
            <v>2011</v>
          </cell>
          <cell r="E4169" t="str">
            <v>FORT FRANCES POWER CORPORATION</v>
          </cell>
          <cell r="F4169">
            <v>9641056</v>
          </cell>
        </row>
        <row r="4170">
          <cell r="C4170">
            <v>4162</v>
          </cell>
          <cell r="D4170">
            <v>2011</v>
          </cell>
          <cell r="E4170" t="str">
            <v>GREATER SUDBURY HYDRO INC.</v>
          </cell>
          <cell r="F4170">
            <v>179778942</v>
          </cell>
        </row>
        <row r="4171">
          <cell r="C4171">
            <v>4163</v>
          </cell>
          <cell r="D4171">
            <v>2011</v>
          </cell>
          <cell r="E4171" t="str">
            <v>GRIMSBY POWER INCORPORATED</v>
          </cell>
          <cell r="F4171">
            <v>29726957</v>
          </cell>
        </row>
        <row r="4172">
          <cell r="C4172">
            <v>4164</v>
          </cell>
          <cell r="D4172">
            <v>2011</v>
          </cell>
          <cell r="E4172" t="str">
            <v>GUELPH HYDRO ELECTRIC SYSTEMS INC.</v>
          </cell>
          <cell r="F4172">
            <v>187454971</v>
          </cell>
        </row>
        <row r="4173">
          <cell r="C4173">
            <v>4165</v>
          </cell>
          <cell r="D4173">
            <v>2011</v>
          </cell>
          <cell r="E4173" t="str">
            <v>HALDIMAND COUNTY HYDRO INC.</v>
          </cell>
          <cell r="F4173">
            <v>62103134</v>
          </cell>
        </row>
        <row r="4174">
          <cell r="C4174">
            <v>4166</v>
          </cell>
          <cell r="D4174">
            <v>2011</v>
          </cell>
          <cell r="E4174" t="str">
            <v>HALTON HILLS HYDRO INC.</v>
          </cell>
          <cell r="F4174">
            <v>53638647</v>
          </cell>
        </row>
        <row r="4175">
          <cell r="C4175">
            <v>4167</v>
          </cell>
          <cell r="D4175">
            <v>2011</v>
          </cell>
          <cell r="E4175" t="str">
            <v>HEARST POWER DISTRIBUTION COMPANY LIMITED</v>
          </cell>
          <cell r="F4175">
            <v>3156261</v>
          </cell>
        </row>
        <row r="4176">
          <cell r="C4176">
            <v>4168</v>
          </cell>
          <cell r="D4176">
            <v>2011</v>
          </cell>
          <cell r="E4176" t="str">
            <v>HORIZON UTILITIES CORPORATION</v>
          </cell>
          <cell r="F4176">
            <v>634975195</v>
          </cell>
        </row>
        <row r="4177">
          <cell r="C4177">
            <v>4169</v>
          </cell>
          <cell r="D4177">
            <v>2011</v>
          </cell>
          <cell r="E4177" t="str">
            <v>HYDRO 2000 INC.</v>
          </cell>
          <cell r="F4177">
            <v>1047305</v>
          </cell>
        </row>
        <row r="4178">
          <cell r="C4178">
            <v>4170</v>
          </cell>
          <cell r="D4178">
            <v>2011</v>
          </cell>
          <cell r="E4178" t="str">
            <v>HYDRO HAWKESBURY INC.</v>
          </cell>
          <cell r="F4178">
            <v>3604395</v>
          </cell>
        </row>
        <row r="4179">
          <cell r="C4179">
            <v>4171</v>
          </cell>
          <cell r="D4179">
            <v>2011</v>
          </cell>
          <cell r="E4179" t="str">
            <v>HYDRO ONE BRAMPTON NETWORKS INC.</v>
          </cell>
          <cell r="F4179">
            <v>614978944</v>
          </cell>
        </row>
        <row r="4180">
          <cell r="C4180">
            <v>4172</v>
          </cell>
          <cell r="D4180">
            <v>2011</v>
          </cell>
          <cell r="E4180" t="str">
            <v>HYDRO ONE NETWORKS INC.</v>
          </cell>
          <cell r="F4180">
            <v>7299793502</v>
          </cell>
        </row>
        <row r="4181">
          <cell r="C4181">
            <v>4173</v>
          </cell>
          <cell r="D4181">
            <v>2011</v>
          </cell>
          <cell r="E4181" t="str">
            <v>HYDRO ONE REMOTE COMMUNITIES INC.</v>
          </cell>
          <cell r="F4181">
            <v>19485</v>
          </cell>
        </row>
        <row r="4182">
          <cell r="C4182">
            <v>4174</v>
          </cell>
          <cell r="D4182">
            <v>2011</v>
          </cell>
          <cell r="E4182" t="str">
            <v>HYDRO OTTAWA LIMITED</v>
          </cell>
          <cell r="F4182">
            <v>1114924863</v>
          </cell>
        </row>
        <row r="4183">
          <cell r="C4183">
            <v>4175</v>
          </cell>
          <cell r="D4183">
            <v>2011</v>
          </cell>
          <cell r="E4183" t="str">
            <v>INNISFIL HYDRO DISTRIBUTION SYSTEMS LIMITED</v>
          </cell>
          <cell r="F4183">
            <v>56680594</v>
          </cell>
        </row>
        <row r="4184">
          <cell r="C4184">
            <v>4176</v>
          </cell>
          <cell r="D4184">
            <v>2011</v>
          </cell>
          <cell r="E4184" t="str">
            <v>KENORA HYDRO ELECTRIC CORPORATION LTD.</v>
          </cell>
          <cell r="F4184">
            <v>14716337</v>
          </cell>
        </row>
        <row r="4185">
          <cell r="C4185">
            <v>4177</v>
          </cell>
          <cell r="D4185">
            <v>2011</v>
          </cell>
          <cell r="E4185" t="str">
            <v>KINGSTON HYDRO CORPORATION</v>
          </cell>
          <cell r="F4185">
            <v>47809083</v>
          </cell>
        </row>
        <row r="4186">
          <cell r="C4186">
            <v>4178</v>
          </cell>
          <cell r="D4186">
            <v>2011</v>
          </cell>
          <cell r="E4186" t="str">
            <v>KITCHENER-WILMOT HYDRO INC.</v>
          </cell>
          <cell r="F4186">
            <v>316889731</v>
          </cell>
        </row>
        <row r="4187">
          <cell r="C4187">
            <v>4179</v>
          </cell>
          <cell r="D4187">
            <v>2011</v>
          </cell>
          <cell r="E4187" t="str">
            <v>LAKEFRONT UTILITIES INC.</v>
          </cell>
          <cell r="F4187">
            <v>20726462</v>
          </cell>
        </row>
        <row r="4188">
          <cell r="C4188">
            <v>4180</v>
          </cell>
          <cell r="D4188">
            <v>2011</v>
          </cell>
          <cell r="E4188" t="str">
            <v>LAKELAND POWER DISTRIBUTION LTD.</v>
          </cell>
          <cell r="F4188">
            <v>28026863</v>
          </cell>
        </row>
        <row r="4189">
          <cell r="C4189">
            <v>4181</v>
          </cell>
          <cell r="D4189">
            <v>2011</v>
          </cell>
          <cell r="E4189" t="str">
            <v>LONDON HYDRO INC.</v>
          </cell>
          <cell r="F4189">
            <v>394360022</v>
          </cell>
        </row>
        <row r="4190">
          <cell r="C4190">
            <v>4182</v>
          </cell>
          <cell r="D4190">
            <v>2011</v>
          </cell>
          <cell r="E4190" t="str">
            <v>MIDDLESEX POWER DISTRIBUTION CORPORATION</v>
          </cell>
          <cell r="F4190">
            <v>19571821</v>
          </cell>
        </row>
        <row r="4191">
          <cell r="C4191">
            <v>4183</v>
          </cell>
          <cell r="D4191">
            <v>2011</v>
          </cell>
          <cell r="E4191" t="str">
            <v>MIDLAND POWER UTILITY CORPORATION</v>
          </cell>
          <cell r="F4191">
            <v>22725911</v>
          </cell>
        </row>
        <row r="4192">
          <cell r="C4192">
            <v>4184</v>
          </cell>
          <cell r="D4192">
            <v>2011</v>
          </cell>
          <cell r="E4192" t="str">
            <v>MILTON HYDRO DISTRIBUTION INC.</v>
          </cell>
          <cell r="F4192">
            <v>139367770</v>
          </cell>
        </row>
        <row r="4193">
          <cell r="C4193">
            <v>4185</v>
          </cell>
          <cell r="D4193">
            <v>2011</v>
          </cell>
          <cell r="E4193" t="str">
            <v>NEWMARKET-TAY POWER DISTRIBUTION LTD.</v>
          </cell>
          <cell r="F4193">
            <v>114651638</v>
          </cell>
        </row>
        <row r="4194">
          <cell r="C4194">
            <v>4186</v>
          </cell>
          <cell r="D4194">
            <v>2011</v>
          </cell>
          <cell r="E4194" t="str">
            <v>NIAGARA PENINSULA ENERGY INC.</v>
          </cell>
          <cell r="F4194">
            <v>211363655</v>
          </cell>
        </row>
        <row r="4195">
          <cell r="C4195">
            <v>4187</v>
          </cell>
          <cell r="D4195">
            <v>2011</v>
          </cell>
          <cell r="E4195" t="str">
            <v>NIAGARA-ON-THE-LAKE HYDRO INC.</v>
          </cell>
          <cell r="F4195">
            <v>44747584</v>
          </cell>
        </row>
        <row r="4196">
          <cell r="C4196">
            <v>4188</v>
          </cell>
          <cell r="D4196">
            <v>2011</v>
          </cell>
          <cell r="E4196" t="str">
            <v>NORFOLK POWER DISTRIBUTION INC.</v>
          </cell>
          <cell r="F4196">
            <v>84526396</v>
          </cell>
        </row>
        <row r="4197">
          <cell r="C4197">
            <v>4189</v>
          </cell>
          <cell r="D4197">
            <v>2011</v>
          </cell>
          <cell r="E4197" t="str">
            <v>NORTH BAY HYDRO DISTRIBUTION LIMITED</v>
          </cell>
          <cell r="F4197">
            <v>96273340</v>
          </cell>
        </row>
        <row r="4198">
          <cell r="C4198">
            <v>4190</v>
          </cell>
          <cell r="D4198">
            <v>2011</v>
          </cell>
          <cell r="E4198" t="str">
            <v>NORTHERN ONTARIO WIRES INC.</v>
          </cell>
          <cell r="F4198">
            <v>6390847</v>
          </cell>
        </row>
        <row r="4199">
          <cell r="C4199">
            <v>4191</v>
          </cell>
          <cell r="D4199">
            <v>2011</v>
          </cell>
          <cell r="E4199" t="str">
            <v>OAKVILLE HYDRO ELECTRICITY DISTRIBUTION INC.</v>
          </cell>
          <cell r="F4199">
            <v>245240792</v>
          </cell>
        </row>
        <row r="4200">
          <cell r="C4200">
            <v>4192</v>
          </cell>
          <cell r="D4200">
            <v>2011</v>
          </cell>
          <cell r="E4200" t="str">
            <v>ORANGEVILLE HYDRO LIMITED</v>
          </cell>
          <cell r="F4200">
            <v>34323791</v>
          </cell>
        </row>
        <row r="4201">
          <cell r="C4201">
            <v>4193</v>
          </cell>
          <cell r="D4201">
            <v>2011</v>
          </cell>
          <cell r="E4201" t="str">
            <v>ORILLIA POWER DISTRIBUTION CORPORATION</v>
          </cell>
          <cell r="F4201">
            <v>31987515</v>
          </cell>
        </row>
        <row r="4202">
          <cell r="C4202">
            <v>4194</v>
          </cell>
          <cell r="D4202">
            <v>2011</v>
          </cell>
          <cell r="E4202" t="str">
            <v>OSHAWA PUC NETWORKS INC.</v>
          </cell>
          <cell r="F4202">
            <v>164032211</v>
          </cell>
        </row>
        <row r="4203">
          <cell r="C4203">
            <v>4195</v>
          </cell>
          <cell r="D4203">
            <v>2011</v>
          </cell>
          <cell r="E4203" t="str">
            <v>OTTAWA RIVER POWER CORPORATION</v>
          </cell>
          <cell r="F4203">
            <v>24153786</v>
          </cell>
        </row>
        <row r="4204">
          <cell r="C4204">
            <v>4196</v>
          </cell>
          <cell r="D4204">
            <v>2011</v>
          </cell>
          <cell r="E4204" t="str">
            <v>PARRY SOUND POWER CORPORATION</v>
          </cell>
          <cell r="F4204">
            <v>11769444</v>
          </cell>
        </row>
        <row r="4205">
          <cell r="C4205">
            <v>4197</v>
          </cell>
          <cell r="D4205">
            <v>2011</v>
          </cell>
          <cell r="E4205" t="str">
            <v>PETERBOROUGH DISTRIBUTION INCORPORATED</v>
          </cell>
          <cell r="F4205">
            <v>90862951</v>
          </cell>
        </row>
        <row r="4206">
          <cell r="C4206">
            <v>4198</v>
          </cell>
          <cell r="D4206">
            <v>2011</v>
          </cell>
          <cell r="E4206" t="str">
            <v>CANADIAN NIAGARA POWER INC.</v>
          </cell>
          <cell r="F4206">
            <v>16466696</v>
          </cell>
        </row>
        <row r="4207">
          <cell r="C4207">
            <v>4199</v>
          </cell>
          <cell r="D4207">
            <v>2011</v>
          </cell>
          <cell r="E4207" t="str">
            <v>POWERSTREAM INC.</v>
          </cell>
          <cell r="F4207">
            <v>1527035831</v>
          </cell>
        </row>
        <row r="4208">
          <cell r="C4208">
            <v>4200</v>
          </cell>
          <cell r="D4208">
            <v>2011</v>
          </cell>
          <cell r="E4208" t="str">
            <v>PUC DISTRIBUTION INC.</v>
          </cell>
          <cell r="F4208">
            <v>100775720</v>
          </cell>
        </row>
        <row r="4209">
          <cell r="C4209">
            <v>4201</v>
          </cell>
          <cell r="D4209">
            <v>2011</v>
          </cell>
          <cell r="E4209" t="str">
            <v>RENFREW HYDRO INC.</v>
          </cell>
          <cell r="F4209">
            <v>11980475</v>
          </cell>
        </row>
        <row r="4210">
          <cell r="C4210">
            <v>4202</v>
          </cell>
          <cell r="D4210">
            <v>2011</v>
          </cell>
          <cell r="E4210" t="str">
            <v>RIDEAU ST. LAWRENCE DISTRIBUTION INC.</v>
          </cell>
          <cell r="F4210">
            <v>6042525</v>
          </cell>
        </row>
        <row r="4211">
          <cell r="C4211">
            <v>4203</v>
          </cell>
          <cell r="D4211">
            <v>2011</v>
          </cell>
          <cell r="E4211" t="str">
            <v>SIOUX LOOKOUT HYDRO INC.</v>
          </cell>
          <cell r="F4211">
            <v>7978306</v>
          </cell>
        </row>
        <row r="4212">
          <cell r="C4212">
            <v>4204</v>
          </cell>
          <cell r="D4212">
            <v>2011</v>
          </cell>
          <cell r="E4212" t="str">
            <v>ST. THOMAS ENERGY INC.</v>
          </cell>
          <cell r="F4212">
            <v>48148458</v>
          </cell>
        </row>
        <row r="4213">
          <cell r="C4213">
            <v>4205</v>
          </cell>
          <cell r="D4213">
            <v>2011</v>
          </cell>
          <cell r="E4213" t="str">
            <v>THUNDER BAY HYDRO ELECTRICITY DISTRIBUTION INC.</v>
          </cell>
          <cell r="F4213">
            <v>154303155</v>
          </cell>
        </row>
        <row r="4214">
          <cell r="C4214">
            <v>4206</v>
          </cell>
          <cell r="D4214">
            <v>2011</v>
          </cell>
          <cell r="E4214" t="str">
            <v>TILLSONBURG HYDRO INC.</v>
          </cell>
          <cell r="F4214">
            <v>18139037</v>
          </cell>
        </row>
        <row r="4215">
          <cell r="C4215">
            <v>4207</v>
          </cell>
          <cell r="D4215">
            <v>2011</v>
          </cell>
          <cell r="E4215" t="str">
            <v>TORONTO HYDRO-ELECTRIC SYSTEM LIMITED</v>
          </cell>
          <cell r="F4215">
            <v>4669477665</v>
          </cell>
        </row>
        <row r="4216">
          <cell r="C4216">
            <v>4208</v>
          </cell>
          <cell r="D4216">
            <v>2011</v>
          </cell>
          <cell r="E4216" t="str">
            <v>VERIDIAN CONNECTIONS INC.</v>
          </cell>
          <cell r="F4216">
            <v>374577800</v>
          </cell>
        </row>
        <row r="4217">
          <cell r="C4217">
            <v>4209</v>
          </cell>
          <cell r="D4217">
            <v>2011</v>
          </cell>
          <cell r="E4217" t="str">
            <v>WASAGA DISTRIBUTION INC.</v>
          </cell>
          <cell r="F4217">
            <v>24544642</v>
          </cell>
        </row>
        <row r="4218">
          <cell r="C4218">
            <v>4210</v>
          </cell>
          <cell r="D4218">
            <v>2011</v>
          </cell>
          <cell r="E4218" t="str">
            <v>WATERLOO NORTH HYDRO INC.</v>
          </cell>
          <cell r="F4218">
            <v>277720235</v>
          </cell>
        </row>
        <row r="4219">
          <cell r="C4219">
            <v>4211</v>
          </cell>
          <cell r="D4219">
            <v>2011</v>
          </cell>
          <cell r="E4219" t="str">
            <v>WELLAND HYDRO-ELECTRIC SYSTEM CORP.</v>
          </cell>
          <cell r="F4219">
            <v>50026668</v>
          </cell>
        </row>
        <row r="4220">
          <cell r="C4220">
            <v>4212</v>
          </cell>
          <cell r="D4220">
            <v>2011</v>
          </cell>
          <cell r="E4220" t="str">
            <v>WELLINGTON NORTH POWER INC.</v>
          </cell>
          <cell r="F4220">
            <v>10374731</v>
          </cell>
        </row>
        <row r="4221">
          <cell r="C4221">
            <v>4213</v>
          </cell>
          <cell r="D4221">
            <v>2011</v>
          </cell>
          <cell r="E4221" t="str">
            <v>WEST COAST HURON ENERGY INC.</v>
          </cell>
          <cell r="F4221">
            <v>5727425</v>
          </cell>
        </row>
        <row r="4222">
          <cell r="C4222">
            <v>4214</v>
          </cell>
          <cell r="D4222">
            <v>2011</v>
          </cell>
          <cell r="E4222" t="str">
            <v>WESTARIO POWER INC.</v>
          </cell>
          <cell r="F4222">
            <v>51493942</v>
          </cell>
        </row>
        <row r="4223">
          <cell r="C4223">
            <v>4215</v>
          </cell>
          <cell r="D4223">
            <v>2011</v>
          </cell>
          <cell r="E4223" t="str">
            <v>WHITBY HYDRO ELECTRIC CORPORATION</v>
          </cell>
          <cell r="F4223">
            <v>159542384</v>
          </cell>
        </row>
        <row r="4224">
          <cell r="C4224">
            <v>4216</v>
          </cell>
          <cell r="D4224">
            <v>2011</v>
          </cell>
          <cell r="E4224" t="str">
            <v>WOODSTOCK HYDRO SERVICES INC.</v>
          </cell>
          <cell r="F4224">
            <v>44104993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93">
          <cell r="M93">
            <v>95.5</v>
          </cell>
        </row>
      </sheetData>
      <sheetData sheetId="19">
        <row r="106">
          <cell r="W106">
            <v>91.329146341463414</v>
          </cell>
        </row>
      </sheetData>
      <sheetData sheetId="20">
        <row r="108">
          <cell r="M108">
            <v>91.329146341463414</v>
          </cell>
        </row>
      </sheetData>
      <sheetData sheetId="21">
        <row r="95">
          <cell r="M95">
            <v>51.164212860310414</v>
          </cell>
        </row>
      </sheetData>
      <sheetData sheetId="22">
        <row r="2">
          <cell r="B2">
            <v>0</v>
          </cell>
        </row>
      </sheetData>
      <sheetData sheetId="23">
        <row r="7">
          <cell r="E7" t="str">
            <v>PTOT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econometric ranking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HVDS-LOW</v>
          </cell>
          <cell r="E3">
            <v>0.45</v>
          </cell>
        </row>
      </sheetData>
      <sheetData sheetId="21"/>
      <sheetData sheetId="22"/>
      <sheetData sheetId="23"/>
      <sheetData sheetId="24"/>
      <sheetData sheetId="25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</row>
        <row r="27">
          <cell r="A27" t="str">
            <v>kW- Sentinel Lighting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6"/>
      <sheetData sheetId="27">
        <row r="1">
          <cell r="A1" t="str">
            <v>Distributor Data for Year ended Dec 31st, 2008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C6">
            <v>2008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8">
        <row r="1">
          <cell r="A1" t="str">
            <v>Distributor Data for Year ended Dec 31st, 2007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9">
        <row r="1">
          <cell r="A1" t="str">
            <v>Distributor Data for Year ended Dec 31st, 2006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30">
        <row r="1">
          <cell r="A1" t="str">
            <v>Distributor Data for Year ended Dec 31st, 2005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1">
        <row r="1">
          <cell r="A1" t="str">
            <v>Distributor Data for Year ended Dec 31st, 2004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2">
        <row r="1">
          <cell r="A1" t="str">
            <v>Distributor Data for Year ended Dec 31st, 2003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3">
        <row r="1">
          <cell r="A1" t="str">
            <v>Distributor Data for Year ended Dec 31st, 2002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3">
          <cell r="A3" t="str">
            <v>Current Company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F3" t="str">
            <v>Grimsby Power Incorporated</v>
          </cell>
          <cell r="AG3" t="str">
            <v>Guelph Hydro Electric Systems Inc.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F4">
            <v>18341073.300000001</v>
          </cell>
          <cell r="AG4">
            <v>92136149.489999995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F5">
            <v>-7253937.5700000003</v>
          </cell>
          <cell r="AG5">
            <v>-10879939.520000001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F6">
            <v>662196.04</v>
          </cell>
          <cell r="AG6">
            <v>4746026.7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F7">
            <v>952778.5</v>
          </cell>
          <cell r="AG7">
            <v>6779151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F8">
            <v>1177143.3800000001</v>
          </cell>
          <cell r="AG8">
            <v>7889931.7700000005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F9">
            <v>166639.24</v>
          </cell>
          <cell r="AG9">
            <v>2173000.33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F34">
            <v>68.12</v>
          </cell>
          <cell r="AG34">
            <v>93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F35">
            <v>45.42</v>
          </cell>
          <cell r="AG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F36">
            <v>22.7</v>
          </cell>
          <cell r="AG36">
            <v>93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F37">
            <v>21500</v>
          </cell>
          <cell r="AG37">
            <v>109255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F38">
            <v>21500</v>
          </cell>
          <cell r="AG38">
            <v>109255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F39">
            <v>0</v>
          </cell>
          <cell r="AG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F40">
            <v>27655</v>
          </cell>
          <cell r="AG40">
            <v>236957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F41">
            <v>36517</v>
          </cell>
          <cell r="AG41">
            <v>264088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F42">
            <v>36517</v>
          </cell>
          <cell r="AG42">
            <v>264088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F43">
            <v>28340</v>
          </cell>
          <cell r="AG43">
            <v>238179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F44">
            <v>215.6</v>
          </cell>
          <cell r="AG44">
            <v>893.1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F45">
            <v>168.6</v>
          </cell>
          <cell r="AG45">
            <v>411.7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F46">
            <v>47</v>
          </cell>
          <cell r="AG46">
            <v>481.4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F47">
            <v>98</v>
          </cell>
          <cell r="AG47">
            <v>421.6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F48">
            <v>0.3</v>
          </cell>
          <cell r="AG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F49">
            <v>117.3</v>
          </cell>
          <cell r="AG49">
            <v>471.5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F50">
            <v>0</v>
          </cell>
          <cell r="AG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F51">
            <v>0</v>
          </cell>
          <cell r="AG51">
            <v>1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F52">
            <v>1485</v>
          </cell>
          <cell r="AG52">
            <v>5003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F53">
            <v>66.069999999999993</v>
          </cell>
          <cell r="AG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"/>
      <sheetName val="variables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>
        <row r="14">
          <cell r="F14" t="str">
            <v>Algoma Power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racking"/>
      <sheetName val="Intangible Functionalization"/>
      <sheetName val="UTE"/>
      <sheetName val="Pawnee Control Panel"/>
      <sheetName val="Ponnequin"/>
      <sheetName val="Holy Cross"/>
      <sheetName val="Future Use Earnings"/>
      <sheetName val="Contractor Retentions"/>
      <sheetName val="M&amp;S"/>
      <sheetName val="Interest on CWIP"/>
      <sheetName val="Pre1971 ITC"/>
      <sheetName val="ADIT Recap"/>
      <sheetName val="Out of Period Tax"/>
      <sheetName val="Electric 481(a) Tax Adjustment"/>
      <sheetName val="Thermal 481(a) Tax Adjustment"/>
      <sheetName val="Fuel Capitalization"/>
      <sheetName val="Non-Plant ADIT Electric (34)"/>
      <sheetName val="Non-Plant ADIT Gas"/>
      <sheetName val="Non-Plant ADIT Thermal"/>
      <sheetName val="Electric Revenues"/>
      <sheetName val="Oil and Gas Revenues"/>
      <sheetName val="GRevExhibits"/>
      <sheetName val="Thermal Revenues"/>
      <sheetName val="Other Rev Gas"/>
      <sheetName val="Other Rev Thermal"/>
      <sheetName val="Fuel Handling out of Period"/>
      <sheetName val="FRP"/>
      <sheetName val="SLV FERC Amort"/>
      <sheetName val="Trading A&amp;G"/>
      <sheetName val="Incr Sales O&amp;M"/>
      <sheetName val="MPB Amortization"/>
      <sheetName val="QF Deposits"/>
      <sheetName val="Customer Deposits"/>
      <sheetName val="DSM Adj"/>
      <sheetName val="Long Term Incentive"/>
      <sheetName val="Aviation Exp"/>
      <sheetName val="Prior Period Adjustments"/>
      <sheetName val="Discretionary Pay"/>
      <sheetName val="Food &amp; Beverage"/>
      <sheetName val="Pensions &amp; Benefits"/>
      <sheetName val="FAS 88"/>
      <sheetName val="CPUC Fee"/>
      <sheetName val="Depreciation Annualization"/>
      <sheetName val="Amortizations"/>
      <sheetName val="Property Tax Expense"/>
      <sheetName val="MPB Reclass"/>
      <sheetName val="Schedule M Electric (46)"/>
      <sheetName val="Non-Plant Schedule M Gas"/>
      <sheetName val="Non-Plant Schedule M Thermal"/>
      <sheetName val="Non-Plant Def Tax Electric (47)"/>
      <sheetName val="Non-Plant Def Tax Exp Gas"/>
      <sheetName val="Non-Plant Def Tax Exp Thermal"/>
      <sheetName val="FERC 411.8 Allowances"/>
      <sheetName val="Annualize AFU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BTC99"/>
      <sheetName val="GASBTC00"/>
      <sheetName val="GASBTC99-2000"/>
      <sheetName val="GASBTC01"/>
      <sheetName val="GASBTC2000-2001"/>
      <sheetName val="GASBTC02"/>
      <sheetName val="GASBW00"/>
      <sheetName val="GASBW01"/>
      <sheetName val="GASBM00"/>
      <sheetName val="GASBM01"/>
      <sheetName val="BEN-PGA-98-99"/>
      <sheetName val="EXHIBIT2"/>
      <sheetName val="PRICES"/>
      <sheetName val="CHECK"/>
      <sheetName val="gltvsnng"/>
      <sheetName val="Design-Day-Forecast"/>
      <sheetName val="D15ALLR"/>
      <sheetName val="design-day_1-18-94"/>
      <sheetName val="design-day_2-2-96"/>
      <sheetName val="TRNSPORT"/>
      <sheetName val="DESIGN-DAY-DATA"/>
      <sheetName val="Differences From U-11875 (1)"/>
      <sheetName val="Differences From U-11875 (2)"/>
      <sheetName val="12241EX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"/>
      <sheetName val="variables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>
        <row r="14">
          <cell r="F14" t="str">
            <v>Bluewater Power Distribution Corporation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CFM Data"/>
      <sheetName val="FERC 456 Revenues"/>
      <sheetName val="565 &amp; 45x"/>
      <sheetName val="400 Accounts"/>
      <sheetName val="5 Digit"/>
      <sheetName val="3 Digit"/>
      <sheetName val="XES Download"/>
      <sheetName val="Incentive"/>
      <sheetName val="Incentive WP"/>
      <sheetName val="Property Taxes June Est"/>
      <sheetName val="Sales &amp; Use &amp; Other Taxes"/>
      <sheetName val="Payroll Taxes"/>
      <sheetName val="LT Debt &amp; Equity"/>
      <sheetName val="Calpine Acquisition Costs"/>
      <sheetName val="Accum Depr Steam Recap"/>
      <sheetName val="JUR 82 Summary"/>
      <sheetName val="Jur 82 Detail"/>
      <sheetName val="Amortizations"/>
      <sheetName val="Schedule M &amp; DIT Plant"/>
      <sheetName val="CWiP Revised"/>
      <sheetName val="CACJA Reg Asset"/>
      <sheetName val="REG Asset Amort"/>
      <sheetName val="Financial ADIT"/>
      <sheetName val="Prop Tax Exp"/>
      <sheetName val="AFUDC Per Book"/>
      <sheetName val="Materials and Supplies (8)"/>
      <sheetName val="Fuel Inventory (9)"/>
      <sheetName val="Prepaid Pension (11)"/>
      <sheetName val="QF Deposits (12)"/>
      <sheetName val="Rail Cars (16)"/>
      <sheetName val="Cust Adv for Const (14)"/>
      <sheetName val="FAS 106"/>
      <sheetName val="Retiree Medical (15)"/>
      <sheetName val="CRS (16)"/>
      <sheetName val="OMS (17)"/>
      <sheetName val="Smart Grid City (18)"/>
      <sheetName val="PF AFUDC (19)"/>
      <sheetName val="Rent Analysis (20)"/>
      <sheetName val="Oil &amp; Gas"/>
      <sheetName val="FAS 10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4">
          <cell r="B7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Factor"/>
      <sheetName val="Alloc Details"/>
      <sheetName val="Common Alloc"/>
      <sheetName val="Func Class ID"/>
      <sheetName val="JUR Item ID"/>
      <sheetName val="Utility"/>
      <sheetName val="Model Numbers"/>
      <sheetName val="JUR 99 Data"/>
      <sheetName val="JUR 90 Data"/>
      <sheetName val="Rate Base"/>
      <sheetName val="Common"/>
      <sheetName val="Exp"/>
      <sheetName val="Common Exp"/>
      <sheetName val="Excess"/>
      <sheetName val="Prefunde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Retail Revenues</v>
          </cell>
          <cell r="D2">
            <v>100</v>
          </cell>
        </row>
        <row r="3">
          <cell r="C3" t="str">
            <v>Other Revenue</v>
          </cell>
          <cell r="D3">
            <v>110</v>
          </cell>
        </row>
        <row r="4">
          <cell r="C4" t="str">
            <v>Interchange Fixed Rev</v>
          </cell>
          <cell r="D4">
            <v>120</v>
          </cell>
        </row>
        <row r="5">
          <cell r="C5" t="str">
            <v>Fuel</v>
          </cell>
          <cell r="D5">
            <v>200</v>
          </cell>
        </row>
        <row r="6">
          <cell r="C6" t="str">
            <v>Purchased Power</v>
          </cell>
          <cell r="D6">
            <v>210</v>
          </cell>
        </row>
        <row r="7">
          <cell r="C7" t="str">
            <v>Production</v>
          </cell>
          <cell r="D7">
            <v>300</v>
          </cell>
        </row>
        <row r="8">
          <cell r="C8" t="str">
            <v>Transmission</v>
          </cell>
          <cell r="D8">
            <v>310</v>
          </cell>
        </row>
        <row r="9">
          <cell r="C9" t="str">
            <v>Distribution</v>
          </cell>
          <cell r="D9">
            <v>320</v>
          </cell>
        </row>
        <row r="10">
          <cell r="C10" t="str">
            <v>Customer Accounting</v>
          </cell>
          <cell r="D10">
            <v>330</v>
          </cell>
        </row>
        <row r="11">
          <cell r="C11" t="str">
            <v>Customer Service &amp; Info</v>
          </cell>
          <cell r="D11">
            <v>340</v>
          </cell>
        </row>
        <row r="12">
          <cell r="C12" t="str">
            <v>Sales Expense</v>
          </cell>
          <cell r="D12">
            <v>350</v>
          </cell>
        </row>
        <row r="13">
          <cell r="C13" t="str">
            <v>Administrative &amp; General</v>
          </cell>
          <cell r="D13">
            <v>360</v>
          </cell>
        </row>
        <row r="14">
          <cell r="C14" t="str">
            <v>A&amp;G Pension</v>
          </cell>
          <cell r="D14">
            <v>370</v>
          </cell>
        </row>
        <row r="15">
          <cell r="A15">
            <v>1</v>
          </cell>
          <cell r="B15" t="str">
            <v>Plant Balance</v>
          </cell>
          <cell r="C15" t="str">
            <v>Plant In Service</v>
          </cell>
          <cell r="D15">
            <v>400</v>
          </cell>
        </row>
        <row r="16">
          <cell r="A16">
            <v>31</v>
          </cell>
          <cell r="B16" t="str">
            <v>Plant Balance</v>
          </cell>
          <cell r="C16" t="str">
            <v>Plant In Service</v>
          </cell>
          <cell r="D16">
            <v>400</v>
          </cell>
        </row>
        <row r="17">
          <cell r="A17">
            <v>65</v>
          </cell>
          <cell r="B17" t="str">
            <v>Accumulated Depreciation</v>
          </cell>
          <cell r="C17" t="str">
            <v>Depreciation Reserve</v>
          </cell>
          <cell r="D17">
            <v>410</v>
          </cell>
        </row>
        <row r="18">
          <cell r="A18">
            <v>24</v>
          </cell>
          <cell r="B18" t="str">
            <v>RWIP Balance</v>
          </cell>
          <cell r="C18" t="str">
            <v>Depreciation Reserve</v>
          </cell>
          <cell r="D18">
            <v>410</v>
          </cell>
        </row>
        <row r="19">
          <cell r="A19">
            <v>22</v>
          </cell>
          <cell r="B19" t="str">
            <v>CWIP Balance</v>
          </cell>
          <cell r="C19" t="str">
            <v>CWIP</v>
          </cell>
          <cell r="D19">
            <v>420</v>
          </cell>
        </row>
        <row r="20">
          <cell r="A20">
            <v>74</v>
          </cell>
          <cell r="B20" t="str">
            <v>Sum of Fed and State Accumulated Deferred Taxes</v>
          </cell>
          <cell r="C20" t="str">
            <v>Accum Deferred Taxes-Plant</v>
          </cell>
          <cell r="D20">
            <v>430</v>
          </cell>
        </row>
        <row r="21">
          <cell r="B21" t="str">
            <v>none</v>
          </cell>
          <cell r="C21" t="str">
            <v>Accum Deferred Taxes-Nonplant</v>
          </cell>
          <cell r="D21">
            <v>431</v>
          </cell>
        </row>
        <row r="22">
          <cell r="B22" t="str">
            <v>none</v>
          </cell>
          <cell r="C22" t="str">
            <v>Fuel Inventory</v>
          </cell>
          <cell r="D22">
            <v>460</v>
          </cell>
        </row>
        <row r="23">
          <cell r="B23" t="str">
            <v>none</v>
          </cell>
          <cell r="C23" t="str">
            <v>Regulatory Asset - CACJA</v>
          </cell>
          <cell r="D23">
            <v>472</v>
          </cell>
        </row>
        <row r="24">
          <cell r="B24" t="str">
            <v>none</v>
          </cell>
          <cell r="C24" t="str">
            <v>QF Deposits</v>
          </cell>
          <cell r="D24">
            <v>473</v>
          </cell>
        </row>
        <row r="25">
          <cell r="B25" t="str">
            <v>none</v>
          </cell>
          <cell r="C25" t="str">
            <v>Customer Deposits</v>
          </cell>
          <cell r="D25">
            <v>474</v>
          </cell>
        </row>
        <row r="26">
          <cell r="B26" t="str">
            <v>none</v>
          </cell>
          <cell r="C26" t="str">
            <v>Customer Advances for Construction</v>
          </cell>
          <cell r="D26">
            <v>475</v>
          </cell>
        </row>
        <row r="27">
          <cell r="A27">
            <v>4</v>
          </cell>
          <cell r="B27" t="str">
            <v>Book Depreciation</v>
          </cell>
          <cell r="C27" t="str">
            <v>Depreciation</v>
          </cell>
          <cell r="D27">
            <v>500</v>
          </cell>
        </row>
        <row r="28">
          <cell r="A28">
            <v>17</v>
          </cell>
          <cell r="B28" t="str">
            <v>Book Depr - Cleared to Operating</v>
          </cell>
          <cell r="C28" t="str">
            <v>Depreciation</v>
          </cell>
          <cell r="D28">
            <v>500</v>
          </cell>
        </row>
        <row r="29">
          <cell r="C29" t="str">
            <v>Amortization</v>
          </cell>
          <cell r="D29">
            <v>510</v>
          </cell>
        </row>
        <row r="30">
          <cell r="C30" t="str">
            <v>Property Taxes</v>
          </cell>
          <cell r="D30">
            <v>520</v>
          </cell>
        </row>
        <row r="31">
          <cell r="A31">
            <v>6</v>
          </cell>
          <cell r="B31" t="str">
            <v>Sum of Fed and State Deferred Taxes</v>
          </cell>
          <cell r="C31" t="str">
            <v>Deferred Income Taxes &amp; ITC</v>
          </cell>
          <cell r="D31">
            <v>530</v>
          </cell>
        </row>
        <row r="32">
          <cell r="A32">
            <v>11</v>
          </cell>
          <cell r="B32" t="str">
            <v>ITC Amortization</v>
          </cell>
          <cell r="C32" t="str">
            <v>Deferred Income Taxes &amp; ITC</v>
          </cell>
          <cell r="D32">
            <v>530</v>
          </cell>
        </row>
        <row r="33">
          <cell r="C33" t="str">
            <v>Payroll &amp; Other Taxes</v>
          </cell>
          <cell r="D33">
            <v>540</v>
          </cell>
        </row>
        <row r="34">
          <cell r="A34">
            <v>20</v>
          </cell>
          <cell r="B34" t="str">
            <v>AFUDC Debt</v>
          </cell>
          <cell r="C34" t="str">
            <v>AFUDC</v>
          </cell>
          <cell r="D34">
            <v>550</v>
          </cell>
        </row>
        <row r="35">
          <cell r="A35">
            <v>21</v>
          </cell>
          <cell r="B35" t="str">
            <v>AFUDC Equity</v>
          </cell>
          <cell r="C35" t="str">
            <v>AFUDC</v>
          </cell>
          <cell r="D35">
            <v>550</v>
          </cell>
        </row>
        <row r="36">
          <cell r="A36" t="str">
            <v>39</v>
          </cell>
          <cell r="B36" t="str">
            <v>Excess AFUDC Debt</v>
          </cell>
          <cell r="C36" t="str">
            <v>AFUDC</v>
          </cell>
          <cell r="D36">
            <v>550</v>
          </cell>
        </row>
        <row r="37">
          <cell r="A37" t="str">
            <v>40</v>
          </cell>
          <cell r="B37" t="str">
            <v>Excess AFUDC Equity</v>
          </cell>
          <cell r="C37" t="str">
            <v>AFUDC</v>
          </cell>
          <cell r="D37">
            <v>550</v>
          </cell>
        </row>
        <row r="38">
          <cell r="A38" t="str">
            <v>41</v>
          </cell>
          <cell r="B38" t="str">
            <v>Prefunded AFUDC Debt</v>
          </cell>
          <cell r="C38" t="str">
            <v>AFUDC</v>
          </cell>
          <cell r="D38">
            <v>550</v>
          </cell>
        </row>
        <row r="39">
          <cell r="A39" t="str">
            <v>42</v>
          </cell>
          <cell r="B39" t="str">
            <v>Prefunded AFUDC Equity</v>
          </cell>
          <cell r="C39" t="str">
            <v>AFUDC</v>
          </cell>
          <cell r="D39">
            <v>550</v>
          </cell>
        </row>
        <row r="40">
          <cell r="A40">
            <v>23</v>
          </cell>
          <cell r="B40" t="str">
            <v>Tax Capitalized Interest Amt</v>
          </cell>
          <cell r="C40" t="str">
            <v xml:space="preserve">Avoided Tax Interest </v>
          </cell>
          <cell r="D40">
            <v>630</v>
          </cell>
        </row>
        <row r="41">
          <cell r="A41">
            <v>16</v>
          </cell>
          <cell r="B41" t="str">
            <v>Tax Deduction - Composite</v>
          </cell>
          <cell r="C41" t="str">
            <v>Tax Depreciation &amp; Removal</v>
          </cell>
          <cell r="D41">
            <v>710</v>
          </cell>
        </row>
        <row r="42">
          <cell r="A42">
            <v>30</v>
          </cell>
          <cell r="B42" t="str">
            <v>Tax Removals</v>
          </cell>
          <cell r="C42" t="str">
            <v>Tax Depreciation &amp; Removal</v>
          </cell>
          <cell r="D42">
            <v>710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r Group Unit Cost Calc"/>
      <sheetName val="peer group data with H1 and TOR"/>
      <sheetName val="2011 yndx calc"/>
      <sheetName val="2010 yndx calc"/>
      <sheetName val="2009 yndx calc "/>
      <sheetName val="2009-2011 Unit costs"/>
      <sheetName val="Company ranking by unit cost BM"/>
      <sheetName val="peer group calc"/>
      <sheetName val="Left-bottom"/>
      <sheetName val="Right-top"/>
      <sheetName val="Right-bottom"/>
      <sheetName val="Peer groups"/>
      <sheetName val="12 group table"/>
      <sheetName val="6 peer group table"/>
      <sheetName val="Left-bottom chart"/>
      <sheetName val="TFP Calculations"/>
      <sheetName val="BM Database"/>
      <sheetName val="Capital Calculations for TFP"/>
      <sheetName val="Q Capital Data"/>
      <sheetName val="Capital Calculations BM"/>
      <sheetName val="data request responses"/>
      <sheetName val="COMA"/>
      <sheetName val="Aggregate HV charges"/>
      <sheetName val="HV-Related O&amp;M Exp"/>
      <sheetName val="Z variables"/>
      <sheetName val="CNP Plant"/>
      <sheetName val="OM&amp;A Price"/>
      <sheetName val="Q OM&amp;A"/>
      <sheetName val="Output Indexes"/>
      <sheetName val="Q Output"/>
      <sheetName val="Q Business Conditions"/>
      <sheetName val="GDPIPI Ontario"/>
      <sheetName val="Z key"/>
      <sheetName val="embedded dist summary"/>
      <sheetName val="TWA40 0211"/>
    </sheetNames>
    <sheetDataSet>
      <sheetData sheetId="0">
        <row r="4">
          <cell r="A4" t="str">
            <v>ENERSOURCE HYDRO MISSISSAUGA INC.</v>
          </cell>
          <cell r="B4">
            <v>39751187.478046209</v>
          </cell>
          <cell r="C4">
            <v>-8.2088511345344548E-2</v>
          </cell>
          <cell r="D4" t="str">
            <v>BRANTFORD POWER INC.</v>
          </cell>
          <cell r="E4">
            <v>37081179.829891548</v>
          </cell>
          <cell r="F4">
            <v>-0.1585595139735004</v>
          </cell>
          <cell r="G4" t="str">
            <v>CENTRE WELLINGTON HYDRO LTD.</v>
          </cell>
          <cell r="H4">
            <v>50486278.411016107</v>
          </cell>
          <cell r="I4">
            <v>1.5065519962440623E-2</v>
          </cell>
        </row>
        <row r="5">
          <cell r="A5" t="str">
            <v>ENWIN UTILITIES LTD.</v>
          </cell>
          <cell r="B5">
            <v>41480380.506671302</v>
          </cell>
          <cell r="C5">
            <v>-4.215898350537458E-2</v>
          </cell>
          <cell r="D5" t="str">
            <v>E.L.K. ENERGY INC.</v>
          </cell>
          <cell r="E5">
            <v>44017464.503229409</v>
          </cell>
          <cell r="F5">
            <v>-1.1623984144445698E-3</v>
          </cell>
          <cell r="G5" t="str">
            <v>COLLUS POWER CORPORATION</v>
          </cell>
          <cell r="H5">
            <v>51108225.999345817</v>
          </cell>
          <cell r="I5">
            <v>2.7570255348115826E-2</v>
          </cell>
        </row>
        <row r="6">
          <cell r="A6" t="str">
            <v>HORIZON UTILITIES CORPORATION</v>
          </cell>
          <cell r="B6">
            <v>33331805.582322493</v>
          </cell>
          <cell r="C6">
            <v>-0.23032117471925681</v>
          </cell>
          <cell r="D6" t="str">
            <v>ESSEX POWERLINES CORPORATION</v>
          </cell>
          <cell r="E6">
            <v>51829376.320674591</v>
          </cell>
          <cell r="F6">
            <v>0.17610431495934223</v>
          </cell>
          <cell r="G6" t="str">
            <v>COOPERATIVE HYDRO EMBRUN INC.</v>
          </cell>
          <cell r="H6">
            <v>77988639.027818441</v>
          </cell>
          <cell r="I6">
            <v>0.56802166682704269</v>
          </cell>
        </row>
        <row r="7">
          <cell r="A7" t="str">
            <v>HYDRO ONE BRAMPTON NETWORKS INC.</v>
          </cell>
          <cell r="B7">
            <v>38012939.225483082</v>
          </cell>
          <cell r="C7">
            <v>-0.12222713719250365</v>
          </cell>
          <cell r="D7" t="str">
            <v>FESTIVAL HYDRO INC.</v>
          </cell>
          <cell r="E7">
            <v>43079283.818667859</v>
          </cell>
          <cell r="F7">
            <v>-2.2451451643591892E-2</v>
          </cell>
          <cell r="G7" t="str">
            <v>GRIMSBY POWER INCORPORATED</v>
          </cell>
          <cell r="H7">
            <v>38490822.808299117</v>
          </cell>
          <cell r="I7">
            <v>-0.22611235572548991</v>
          </cell>
        </row>
        <row r="8">
          <cell r="A8" t="str">
            <v>HYDRO ONE NETWORKS INC.</v>
          </cell>
          <cell r="B8">
            <v>73591195.799244985</v>
          </cell>
          <cell r="C8">
            <v>0.69932543839772909</v>
          </cell>
          <cell r="D8" t="str">
            <v>KINGSTON HYDRO CORPORATION</v>
          </cell>
          <cell r="E8">
            <v>32982826.858639326</v>
          </cell>
          <cell r="F8">
            <v>-0.25155871550534403</v>
          </cell>
          <cell r="G8" t="str">
            <v>GUELPH HYDRO ELECTRIC SYSTEMS INC.</v>
          </cell>
          <cell r="H8">
            <v>43500450.880043529</v>
          </cell>
          <cell r="I8">
            <v>-0.12538992413595701</v>
          </cell>
        </row>
        <row r="9">
          <cell r="A9" t="str">
            <v>HYDRO OTTAWA LIMITED</v>
          </cell>
          <cell r="B9">
            <v>40345821.897338338</v>
          </cell>
          <cell r="C9">
            <v>-6.8357556381566875E-2</v>
          </cell>
          <cell r="D9" t="str">
            <v>ORANGEVILLE HYDRO LIMITED</v>
          </cell>
          <cell r="E9">
            <v>55354574.790507875</v>
          </cell>
          <cell r="F9">
            <v>0.25609758182420256</v>
          </cell>
          <cell r="G9" t="str">
            <v>LAKEFRONT UTILITIES INC.</v>
          </cell>
          <cell r="H9">
            <v>47924777.743373483</v>
          </cell>
          <cell r="I9">
            <v>-3.643542423307089E-2</v>
          </cell>
        </row>
        <row r="10">
          <cell r="A10" t="str">
            <v>KITCHENER-WILMOT HYDRO INC.</v>
          </cell>
          <cell r="B10">
            <v>33249560.446607154</v>
          </cell>
          <cell r="C10">
            <v>-0.23222033194571112</v>
          </cell>
          <cell r="D10" t="str">
            <v>OSHAWA PUC NETWORKS INC.</v>
          </cell>
          <cell r="E10">
            <v>37037119.018569</v>
          </cell>
          <cell r="F10">
            <v>-0.15955933519450913</v>
          </cell>
          <cell r="G10" t="str">
            <v>MIDLAND POWER UTILITY CORPORATION</v>
          </cell>
          <cell r="H10">
            <v>59360554.748443127</v>
          </cell>
          <cell r="I10">
            <v>0.19348968209626907</v>
          </cell>
        </row>
        <row r="11">
          <cell r="A11" t="str">
            <v>LONDON HYDRO INC.</v>
          </cell>
          <cell r="B11">
            <v>32708205.569364682</v>
          </cell>
          <cell r="C11">
            <v>-0.24472098646161791</v>
          </cell>
          <cell r="D11" t="str">
            <v>PETERBOROUGH DISTRIBUTION INCORPORATED</v>
          </cell>
          <cell r="E11">
            <v>47946122.784339197</v>
          </cell>
          <cell r="F11">
            <v>8.7986117049571627E-2</v>
          </cell>
          <cell r="G11" t="str">
            <v>NEWMARKET-TAY POWER DISTRIBUTION LTD.</v>
          </cell>
          <cell r="H11">
            <v>40069741.447477661</v>
          </cell>
          <cell r="I11">
            <v>-0.19436698015218465</v>
          </cell>
        </row>
        <row r="12">
          <cell r="A12" t="str">
            <v>POWERSTREAM INC.</v>
          </cell>
          <cell r="B12">
            <v>41092822.54197415</v>
          </cell>
          <cell r="C12">
            <v>-5.110824844272021E-2</v>
          </cell>
          <cell r="D12" t="str">
            <v>TILLSONBURG HYDRO INC.</v>
          </cell>
          <cell r="E12">
            <v>38269240.303189866</v>
          </cell>
          <cell r="F12">
            <v>-0.13160022662970464</v>
          </cell>
          <cell r="G12" t="str">
            <v>ST. THOMAS ENERGY INC.</v>
          </cell>
          <cell r="H12">
            <v>36947872.00325156</v>
          </cell>
          <cell r="I12">
            <v>-0.25713457028548253</v>
          </cell>
        </row>
        <row r="13">
          <cell r="A13" t="str">
            <v>TORONTO HYDRO-ELECTRIC SYSTEM LIMITED</v>
          </cell>
          <cell r="B13">
            <v>56014118.394734323</v>
          </cell>
          <cell r="C13">
            <v>0.29344570724546881</v>
          </cell>
          <cell r="D13" t="str">
            <v>WOODSTOCK HYDRO SERVICES INC.</v>
          </cell>
          <cell r="E13">
            <v>53089710.556999266</v>
          </cell>
          <cell r="F13">
            <v>0.2047036275279783</v>
          </cell>
          <cell r="G13" t="str">
            <v>WASAGA DISTRIBUTION INC.</v>
          </cell>
          <cell r="H13">
            <v>51492288.624786288</v>
          </cell>
          <cell r="I13">
            <v>3.5292130298316286E-2</v>
          </cell>
        </row>
        <row r="14">
          <cell r="A14" t="str">
            <v>VERIDIAN CONNECTIONS INC.</v>
          </cell>
          <cell r="B14">
            <v>46789311.331008933</v>
          </cell>
          <cell r="C14">
            <v>8.0431784350898261E-2</v>
          </cell>
        </row>
        <row r="20">
          <cell r="A20" t="str">
            <v>BRANT COUNTY POWER INC.</v>
          </cell>
          <cell r="B20">
            <v>48302776.297091581</v>
          </cell>
          <cell r="C20">
            <v>4.6351050231945724E-2</v>
          </cell>
          <cell r="D20" t="str">
            <v>CHAPLEAU PUBLIC UTILITIES CORPORATION</v>
          </cell>
          <cell r="E20">
            <v>39701692.306614399</v>
          </cell>
          <cell r="F20">
            <v>-0.20585088880309965</v>
          </cell>
          <cell r="G20" t="str">
            <v>ALGOMA POWER INC.</v>
          </cell>
          <cell r="H20">
            <v>113948443.5025468</v>
          </cell>
          <cell r="I20">
            <v>1.0978386034662262</v>
          </cell>
        </row>
        <row r="21">
          <cell r="A21" t="str">
            <v>BURLINGTON HYDRO INC.</v>
          </cell>
          <cell r="B21">
            <v>36206139.620957106</v>
          </cell>
          <cell r="C21">
            <v>-0.21569037803911842</v>
          </cell>
          <cell r="D21" t="str">
            <v>ENTEGRUS POWERLINES</v>
          </cell>
          <cell r="E21">
            <v>36471578.223085068</v>
          </cell>
          <cell r="F21">
            <v>-0.2704625483940446</v>
          </cell>
          <cell r="G21" t="str">
            <v>ATIKOKAN HYDRO INC.</v>
          </cell>
          <cell r="H21">
            <v>56725011.831178673</v>
          </cell>
          <cell r="I21">
            <v>4.4331242654186087E-2</v>
          </cell>
        </row>
        <row r="22">
          <cell r="A22" t="str">
            <v>CAMBRIDGE AND NORTH DUMFRIES HYDRO INC.</v>
          </cell>
          <cell r="B22">
            <v>34737859.608833656</v>
          </cell>
          <cell r="C22">
            <v>-0.24749675544629973</v>
          </cell>
          <cell r="D22" t="str">
            <v>ESPANOLA REGIONAL HYDRO DISTRIBUTION CORPORATION</v>
          </cell>
          <cell r="E22">
            <v>66658364.037140571</v>
          </cell>
          <cell r="F22">
            <v>0.33336080852944472</v>
          </cell>
          <cell r="G22" t="str">
            <v>BLUEWATER POWER DISTRIBUTION CORPORATION</v>
          </cell>
          <cell r="H22">
            <v>39162445.494403876</v>
          </cell>
          <cell r="I22">
            <v>-0.27900296450766182</v>
          </cell>
        </row>
        <row r="23">
          <cell r="A23" t="str">
            <v>CANADIAN NIAGARA POWER INC.</v>
          </cell>
          <cell r="B23">
            <v>53188192.30238793</v>
          </cell>
          <cell r="C23">
            <v>0.15218058136532675</v>
          </cell>
          <cell r="D23" t="str">
            <v>FORT FRANCES POWER CORPORATION</v>
          </cell>
          <cell r="E23">
            <v>44789087.220283099</v>
          </cell>
          <cell r="F23">
            <v>-0.10408822040610211</v>
          </cell>
          <cell r="G23" t="str">
            <v>ERIE THAMES POWERLINES CORPORATION</v>
          </cell>
          <cell r="H23">
            <v>56934558.145577155</v>
          </cell>
          <cell r="I23">
            <v>4.818907812825627E-2</v>
          </cell>
        </row>
        <row r="24">
          <cell r="A24" t="str">
            <v>HALTON HILLS HYDRO INC.</v>
          </cell>
          <cell r="B24">
            <v>50240894.028802089</v>
          </cell>
          <cell r="C24">
            <v>8.8335210967869199E-2</v>
          </cell>
          <cell r="D24" t="str">
            <v>HEARST POWER DISTRIBUTION COMPANY LIMITED</v>
          </cell>
          <cell r="E24">
            <v>46947846.17805583</v>
          </cell>
          <cell r="F24">
            <v>-6.0906773772454639E-2</v>
          </cell>
          <cell r="G24" t="str">
            <v>GREATER SUDBURY HYDRO INC.</v>
          </cell>
          <cell r="H24">
            <v>46933979.085859738</v>
          </cell>
          <cell r="I24">
            <v>-0.13592577384883339</v>
          </cell>
        </row>
        <row r="25">
          <cell r="A25" t="str">
            <v>INNISFIL HYDRO DISTRIBUTION SYSTEMS LIMITED</v>
          </cell>
          <cell r="B25">
            <v>58365014.830644965</v>
          </cell>
          <cell r="C25">
            <v>0.26432265899642765</v>
          </cell>
          <cell r="D25" t="str">
            <v>HYDRO 2000 INC.</v>
          </cell>
          <cell r="E25">
            <v>57964312.489297181</v>
          </cell>
          <cell r="F25">
            <v>0.15945453632075154</v>
          </cell>
          <cell r="G25" t="str">
            <v>HALDIMAND COUNTY HYDRO INC.</v>
          </cell>
          <cell r="H25">
            <v>43539691.92241738</v>
          </cell>
          <cell r="I25">
            <v>-0.19841602315671539</v>
          </cell>
        </row>
        <row r="26">
          <cell r="A26" t="str">
            <v>MILTON HYDRO DISTRIBUTION INC.</v>
          </cell>
          <cell r="B26">
            <v>48546484.603451103</v>
          </cell>
          <cell r="C26">
            <v>5.1630341855704608E-2</v>
          </cell>
          <cell r="D26" t="str">
            <v>HYDRO HAWKESBURY INC.</v>
          </cell>
          <cell r="E26">
            <v>35933788.926673122</v>
          </cell>
          <cell r="F26">
            <v>-0.2812198956743166</v>
          </cell>
          <cell r="G26" t="str">
            <v>LAKELAND POWER DISTRIBUTION LTD.</v>
          </cell>
          <cell r="H26">
            <v>70795463.142385244</v>
          </cell>
          <cell r="I26">
            <v>0.30337414856436112</v>
          </cell>
        </row>
        <row r="27">
          <cell r="A27" t="str">
            <v>NIAGARA-ON-THE-LAKE HYDRO INC.</v>
          </cell>
          <cell r="B27">
            <v>45072995.809250928</v>
          </cell>
          <cell r="C27">
            <v>-2.3613545274631793E-2</v>
          </cell>
          <cell r="D27" t="str">
            <v>KENORA HYDRO ELECTRIC CORPORATION LTD.</v>
          </cell>
          <cell r="E27">
            <v>41801142.673030429</v>
          </cell>
          <cell r="F27">
            <v>-0.1638557861859368</v>
          </cell>
          <cell r="G27" t="str">
            <v>NIAGARA PENINSULA ENERGY INC.</v>
          </cell>
          <cell r="H27">
            <v>46888458.201888166</v>
          </cell>
          <cell r="I27">
            <v>-0.13676383240166776</v>
          </cell>
        </row>
        <row r="28">
          <cell r="A28" t="str">
            <v>OAKVILLE HYDRO ELECTRICITY DISTRIBUTION INC.</v>
          </cell>
          <cell r="B28">
            <v>47231842.206519842</v>
          </cell>
          <cell r="C28">
            <v>2.3152114346630896E-2</v>
          </cell>
          <cell r="D28" t="str">
            <v>NORTHERN ONTARIO WIRES INC.</v>
          </cell>
          <cell r="E28">
            <v>39196204.861059025</v>
          </cell>
          <cell r="F28">
            <v>-0.2159621052849752</v>
          </cell>
          <cell r="G28" t="str">
            <v>NORFOLK POWER DISTRIBUTION INC.</v>
          </cell>
          <cell r="H28">
            <v>48865910.495023571</v>
          </cell>
          <cell r="I28">
            <v>-0.10035810688634252</v>
          </cell>
        </row>
        <row r="29">
          <cell r="A29" t="str">
            <v>WATERLOO NORTH HYDRO INC.</v>
          </cell>
          <cell r="B29">
            <v>41599533.163341686</v>
          </cell>
          <cell r="C29">
            <v>-9.8856865971860691E-2</v>
          </cell>
          <cell r="D29" t="str">
            <v>ORILLIA POWER DISTRIBUTION CORPORATION</v>
          </cell>
          <cell r="E29">
            <v>49965446.906025849</v>
          </cell>
          <cell r="F29">
            <v>-5.4599827812489878E-4</v>
          </cell>
          <cell r="G29" t="str">
            <v>NORTH BAY HYDRO DISTRIBUTION LIMITED</v>
          </cell>
          <cell r="H29">
            <v>41340243.180268228</v>
          </cell>
          <cell r="I29">
            <v>-0.23890879634253426</v>
          </cell>
        </row>
        <row r="30">
          <cell r="A30" t="str">
            <v>WHITBY HYDRO ELECTRIC CORPORATION</v>
          </cell>
          <cell r="B30">
            <v>44302032.489557736</v>
          </cell>
          <cell r="C30">
            <v>-4.0314413031996142E-2</v>
          </cell>
          <cell r="D30" t="str">
            <v>OTTAWA RIVER POWER CORPORATION</v>
          </cell>
          <cell r="E30">
            <v>69396290.623507768</v>
          </cell>
          <cell r="F30">
            <v>0.38812728921983147</v>
          </cell>
          <cell r="G30" t="str">
            <v>PUC DISTRIBUTION INC.</v>
          </cell>
          <cell r="H30">
            <v>35016855.164206512</v>
          </cell>
          <cell r="I30">
            <v>-0.35532502000506716</v>
          </cell>
        </row>
        <row r="31">
          <cell r="D31" t="str">
            <v>PARRY SOUND POWER CORPORATION</v>
          </cell>
          <cell r="E31">
            <v>57293999.191035986</v>
          </cell>
          <cell r="F31">
            <v>0.14604632424942623</v>
          </cell>
          <cell r="G31" t="str">
            <v>SIOUX LOOKOUT HYDRO INC.</v>
          </cell>
          <cell r="H31">
            <v>62569064.40096283</v>
          </cell>
          <cell r="I31">
            <v>0.15192269984952014</v>
          </cell>
        </row>
        <row r="32">
          <cell r="D32" t="str">
            <v>RENFREW HYDRO INC.</v>
          </cell>
          <cell r="E32">
            <v>77119044.592503086</v>
          </cell>
          <cell r="F32">
            <v>0.5426047899043096</v>
          </cell>
          <cell r="G32" t="str">
            <v>THUNDER BAY HYDRO ELECTRICITY DISTRIBUTION INC.</v>
          </cell>
          <cell r="H32">
            <v>43401768.264088981</v>
          </cell>
          <cell r="I32">
            <v>-0.20095525551372548</v>
          </cell>
        </row>
        <row r="33">
          <cell r="D33" t="str">
            <v>RIDEAU ST. LAWRENCE DISTRIBUTION INC.</v>
          </cell>
          <cell r="E33">
            <v>44399971.015545964</v>
          </cell>
          <cell r="F33">
            <v>-0.11187167421350627</v>
          </cell>
        </row>
        <row r="34">
          <cell r="D34" t="str">
            <v>WELLAND HYDRO-ELECTRIC SYSTEM CORP.</v>
          </cell>
          <cell r="E34">
            <v>33295297.846245836</v>
          </cell>
          <cell r="F34">
            <v>-0.3339973775569513</v>
          </cell>
        </row>
        <row r="35">
          <cell r="D35" t="str">
            <v>WELLINGTON NORTH POWER INC.</v>
          </cell>
          <cell r="E35">
            <v>66963653.787803553</v>
          </cell>
          <cell r="F35">
            <v>0.33946748988383474</v>
          </cell>
        </row>
        <row r="36">
          <cell r="D36" t="str">
            <v>WEST COAST HURON ENERGY INC.</v>
          </cell>
          <cell r="E36">
            <v>36349509.957047127</v>
          </cell>
          <cell r="F36">
            <v>-0.27290426811296015</v>
          </cell>
        </row>
        <row r="37">
          <cell r="D37" t="str">
            <v>WESTARIO POWER INC.</v>
          </cell>
          <cell r="E37">
            <v>55622140.600852825</v>
          </cell>
          <cell r="F37">
            <v>0.11260429857487679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Info"/>
      <sheetName val="A_JCOSS Data"/>
      <sheetName val="B_Class_Percents_Ratios"/>
      <sheetName val="C_Rate_Base_Class"/>
      <sheetName val="D_Expense_Class"/>
      <sheetName val="E_Dem_Com_Allocation_Factors"/>
      <sheetName val="F_Rate_Base_Demand_Alloc"/>
      <sheetName val="G_Expense_Demand_Alloc"/>
      <sheetName val="H_Rate_Base_Commodity_Alloc "/>
      <sheetName val="I_Expense_Commodity_Alloc "/>
      <sheetName val="J_Cust_Allocation_Factors"/>
      <sheetName val="K_Rate_Base_Customer_Alloc"/>
      <sheetName val="L_Expense_Customer_Alloc"/>
      <sheetName val="M_Exp_Class_Dir_Assign"/>
      <sheetName val="N_Exp_Dir_Assign_Alloc"/>
      <sheetName val="O_Discount_Rev_Requirement"/>
      <sheetName val="P_Discount_Allocation"/>
      <sheetName val="Q_Summary_Comparison "/>
      <sheetName val="R_Alloc_Factor_Analysis"/>
      <sheetName val="S_Revenue"/>
    </sheetNames>
    <sheetDataSet>
      <sheetData sheetId="0" refreshError="1"/>
      <sheetData sheetId="1">
        <row r="312">
          <cell r="A312" t="str">
            <v xml:space="preserve">Public Service of Colorado Class Cost of Service Study </v>
          </cell>
        </row>
      </sheetData>
      <sheetData sheetId="2"/>
      <sheetData sheetId="3"/>
      <sheetData sheetId="4"/>
      <sheetData sheetId="5"/>
      <sheetData sheetId="6">
        <row r="158">
          <cell r="F158" t="str">
            <v>E-1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21">
          <cell r="K21">
            <v>29220628.100000001</v>
          </cell>
        </row>
      </sheetData>
      <sheetData sheetId="18" refreshError="1"/>
      <sheetData sheetId="19">
        <row r="13">
          <cell r="E13">
            <v>14408182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s"/>
      <sheetName val="DiscCalcDetl"/>
      <sheetName val="DiscCalcSummary"/>
      <sheetName val="DiscCustList"/>
      <sheetName val="TFTICustMo"/>
    </sheetNames>
    <sheetDataSet>
      <sheetData sheetId="0">
        <row r="7">
          <cell r="A7" t="str">
            <v>January</v>
          </cell>
          <cell r="B7">
            <v>8.9999999999999993E-3</v>
          </cell>
          <cell r="C7">
            <v>-6.2E-2</v>
          </cell>
          <cell r="D7">
            <v>5.1999999999999998E-2</v>
          </cell>
        </row>
        <row r="8">
          <cell r="A8" t="str">
            <v>February</v>
          </cell>
          <cell r="B8">
            <v>8.9999999999999993E-3</v>
          </cell>
          <cell r="C8">
            <v>-6.2E-2</v>
          </cell>
          <cell r="D8">
            <v>5.1999999999999998E-2</v>
          </cell>
        </row>
        <row r="9">
          <cell r="A9" t="str">
            <v>March</v>
          </cell>
          <cell r="B9">
            <v>8.9999999999999993E-3</v>
          </cell>
          <cell r="C9">
            <v>-6.2E-2</v>
          </cell>
          <cell r="D9">
            <v>5.1999999999999998E-2</v>
          </cell>
        </row>
        <row r="10">
          <cell r="A10" t="str">
            <v>April</v>
          </cell>
          <cell r="B10">
            <v>8.9999999999999993E-3</v>
          </cell>
          <cell r="C10">
            <v>-6.2E-2</v>
          </cell>
          <cell r="D10">
            <v>5.1999999999999998E-2</v>
          </cell>
        </row>
        <row r="11">
          <cell r="A11" t="str">
            <v>May</v>
          </cell>
          <cell r="B11">
            <v>8.9999999999999993E-3</v>
          </cell>
          <cell r="C11">
            <v>-6.2E-2</v>
          </cell>
          <cell r="D11">
            <v>5.1999999999999998E-2</v>
          </cell>
        </row>
        <row r="12">
          <cell r="A12" t="str">
            <v>June</v>
          </cell>
          <cell r="B12">
            <v>8.9999999999999993E-3</v>
          </cell>
          <cell r="C12">
            <v>-6.2E-2</v>
          </cell>
          <cell r="D12">
            <v>5.1999999999999998E-2</v>
          </cell>
        </row>
        <row r="13">
          <cell r="A13" t="str">
            <v>July</v>
          </cell>
          <cell r="B13">
            <v>8.9999999999999993E-3</v>
          </cell>
          <cell r="C13">
            <v>-6.2E-2</v>
          </cell>
          <cell r="D13">
            <v>5.1999999999999998E-2</v>
          </cell>
        </row>
        <row r="14">
          <cell r="A14" t="str">
            <v>August</v>
          </cell>
          <cell r="B14">
            <v>1.11E-2</v>
          </cell>
          <cell r="C14">
            <v>-6.2E-2</v>
          </cell>
          <cell r="D14">
            <v>5.1999999999999998E-2</v>
          </cell>
        </row>
        <row r="15">
          <cell r="A15" t="str">
            <v>September</v>
          </cell>
          <cell r="B15">
            <v>1.11E-2</v>
          </cell>
          <cell r="C15">
            <v>-6.2E-2</v>
          </cell>
          <cell r="D15">
            <v>5.1999999999999998E-2</v>
          </cell>
        </row>
        <row r="16">
          <cell r="A16" t="str">
            <v>October</v>
          </cell>
          <cell r="B16">
            <v>1.11E-2</v>
          </cell>
          <cell r="C16">
            <v>-6.2E-2</v>
          </cell>
          <cell r="D16">
            <v>5.1999999999999998E-2</v>
          </cell>
        </row>
        <row r="17">
          <cell r="A17" t="str">
            <v>November</v>
          </cell>
          <cell r="B17">
            <v>1.11E-2</v>
          </cell>
          <cell r="C17">
            <v>-6.2E-2</v>
          </cell>
          <cell r="D17">
            <v>5.1999999999999998E-2</v>
          </cell>
        </row>
        <row r="18">
          <cell r="A18" t="str">
            <v>December</v>
          </cell>
          <cell r="B18">
            <v>1.11E-2</v>
          </cell>
          <cell r="C18">
            <v>-6.2E-2</v>
          </cell>
          <cell r="D18">
            <v>6.7000000000000004E-2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RevExhibits"/>
      <sheetName val="TransPF New"/>
      <sheetName val="DiscCalcDetl"/>
      <sheetName val="FERC "/>
      <sheetName val="Annual PDQ Comp"/>
      <sheetName val="R_Alloc_Factor_Analysis"/>
      <sheetName val="Demand Commodity Alloc"/>
    </sheetNames>
    <sheetDataSet>
      <sheetData sheetId="0"/>
      <sheetData sheetId="1"/>
      <sheetData sheetId="2"/>
      <sheetData sheetId="3"/>
      <sheetData sheetId="4"/>
      <sheetData sheetId="5"/>
      <sheetData sheetId="6">
        <row r="64">
          <cell r="C64">
            <v>1328642</v>
          </cell>
        </row>
        <row r="91">
          <cell r="G91">
            <v>586698</v>
          </cell>
        </row>
      </sheetData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-95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ssues"/>
      <sheetName val="Tot"/>
      <sheetName val="Cust"/>
      <sheetName val="Dmd &amp; Enery"/>
      <sheetName val="D15ALLR"/>
      <sheetName val="Floor"/>
    </sheetNames>
    <sheetDataSet>
      <sheetData sheetId="0"/>
      <sheetData sheetId="1"/>
      <sheetData sheetId="2">
        <row r="794">
          <cell r="H794">
            <v>3.6247000000000001E-2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DEObjectRev"/>
      <sheetName val="SUMMARY"/>
      <sheetName val="GRevExhibits"/>
      <sheetName val="REBILL"/>
      <sheetName val="ADJUSTMENTS"/>
      <sheetName val="PB SALES"/>
      <sheetName val="BASELOAD"/>
      <sheetName val="NORMALIZED SALES"/>
      <sheetName val="NORM FACTOR DIA"/>
      <sheetName val="30 Year Norm"/>
      <sheetName val="FERC"/>
      <sheetName val="Historical"/>
      <sheetName val="OOP FRN RNG"/>
      <sheetName val="OOP MOUNTAIN"/>
      <sheetName val="OOP WESTERN"/>
      <sheetName val="SHIFTS FRN RNG"/>
      <sheetName val="SHIFTS WESTERN"/>
      <sheetName val="SHIFTS MOUNTAIN"/>
    </sheetNames>
    <sheetDataSet>
      <sheetData sheetId="0" refreshError="1"/>
      <sheetData sheetId="1">
        <row r="1">
          <cell r="A1" t="str">
            <v>PUBLIC SERVICE COMPANY OF COLORADO</v>
          </cell>
        </row>
        <row r="2">
          <cell r="A2" t="str">
            <v>PRO FORMA GAS REVENUE</v>
          </cell>
        </row>
      </sheetData>
      <sheetData sheetId="2">
        <row r="1">
          <cell r="A1" t="str">
            <v>Public Service Company of Colorado</v>
          </cell>
        </row>
      </sheetData>
      <sheetData sheetId="3">
        <row r="1">
          <cell r="A1" t="str">
            <v xml:space="preserve">PUBLIC SERVICE COMPANY OF COLORADO </v>
          </cell>
        </row>
      </sheetData>
      <sheetData sheetId="4">
        <row r="1">
          <cell r="A1" t="str">
            <v>PUBLIC SERVICE COMPANY OF COLORADO</v>
          </cell>
        </row>
      </sheetData>
      <sheetData sheetId="5">
        <row r="1">
          <cell r="A1" t="str">
            <v>PUBLIC SERVICE COMPANY OF COLORADO</v>
          </cell>
        </row>
      </sheetData>
      <sheetData sheetId="6">
        <row r="1">
          <cell r="A1" t="str">
            <v>PUBLIC SERVICE COMPANY OF COLORADO</v>
          </cell>
        </row>
      </sheetData>
      <sheetData sheetId="7">
        <row r="1">
          <cell r="A1" t="str">
            <v>PUBLIC SERVICE COMPANY OF COLORADO</v>
          </cell>
        </row>
      </sheetData>
      <sheetData sheetId="8">
        <row r="1">
          <cell r="A1" t="str">
            <v>PUBLIC SERVICE COMPANY OF COLORADO</v>
          </cell>
        </row>
      </sheetData>
      <sheetData sheetId="9">
        <row r="1">
          <cell r="A1" t="str">
            <v>PUBLIC SERVICE COMPANY OF COLORADO</v>
          </cell>
        </row>
      </sheetData>
      <sheetData sheetId="10">
        <row r="1">
          <cell r="A1" t="str">
            <v>Public Service Company of Colorado</v>
          </cell>
        </row>
      </sheetData>
      <sheetData sheetId="11">
        <row r="1">
          <cell r="A1" t="str">
            <v>Public Service Company of Colorado</v>
          </cell>
        </row>
      </sheetData>
      <sheetData sheetId="12">
        <row r="1">
          <cell r="A1" t="str">
            <v>PUBLIC SERVICE COMPANY OF COLORADO</v>
          </cell>
        </row>
      </sheetData>
      <sheetData sheetId="13">
        <row r="1">
          <cell r="A1" t="str">
            <v>PUBLIC SERVICE COMPANY OF COLORADO</v>
          </cell>
        </row>
      </sheetData>
      <sheetData sheetId="14">
        <row r="1">
          <cell r="A1" t="str">
            <v>PUBLIC SERVICE COMPANY OF COLORADO</v>
          </cell>
        </row>
      </sheetData>
      <sheetData sheetId="15">
        <row r="1">
          <cell r="A1" t="str">
            <v>PUBLIC SERVICE COMPANY OF COLORADO</v>
          </cell>
        </row>
      </sheetData>
      <sheetData sheetId="16">
        <row r="1">
          <cell r="A1" t="str">
            <v>PUBLIC SERVICE COMPANY OF COLORADO</v>
          </cell>
        </row>
      </sheetData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RILL_TrialBalance_(540"/>
      <sheetName val="Lists"/>
      <sheetName val="Review 1"/>
      <sheetName val="summary8902"/>
      <sheetName val="summary02 (scratch)"/>
      <sheetName val="panel"/>
      <sheetName val="panel (plant add chk)"/>
      <sheetName val="plant add chk"/>
      <sheetName val="Retirements 40"/>
      <sheetName val="TWA40 0211"/>
      <sheetName val="TWA40 02"/>
      <sheetName val="TWA40 89"/>
      <sheetName val="plant8911"/>
      <sheetName val="data0211"/>
      <sheetName val="PEG_ Gross Plant"/>
      <sheetName val="PEG_Accumulated Amortization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  <sheetName val="2001 data"/>
      <sheetName val="2000 data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>
        <row r="5">
          <cell r="A5" t="str">
            <v>AILSA CRAIG HYDRO ELECTRIC SYSTEM</v>
          </cell>
          <cell r="B5" t="str">
            <v>HYDRO ONE NETWORKS INC.</v>
          </cell>
          <cell r="D5">
            <v>-11297</v>
          </cell>
        </row>
        <row r="6">
          <cell r="A6" t="str">
            <v>AJAX HYDRO-ELECTRIC COMMISSION</v>
          </cell>
          <cell r="B6" t="str">
            <v>VERIDIAN CONNECTIONS INC.</v>
          </cell>
          <cell r="D6">
            <v>-1214160</v>
          </cell>
        </row>
        <row r="7">
          <cell r="A7" t="str">
            <v>ALLISTON</v>
          </cell>
          <cell r="B7" t="str">
            <v>POWERSTREAM INC.</v>
          </cell>
          <cell r="D7">
            <v>-113415</v>
          </cell>
        </row>
        <row r="8">
          <cell r="A8" t="str">
            <v>ALVINSTON PUBLIC UTILITIES COMMISSION</v>
          </cell>
          <cell r="B8" t="str">
            <v>BLUEWATER POWER DISTRIBUTION CORPORATION</v>
          </cell>
          <cell r="D8">
            <v>-13792</v>
          </cell>
        </row>
        <row r="9">
          <cell r="A9" t="str">
            <v>ANCASTER HYDRO-ELECTRIC COMMISSION</v>
          </cell>
          <cell r="B9" t="str">
            <v>HORIZON UTILITIES CORPORATION</v>
          </cell>
          <cell r="D9">
            <v>-296080</v>
          </cell>
        </row>
        <row r="10">
          <cell r="A10" t="str">
            <v>ARKONA HYDRO ELECTRIC COMMISSION</v>
          </cell>
          <cell r="B10" t="str">
            <v>HYDRO ONE NETWORKS INC.</v>
          </cell>
          <cell r="D10">
            <v>-512</v>
          </cell>
        </row>
        <row r="11">
          <cell r="A11" t="str">
            <v>ARNPRIOR HYDRO ELECTRIC COMMISSION</v>
          </cell>
          <cell r="B11" t="str">
            <v>HYDRO ONE NETWORKS INC.</v>
          </cell>
          <cell r="D11">
            <v>-55356</v>
          </cell>
        </row>
        <row r="12">
          <cell r="A12" t="str">
            <v>ASPHODEL-NORWOOD DISTRIBUTION INCORPORATED</v>
          </cell>
          <cell r="B12" t="str">
            <v>PETERBOROUGH DISTRIBUTION INCORPORATED</v>
          </cell>
          <cell r="D12">
            <v>-56817</v>
          </cell>
        </row>
        <row r="13">
          <cell r="A13" t="str">
            <v>ATIKOKAN HYDRO INC.</v>
          </cell>
          <cell r="B13" t="str">
            <v>ATIKOKAN HYDRO INC.</v>
          </cell>
          <cell r="D13">
            <v>-138338</v>
          </cell>
        </row>
        <row r="14">
          <cell r="A14" t="str">
            <v>AURORA HYDRO CONNECTIONS LIMITED</v>
          </cell>
          <cell r="B14" t="str">
            <v>POWERSTREAM INC.</v>
          </cell>
          <cell r="D14">
            <v>-1064644</v>
          </cell>
        </row>
        <row r="15">
          <cell r="A15" t="str">
            <v>AYLMER PUBLIC UTILITIES COMMISSION</v>
          </cell>
          <cell r="B15" t="str">
            <v>ERIE THAMES POWERLINES CORPORATION</v>
          </cell>
          <cell r="D15">
            <v>-78534</v>
          </cell>
        </row>
        <row r="16">
          <cell r="A16" t="str">
            <v>BATH HYDRO</v>
          </cell>
          <cell r="B16" t="str">
            <v>HYDRO ONE NETWORKS INC.</v>
          </cell>
          <cell r="D16">
            <v>-14356</v>
          </cell>
        </row>
        <row r="17">
          <cell r="A17" t="str">
            <v>BEACHBURG HYDRO</v>
          </cell>
          <cell r="B17" t="str">
            <v>OTTAWA RIVER POWER CORPORATION</v>
          </cell>
          <cell r="D17">
            <v>-11615</v>
          </cell>
        </row>
        <row r="18">
          <cell r="A18" t="str">
            <v>BEETON</v>
          </cell>
          <cell r="B18" t="str">
            <v>POWERSTREAM INC.</v>
          </cell>
          <cell r="D18">
            <v>-1224</v>
          </cell>
        </row>
        <row r="19">
          <cell r="A19" t="str">
            <v>BELLEVILLE ELECTRIC CORPORATION</v>
          </cell>
          <cell r="B19" t="str">
            <v>VERIDIAN CONNECTIONS INC.</v>
          </cell>
          <cell r="D19">
            <v>-257617</v>
          </cell>
        </row>
        <row r="20">
          <cell r="A20" t="str">
            <v>BLANDFORD-BLENHEIM PUBLIC UTILITIES COMMISSION</v>
          </cell>
          <cell r="B20" t="str">
            <v>HYDRO ONE NETWORKS INC.</v>
          </cell>
          <cell r="D20">
            <v>-8118</v>
          </cell>
        </row>
        <row r="21">
          <cell r="A21" t="str">
            <v>BLUE MOUNTAINS HYDRO SERVICES COMPANY INC.</v>
          </cell>
          <cell r="B21" t="str">
            <v>COLLUS POWER CORP.</v>
          </cell>
          <cell r="D21">
            <v>-61159</v>
          </cell>
        </row>
        <row r="22">
          <cell r="A22" t="str">
            <v>BLYTH HYDRO ELECTRIC COMMISSION</v>
          </cell>
          <cell r="B22" t="str">
            <v>HYDRO ONE NETWORKS INC.</v>
          </cell>
          <cell r="D22">
            <v>-21600</v>
          </cell>
        </row>
        <row r="23">
          <cell r="A23" t="str">
            <v>BOARD OF LIGHT &amp; HEAT COMM. OF THE CITY OF GUELPH</v>
          </cell>
          <cell r="B23" t="str">
            <v>GUELPH HYDRO ELECTRIC SYSTEMS INC.</v>
          </cell>
          <cell r="D23">
            <v>-3280287</v>
          </cell>
        </row>
        <row r="24">
          <cell r="A24" t="str">
            <v>BOBCAYGEON HYDRO ELECTRIC COMMISSION</v>
          </cell>
          <cell r="B24" t="str">
            <v>HYDRO ONE NETWORKS INC.</v>
          </cell>
          <cell r="D24">
            <v>-30357</v>
          </cell>
        </row>
        <row r="25">
          <cell r="A25" t="str">
            <v>BRADFORD WEST GWILLIMBURY PUBLIC UTILITIES COMMISSION</v>
          </cell>
          <cell r="B25" t="str">
            <v>POWERSTREAM INC.</v>
          </cell>
          <cell r="D25">
            <v>-482271</v>
          </cell>
        </row>
        <row r="26">
          <cell r="A26" t="str">
            <v>BRIGHTON DISTRIBUTION INC.</v>
          </cell>
          <cell r="B26" t="str">
            <v>HYDRO ONE NETWORKS INC.</v>
          </cell>
          <cell r="D26">
            <v>-84276</v>
          </cell>
        </row>
        <row r="27">
          <cell r="A27" t="str">
            <v>BROCK HYDRO-ELECTRIC COMMISSION</v>
          </cell>
          <cell r="B27" t="str">
            <v>VERIDIAN CONNECTIONS INC.</v>
          </cell>
          <cell r="D27">
            <v>-118719</v>
          </cell>
        </row>
        <row r="28">
          <cell r="A28" t="str">
            <v>BROCKVILLE UTILITIES INCORPORATED</v>
          </cell>
          <cell r="B28" t="str">
            <v>HYDRO ONE NETWORKS INC.</v>
          </cell>
          <cell r="D28">
            <v>-454703</v>
          </cell>
        </row>
        <row r="29">
          <cell r="A29" t="str">
            <v>BRUSSELS PUBLIC UTILITIES COMMISSION</v>
          </cell>
          <cell r="B29" t="str">
            <v>FESTIVAL HYDRO INC.</v>
          </cell>
          <cell r="D29">
            <v>-7778</v>
          </cell>
        </row>
        <row r="30">
          <cell r="A30" t="str">
            <v>BURK'S FALLS HYDRO ELECTRIC COMMISSION</v>
          </cell>
          <cell r="B30" t="str">
            <v>LAKELAND POWER DISTRIBUTION LTD.</v>
          </cell>
          <cell r="D30">
            <v>-42691</v>
          </cell>
        </row>
        <row r="31">
          <cell r="A31" t="str">
            <v>BURLINGTON HYDRO INC.</v>
          </cell>
          <cell r="B31" t="str">
            <v>BURLINGTON HYDRO INC.</v>
          </cell>
          <cell r="D31">
            <v>-4699681</v>
          </cell>
        </row>
        <row r="32">
          <cell r="A32" t="str">
            <v>CALEDON HYDRO CORPORATION</v>
          </cell>
          <cell r="B32" t="str">
            <v>HYDRO ONE NETWORKS INC.</v>
          </cell>
          <cell r="D32">
            <v>-1025158</v>
          </cell>
        </row>
        <row r="33">
          <cell r="A33" t="str">
            <v>CAMBRIDGE AND NORTH DUMFRIES HYDRO INC.</v>
          </cell>
          <cell r="B33" t="str">
            <v>CAMBRIDGE AND NORTH DUMFRIES HYDRO INC.</v>
          </cell>
          <cell r="D33">
            <v>-2213124</v>
          </cell>
        </row>
        <row r="34">
          <cell r="A34" t="str">
            <v>CAPREOL HYDRO ELECTRIC COMMISSION</v>
          </cell>
          <cell r="B34" t="str">
            <v>GREATER SUDBURY HYDRO INC.</v>
          </cell>
          <cell r="D34">
            <v>-158031</v>
          </cell>
        </row>
        <row r="35">
          <cell r="A35" t="str">
            <v>CASSELMAN HYDRO INC.</v>
          </cell>
          <cell r="B35" t="str">
            <v>HYDRO OTTAWA LIMITED</v>
          </cell>
          <cell r="D35">
            <v>-32757</v>
          </cell>
        </row>
        <row r="36">
          <cell r="A36" t="str">
            <v>CAVAN-MILLBROOK-NORTH MONAGHAN PUBLIC UTILITIES COMMISSION</v>
          </cell>
          <cell r="B36" t="str">
            <v>HYDRO ONE NETWORKS INC.</v>
          </cell>
          <cell r="D36">
            <v>-32841</v>
          </cell>
        </row>
        <row r="37">
          <cell r="A37" t="str">
            <v>CENTRE HASTINGS HYDRO ELECTRIC COMMISSION</v>
          </cell>
          <cell r="B37" t="str">
            <v>HYDRO ONE NETWORKS INC.</v>
          </cell>
          <cell r="D37">
            <v>-12753</v>
          </cell>
        </row>
        <row r="38">
          <cell r="A38" t="str">
            <v>CHALK RIVER HYDRO</v>
          </cell>
          <cell r="B38" t="str">
            <v>HYDRO ONE NETWORKS INC.</v>
          </cell>
          <cell r="D38">
            <v>-14160</v>
          </cell>
        </row>
        <row r="39">
          <cell r="A39" t="str">
            <v>CHAPLEAU PUBLIC UTILITIES CORPORATION</v>
          </cell>
          <cell r="B39" t="str">
            <v>CHAPLEAU PUBLIC UTILITIES CORPORATION</v>
          </cell>
          <cell r="D39">
            <v>-8179</v>
          </cell>
        </row>
        <row r="40">
          <cell r="A40" t="str">
            <v>CITY OF DRYDEN HYDRO ELECTRIC COMMISSION</v>
          </cell>
          <cell r="B40" t="str">
            <v>HYDRO ONE NETWORKS INC.</v>
          </cell>
          <cell r="D40">
            <v>-71382</v>
          </cell>
        </row>
        <row r="41">
          <cell r="A41" t="str">
            <v>CLARINGTON HYDRO-ELECTRIC COMMISSION</v>
          </cell>
          <cell r="B41" t="str">
            <v>VERIDIAN CONNECTIONS INC.</v>
          </cell>
          <cell r="D41">
            <v>-719052</v>
          </cell>
        </row>
        <row r="42">
          <cell r="A42" t="str">
            <v>CLINTON POWER CORPORATION</v>
          </cell>
          <cell r="B42" t="str">
            <v>ERIE THAMES POWERLINES CORPORATION</v>
          </cell>
          <cell r="D42">
            <v>-15123</v>
          </cell>
        </row>
        <row r="43">
          <cell r="A43" t="str">
            <v>COBDEN HYDRO</v>
          </cell>
          <cell r="B43" t="str">
            <v>HYDRO ONE NETWORKS INC.</v>
          </cell>
          <cell r="D43">
            <v>-7778</v>
          </cell>
        </row>
        <row r="44">
          <cell r="A44" t="str">
            <v>COLBORNE PUBLIC UTILITIES COMMISSION</v>
          </cell>
          <cell r="B44" t="str">
            <v>LAKEFRONT UTILITIES INC.</v>
          </cell>
          <cell r="D44">
            <v>-16834</v>
          </cell>
        </row>
        <row r="45">
          <cell r="A45" t="str">
            <v>COTTAM HYDRO-ELECTRIC SYSTEM</v>
          </cell>
          <cell r="B45" t="str">
            <v>E.L.K. ENERGY INC.</v>
          </cell>
          <cell r="D45">
            <v>-148231</v>
          </cell>
        </row>
        <row r="46">
          <cell r="A46" t="str">
            <v>DASHWOOD HYDRO-ELECTRIC SYSTEM</v>
          </cell>
          <cell r="B46" t="str">
            <v>FESTIVAL HYDRO INC.</v>
          </cell>
          <cell r="D46">
            <v>-129</v>
          </cell>
        </row>
        <row r="47">
          <cell r="A47" t="str">
            <v>DEEP RIVER HYDRO</v>
          </cell>
          <cell r="B47" t="str">
            <v>HYDRO ONE NETWORKS INC.</v>
          </cell>
          <cell r="D47">
            <v>-229875</v>
          </cell>
        </row>
        <row r="48">
          <cell r="A48" t="str">
            <v>DELHI HYDRO-ELECTRIC COMMISSION</v>
          </cell>
          <cell r="B48" t="str">
            <v>NORFOLK POWER DISTRIBUTION INC.</v>
          </cell>
          <cell r="D48">
            <v>-20713</v>
          </cell>
        </row>
        <row r="49">
          <cell r="A49" t="str">
            <v>DESERONTO PUBLIC UTILITIES COMMISSION</v>
          </cell>
          <cell r="B49" t="str">
            <v>HYDRO ONE NETWORKS INC.</v>
          </cell>
          <cell r="D49">
            <v>-7940</v>
          </cell>
        </row>
        <row r="50">
          <cell r="A50" t="str">
            <v>DRESDEN UTILITIES COMMISSION</v>
          </cell>
          <cell r="B50" t="str">
            <v>CHATHAM-KENT HYDRO INC.</v>
          </cell>
          <cell r="D50">
            <v>-33135</v>
          </cell>
        </row>
        <row r="51">
          <cell r="A51" t="str">
            <v>DUNDALK HYDRO ELECTRIC SYSTEM</v>
          </cell>
          <cell r="B51" t="str">
            <v>HYDRO ONE NETWORKS INC.</v>
          </cell>
          <cell r="D51">
            <v>-2020</v>
          </cell>
        </row>
        <row r="52">
          <cell r="A52" t="str">
            <v>DUNDAS HYDRO-ELECTRIC COMMISSION</v>
          </cell>
          <cell r="B52" t="str">
            <v>HORIZON UTILITIES CORPORATION</v>
          </cell>
          <cell r="D52">
            <v>-490989</v>
          </cell>
        </row>
        <row r="53">
          <cell r="A53" t="str">
            <v>DUNNVILLE HYDRO ELECTRIC COMMISSION</v>
          </cell>
          <cell r="B53" t="str">
            <v>HALDIMAND COUNTY HYDRO INC.</v>
          </cell>
          <cell r="D53">
            <v>-141195</v>
          </cell>
        </row>
        <row r="54">
          <cell r="A54" t="str">
            <v>DURHAM HYDRO ELECTRIC COMMISSION</v>
          </cell>
          <cell r="B54" t="str">
            <v>HYDRO ONE NETWORKS INC.</v>
          </cell>
          <cell r="D54">
            <v>-11586</v>
          </cell>
        </row>
        <row r="55">
          <cell r="A55" t="str">
            <v>DUTTON HYDRO LIMITED</v>
          </cell>
          <cell r="B55" t="str">
            <v>MIDDLESEX POWER DISTRIBUTION CORPORATION</v>
          </cell>
          <cell r="D55">
            <v>-4834</v>
          </cell>
        </row>
        <row r="56">
          <cell r="A56" t="str">
            <v>EAST ZORRA-TAVISTOCK PUBLIC UTILITY COMMISSION</v>
          </cell>
          <cell r="B56" t="str">
            <v>ERIE THAMES POWERLINES CORPORATION</v>
          </cell>
          <cell r="D56">
            <v>-38969</v>
          </cell>
        </row>
        <row r="57">
          <cell r="A57" t="str">
            <v>ELMWOOD HYDRO-ELECTRIC SYSTEM</v>
          </cell>
          <cell r="B57" t="str">
            <v>WESTARIO POWER INC.</v>
          </cell>
          <cell r="D57">
            <v>-234</v>
          </cell>
        </row>
        <row r="58">
          <cell r="A58" t="str">
            <v>EMBRUN COOPERATIVE HYDRO INC.</v>
          </cell>
          <cell r="B58" t="str">
            <v>COOPERATIVE HYDRO EMBRUN INC.</v>
          </cell>
          <cell r="D58">
            <v>-30195</v>
          </cell>
        </row>
        <row r="59">
          <cell r="A59" t="str">
            <v>ERIN HYDRO ELECTRIC COMMISSION</v>
          </cell>
          <cell r="B59" t="str">
            <v>HYDRO ONE NETWORKS INC.</v>
          </cell>
          <cell r="D59">
            <v>-228679</v>
          </cell>
        </row>
        <row r="60">
          <cell r="A60" t="str">
            <v>ESSEX HYDRO-ELECTRIC COMMISSION</v>
          </cell>
          <cell r="B60" t="str">
            <v>E.L.K. ENERGY INC.</v>
          </cell>
          <cell r="D60">
            <v>-199203</v>
          </cell>
        </row>
        <row r="61">
          <cell r="A61" t="str">
            <v>FENELON FALLS BOARD OF WATER, LIGHT AND POWER COMMISSIONERS</v>
          </cell>
          <cell r="B61" t="str">
            <v>HYDRO ONE NETWORKS INC.</v>
          </cell>
          <cell r="D61">
            <v>-14194</v>
          </cell>
        </row>
        <row r="62">
          <cell r="A62" t="str">
            <v>FLAMBOROUGH HYDRO ELECTRIC COMMISSION</v>
          </cell>
          <cell r="B62" t="str">
            <v>HORIZON UTILITIES CORPORATION</v>
          </cell>
          <cell r="D62">
            <v>-84589</v>
          </cell>
        </row>
        <row r="63">
          <cell r="A63" t="str">
            <v>FOREST PUBLIC UTILITIES COMMISSION</v>
          </cell>
          <cell r="B63" t="str">
            <v>HYDRO ONE NETWORKS INC.</v>
          </cell>
          <cell r="D63">
            <v>-14335</v>
          </cell>
        </row>
        <row r="64">
          <cell r="A64" t="str">
            <v>GEORGINA HYDRO ELECTRIC COMMISSION</v>
          </cell>
          <cell r="B64" t="str">
            <v>HYDRO ONE NETWORKS INC.</v>
          </cell>
          <cell r="D64">
            <v>-219735</v>
          </cell>
        </row>
        <row r="65">
          <cell r="A65" t="str">
            <v>GLENCOE PUBLIC UTILITIES COMMISSION</v>
          </cell>
          <cell r="B65" t="str">
            <v>HYDRO ONE NETWORKS INC.</v>
          </cell>
          <cell r="D65">
            <v>-31325</v>
          </cell>
        </row>
        <row r="66">
          <cell r="A66" t="str">
            <v>GOULBOURN HYDRO ELECTRIC COMMISSION</v>
          </cell>
          <cell r="B66" t="str">
            <v>HYDRO OTTAWA LIMITED</v>
          </cell>
          <cell r="D66">
            <v>-129459</v>
          </cell>
        </row>
        <row r="67">
          <cell r="A67" t="str">
            <v>GRAND BEND PUBLIC UTILITIES COMMISSION</v>
          </cell>
          <cell r="B67" t="str">
            <v>HYDRO ONE NETWORKS INC.</v>
          </cell>
          <cell r="D67">
            <v>-31267</v>
          </cell>
        </row>
        <row r="68">
          <cell r="A68" t="str">
            <v>GRAND VALLEY ENERGY INC.</v>
          </cell>
          <cell r="B68" t="str">
            <v>ORANGEVILLE HYDRO LIMITED</v>
          </cell>
          <cell r="D68">
            <v>-11046</v>
          </cell>
        </row>
        <row r="69">
          <cell r="A69" t="str">
            <v>GRAVENHURST HYDRO ELECTRIC INC.</v>
          </cell>
          <cell r="B69" t="str">
            <v>VERIDIAN CONNECTIONS INC.</v>
          </cell>
          <cell r="D69">
            <v>-71431</v>
          </cell>
        </row>
        <row r="70">
          <cell r="A70" t="str">
            <v>GRIMSBY POWER INCORPORATED</v>
          </cell>
          <cell r="B70" t="str">
            <v>GRIMSBY POWER INCORPORATED</v>
          </cell>
          <cell r="D70">
            <v>-107612</v>
          </cell>
        </row>
        <row r="71">
          <cell r="A71" t="str">
            <v>GUELPH/ERAMOSA HYDRO-ELECTRIC COMMISSION</v>
          </cell>
          <cell r="B71" t="str">
            <v>GUELPH HYDRO ELECTRIC SYSTEMS INC.</v>
          </cell>
          <cell r="D71">
            <v>-12633</v>
          </cell>
        </row>
        <row r="72">
          <cell r="A72" t="str">
            <v>HALDIMAND HYDRO-ELECTRIC COMMISSION</v>
          </cell>
          <cell r="B72" t="str">
            <v>HALDIMAND COUNTY HYDRO INC.</v>
          </cell>
          <cell r="D72">
            <v>-189717</v>
          </cell>
        </row>
        <row r="73">
          <cell r="A73" t="str">
            <v>HALTON HILLS HYDRO INC.</v>
          </cell>
          <cell r="B73" t="str">
            <v>HALTON HILLS HYDRO INC.</v>
          </cell>
          <cell r="D73">
            <v>-657710</v>
          </cell>
        </row>
        <row r="74">
          <cell r="A74" t="str">
            <v>HAMILTON HYDRO INC.</v>
          </cell>
          <cell r="B74" t="str">
            <v>HORIZON UTILITIES CORPORATION</v>
          </cell>
          <cell r="D74">
            <v>-1968216</v>
          </cell>
        </row>
        <row r="75">
          <cell r="A75" t="str">
            <v>HANOVER ELECTRIC SERVICES INC.</v>
          </cell>
          <cell r="B75" t="str">
            <v>WESTARIO POWER INC.</v>
          </cell>
          <cell r="D75">
            <v>-23479</v>
          </cell>
        </row>
        <row r="76">
          <cell r="A76" t="str">
            <v>HASTINGS PUBLIC UTILITIES</v>
          </cell>
          <cell r="B76" t="str">
            <v>HYDRO ONE NETWORKS INC.</v>
          </cell>
          <cell r="D76">
            <v>-2979</v>
          </cell>
        </row>
        <row r="77">
          <cell r="A77" t="str">
            <v>HAVELOCK-BELMONT-METHUEN HYDRO ELECTRIC COMMISSION</v>
          </cell>
          <cell r="B77" t="str">
            <v>HYDRO ONE NETWORKS INC.</v>
          </cell>
          <cell r="D77">
            <v>-13956</v>
          </cell>
        </row>
        <row r="78">
          <cell r="A78" t="str">
            <v>HEARST POWER DISTRIBUTION COMPANY LIMITED</v>
          </cell>
          <cell r="B78" t="str">
            <v>HEARST POWER DISTRIBUTION COMPANY LIMITED</v>
          </cell>
          <cell r="D78">
            <v>-78090</v>
          </cell>
        </row>
        <row r="79">
          <cell r="A79" t="str">
            <v>HENSALL PUBLIC UTILITIES COMMISSION</v>
          </cell>
          <cell r="B79" t="str">
            <v>FESTIVAL HYDRO INC.</v>
          </cell>
          <cell r="D79">
            <v>-13612</v>
          </cell>
        </row>
        <row r="80">
          <cell r="A80" t="str">
            <v>HOLSTEIN HYDRO ELECTRIC SYSTEM</v>
          </cell>
          <cell r="B80" t="str">
            <v>WELLINGTON NORTH POWER INC.</v>
          </cell>
          <cell r="D80">
            <v>-5000</v>
          </cell>
        </row>
        <row r="81">
          <cell r="A81" t="str">
            <v>HUNTSVILLE PUBLIC UTILITIES COMMISSION</v>
          </cell>
          <cell r="B81" t="str">
            <v>LAKELAND POWER DISTRIBUTION LTD.</v>
          </cell>
          <cell r="D81">
            <v>-27094</v>
          </cell>
        </row>
        <row r="82">
          <cell r="A82" t="str">
            <v>HYDRO ELECTRIC COMMISSION OF THE CORPORATION OF THE TOWNSHIP OF MIDDLESEX CENTRE</v>
          </cell>
          <cell r="B82" t="str">
            <v>HYDRO ONE NETWORKS INC.</v>
          </cell>
          <cell r="D82">
            <v>-4306</v>
          </cell>
        </row>
        <row r="83">
          <cell r="A83" t="str">
            <v>HYDRO ELECTRIC COMMISSION OF THE TOWN OF LEAMINGTON</v>
          </cell>
          <cell r="B83" t="str">
            <v>ESSEX POWERLINES CORPORATION</v>
          </cell>
          <cell r="D83">
            <v>-224853</v>
          </cell>
        </row>
        <row r="84">
          <cell r="A84" t="str">
            <v>HYDRO ELECTRIC COMMISSION OF THE TOWNSHIP OF SPRINGWATER</v>
          </cell>
          <cell r="B84" t="str">
            <v>HYDRO ONE NETWORKS INC.</v>
          </cell>
          <cell r="D84">
            <v>-4028</v>
          </cell>
        </row>
        <row r="85">
          <cell r="A85" t="str">
            <v>HYDRO HAWKESBURY INC.</v>
          </cell>
          <cell r="B85" t="str">
            <v>HYDRO HAWKESBURY INC.</v>
          </cell>
          <cell r="D85">
            <v>-55841</v>
          </cell>
        </row>
        <row r="86">
          <cell r="A86" t="str">
            <v>HYDRO MISSISSAUGA CORPORATION</v>
          </cell>
          <cell r="B86" t="str">
            <v>ENERSOURCE HYDRO MISSISSAUGA INC.</v>
          </cell>
          <cell r="D86">
            <v>-25023071</v>
          </cell>
        </row>
        <row r="87">
          <cell r="A87" t="str">
            <v>HYDRO ONE BRAMPTON NETWORKS INC.</v>
          </cell>
          <cell r="B87" t="str">
            <v>HYDRO ONE BRAMPTON NETWORKS INC.</v>
          </cell>
          <cell r="D87">
            <v>-5425168</v>
          </cell>
        </row>
        <row r="88">
          <cell r="A88" t="str">
            <v>HYDRO OTTAWA LIMITED</v>
          </cell>
          <cell r="B88" t="str">
            <v>HYDRO OTTAWA LIMITED</v>
          </cell>
          <cell r="D88">
            <v>-10547515</v>
          </cell>
        </row>
        <row r="89">
          <cell r="A89" t="str">
            <v>HYDRO VAUGHAN DISTRIBUTION INC.</v>
          </cell>
          <cell r="B89" t="str">
            <v>POWERSTREAM INC.</v>
          </cell>
          <cell r="D89">
            <v>-2445760</v>
          </cell>
        </row>
        <row r="90">
          <cell r="A90" t="str">
            <v>HYDRO-ELECTRIC COMMISSION FOR THE TOWN OF AMHERSTBURG</v>
          </cell>
          <cell r="B90" t="str">
            <v>ESSEX POWERLINES CORPORATION</v>
          </cell>
          <cell r="D90">
            <v>-99742</v>
          </cell>
        </row>
        <row r="91">
          <cell r="A91" t="str">
            <v>HYDRO-ELECTRIC COMMISSION OF SOUTH DUMFRIES</v>
          </cell>
          <cell r="B91" t="str">
            <v>BRANT COUNTY POWER INC.</v>
          </cell>
          <cell r="D91">
            <v>-198</v>
          </cell>
        </row>
        <row r="92">
          <cell r="A92" t="str">
            <v>HYDRO-ELECTRIC COMMISSION OF THE CITY OF BRANTFORD</v>
          </cell>
          <cell r="B92" t="str">
            <v>BRANTFORD POWER INC.</v>
          </cell>
          <cell r="D92">
            <v>-2369968</v>
          </cell>
        </row>
        <row r="93">
          <cell r="A93" t="str">
            <v>HYDRO-ELECTRIC COMMISSION OF THE CITY OF PEMBROKE</v>
          </cell>
          <cell r="B93" t="str">
            <v>OTTAWA RIVER POWER CORPORATION</v>
          </cell>
          <cell r="D93">
            <v>-206736</v>
          </cell>
        </row>
        <row r="94">
          <cell r="A94" t="str">
            <v>HYDRO-ELECTRIC COMMISSION OF THE CITY OF SARNIA</v>
          </cell>
          <cell r="B94" t="str">
            <v>BLUEWATER POWER DISTRIBUTION CORPORATION</v>
          </cell>
          <cell r="D94">
            <v>-207180</v>
          </cell>
        </row>
        <row r="95">
          <cell r="A95" t="str">
            <v>HYDRO-ELECTRIC COMMISSION OF THE CITY OF TORONTO - EAST YORK OFFICE</v>
          </cell>
          <cell r="B95" t="str">
            <v>TORONTO HYDRO-ELECTRIC SYSTEM LIMITED</v>
          </cell>
          <cell r="D95">
            <v>-440772</v>
          </cell>
        </row>
        <row r="96">
          <cell r="A96" t="str">
            <v>HYDRO-ELECTRIC COMMISSION OF THE CITY OF TORONTO - ETOBICOKE OFFICE</v>
          </cell>
          <cell r="B96" t="str">
            <v>TORONTO HYDRO-ELECTRIC SYSTEM LIMITED</v>
          </cell>
          <cell r="D96">
            <v>-4809570</v>
          </cell>
        </row>
        <row r="97">
          <cell r="A97" t="str">
            <v>HYDRO-ELECTRIC COMMISSION OF THE CITY OF TORONTO - NORTH YORK OFFICE</v>
          </cell>
          <cell r="B97" t="str">
            <v>TORONTO HYDRO-ELECTRIC SYSTEM LIMITED</v>
          </cell>
          <cell r="D97">
            <v>-5644332</v>
          </cell>
        </row>
        <row r="98">
          <cell r="A98" t="str">
            <v>HYDRO-ELECTRIC COMMISSION OF THE CITY OF TORONTO - SCARBOROUGH OFFICE</v>
          </cell>
          <cell r="B98" t="str">
            <v>TORONTO HYDRO-ELECTRIC SYSTEM LIMITED</v>
          </cell>
          <cell r="D98">
            <v>-11302126</v>
          </cell>
        </row>
        <row r="99">
          <cell r="A99" t="str">
            <v>HYDRO-ELECTRIC COMMISSION OF THE CITY OF TORONTO - TORONTO OFFICE</v>
          </cell>
          <cell r="B99" t="str">
            <v>TORONTO HYDRO-ELECTRIC SYSTEM LIMITED</v>
          </cell>
          <cell r="D99">
            <v>-5379481</v>
          </cell>
        </row>
        <row r="100">
          <cell r="A100" t="str">
            <v>HYDRO-ELECTRIC COMMISSION OF THE CITY OF TORONTO - YORK OFFICE</v>
          </cell>
          <cell r="B100" t="str">
            <v>TORONTO HYDRO-ELECTRIC SYSTEM LIMITED</v>
          </cell>
          <cell r="D100">
            <v>-65062</v>
          </cell>
        </row>
        <row r="101">
          <cell r="A101" t="str">
            <v>HYDRO-ELECTRIC COMMISSION OF THE TOWN OF BOTHWELL</v>
          </cell>
          <cell r="B101" t="str">
            <v>CHATHAM-KENT HYDRO INC.</v>
          </cell>
          <cell r="D101">
            <v>-7508</v>
          </cell>
        </row>
        <row r="102">
          <cell r="A102" t="str">
            <v>HYDRO-ELECTRIC COMMISSION OF THE TOWN OF BRACEBRIDGE</v>
          </cell>
          <cell r="B102" t="str">
            <v>LAKELAND POWER DISTRIBUTION LTD.</v>
          </cell>
          <cell r="D102">
            <v>-28516</v>
          </cell>
        </row>
        <row r="103">
          <cell r="A103" t="str">
            <v>HYDRO-ELECTRIC COMMISSION OF THE TOWN OF CACHE BAY</v>
          </cell>
          <cell r="B103" t="str">
            <v>GREATER SUDBURY HYDRO INC.</v>
          </cell>
          <cell r="D103">
            <v>-2373</v>
          </cell>
        </row>
        <row r="104">
          <cell r="A104" t="str">
            <v>HYDRO-ELECTRIC COMMISSION OF THE TOWN OF HARRISTON</v>
          </cell>
          <cell r="B104" t="str">
            <v>WESTARIO POWER INC.</v>
          </cell>
          <cell r="D104">
            <v>-19398</v>
          </cell>
        </row>
        <row r="105">
          <cell r="A105" t="str">
            <v>HYDRO-ELECTRIC COMMISSION OF THE TOWN OF HARROW</v>
          </cell>
          <cell r="B105" t="str">
            <v>E.L.K. ENERGY INC.</v>
          </cell>
          <cell r="D105">
            <v>-179669</v>
          </cell>
        </row>
        <row r="106">
          <cell r="A106" t="str">
            <v>HYDRO-ELECTRIC COMMISSION OF THE TOWN OF LASALLE</v>
          </cell>
          <cell r="B106" t="str">
            <v>ESSEX POWERLINES CORPORATION</v>
          </cell>
          <cell r="D106">
            <v>-195418</v>
          </cell>
        </row>
        <row r="107">
          <cell r="A107" t="str">
            <v>HYDRO-ELECTRIC COMMISSION OF THE TOWN OF PORT ELGIN</v>
          </cell>
          <cell r="B107" t="str">
            <v>WESTARIO POWER INC.</v>
          </cell>
          <cell r="D107">
            <v>-712701</v>
          </cell>
        </row>
        <row r="108">
          <cell r="A108" t="str">
            <v>HYDRO-ELECTRIC COMMISSION OF THE TOWN OF STAYNER</v>
          </cell>
          <cell r="B108" t="str">
            <v>COLLUS POWER CORP.</v>
          </cell>
          <cell r="D108">
            <v>-6815</v>
          </cell>
        </row>
        <row r="109">
          <cell r="A109" t="str">
            <v>HYDRO-ELECTRIC COMMISSION OF THE TOWN OF STURGEON FALLS</v>
          </cell>
          <cell r="B109" t="str">
            <v>GREATER SUDBURY HYDRO INC.</v>
          </cell>
          <cell r="D109">
            <v>-3460</v>
          </cell>
        </row>
        <row r="110">
          <cell r="A110" t="str">
            <v>HYDRO-ELECTRIC COMMISSION OF THE TOWN OF VANKLEEK HILL</v>
          </cell>
          <cell r="B110" t="str">
            <v>HYDRO ONE NETWORKS INC.</v>
          </cell>
          <cell r="D110">
            <v>-64435</v>
          </cell>
        </row>
        <row r="111">
          <cell r="A111" t="str">
            <v>HYDRO-ELECTRIC COMMISSION OF THE TOWN OF WALLACEBURG</v>
          </cell>
          <cell r="B111" t="str">
            <v>CHATHAM-KENT HYDRO INC.</v>
          </cell>
          <cell r="D111">
            <v>-210055</v>
          </cell>
        </row>
        <row r="112">
          <cell r="A112" t="str">
            <v>HYDRO-ELECTRIC COMMISSION OF THE TOWN OF WASAGA BEACH</v>
          </cell>
          <cell r="B112" t="str">
            <v>WASAGA DISTRIBUTION INC.</v>
          </cell>
          <cell r="D112">
            <v>-138457</v>
          </cell>
        </row>
        <row r="113">
          <cell r="A113" t="str">
            <v>HYDRO-ELECTRIC COMMISSION OF THE TOWN OF WEBBWOOD</v>
          </cell>
          <cell r="B113" t="str">
            <v>ESPANOLA REGIONAL HYDRO DISTRIBUTION CORPORATION</v>
          </cell>
          <cell r="D113">
            <v>-2162</v>
          </cell>
        </row>
        <row r="114">
          <cell r="A114" t="str">
            <v>HYDRO-ELECTRIC COMMISSION OF THE TOWN OF WIARTON</v>
          </cell>
          <cell r="B114" t="str">
            <v>HYDRO ONE NETWORKS INC.</v>
          </cell>
          <cell r="D114">
            <v>-12430</v>
          </cell>
        </row>
        <row r="115">
          <cell r="A115" t="str">
            <v>HYDRO-ELECTRIC COMMISSION OF THE TOWNSHIP OF BRANTFORD</v>
          </cell>
          <cell r="B115" t="str">
            <v>BRANT COUNTY POWER INC.</v>
          </cell>
          <cell r="D115">
            <v>-234847</v>
          </cell>
        </row>
        <row r="116">
          <cell r="A116" t="str">
            <v>HYDRO-ELECTRIC COMMISSION OF THE TOWNSHIP OF ESSA</v>
          </cell>
          <cell r="B116" t="str">
            <v>POWERSTREAM INC.</v>
          </cell>
          <cell r="D116">
            <v>-7200</v>
          </cell>
        </row>
        <row r="117">
          <cell r="A117" t="str">
            <v>HYDRO-ELECTRIC COMMISSION OF THE VILLAGE OF ALFRED</v>
          </cell>
          <cell r="B117" t="str">
            <v>HYDRO 2000 INC.</v>
          </cell>
          <cell r="D117">
            <v>-11969</v>
          </cell>
        </row>
        <row r="118">
          <cell r="A118" t="str">
            <v>HYDRO-ELECTRIC COMMISSION OF THE VILLAGE OF CLIFFORD</v>
          </cell>
          <cell r="B118" t="str">
            <v>WESTARIO POWER INC.</v>
          </cell>
          <cell r="D118">
            <v>-5623</v>
          </cell>
        </row>
        <row r="119">
          <cell r="A119" t="str">
            <v>HYDRO-ELECTRIC COMMISSION OF THE VILLAGE OF ELORA</v>
          </cell>
          <cell r="B119" t="str">
            <v>CENTRE WELLINGTON HYDRO LTD.</v>
          </cell>
          <cell r="D119">
            <v>-11776</v>
          </cell>
        </row>
        <row r="120">
          <cell r="A120" t="str">
            <v>HYDRO-ELECTRIC COMMISSION OF THE VILLAGE OF FINCH</v>
          </cell>
          <cell r="B120" t="str">
            <v>HYDRO ONE NETWORKS INC.</v>
          </cell>
          <cell r="D120">
            <v>-6624</v>
          </cell>
        </row>
        <row r="121">
          <cell r="A121" t="str">
            <v>HYDRO-ELECTRIC COMMISSION OF THE VILLAGE OF FRANKFORD</v>
          </cell>
          <cell r="B121" t="str">
            <v>HYDRO ONE NETWORKS INC.</v>
          </cell>
          <cell r="D121">
            <v>-9515</v>
          </cell>
        </row>
        <row r="122">
          <cell r="A122" t="str">
            <v>HYDRO-ELECTRIC COMMISSION OF THE VILLAGE OF L'ORIGNAL</v>
          </cell>
          <cell r="B122" t="str">
            <v>HYDRO ONE NETWORKS INC.</v>
          </cell>
          <cell r="D122">
            <v>-88699</v>
          </cell>
        </row>
        <row r="123">
          <cell r="A123" t="str">
            <v>HYDRO-ELECTRIC COMMISSION OF THE VILLAGE OF LUCAN</v>
          </cell>
          <cell r="B123" t="str">
            <v>HYDRO ONE NETWORKS INC.</v>
          </cell>
          <cell r="D123">
            <v>-81993</v>
          </cell>
        </row>
        <row r="124">
          <cell r="A124" t="str">
            <v>HYDRO-ELECTRIC COMMISSION OF THE VILLAGE OF MORRISBURG</v>
          </cell>
          <cell r="B124" t="str">
            <v>RIDEAU ST. LAWRENCE DISTRIBUTION INC.</v>
          </cell>
          <cell r="D124">
            <v>-100351</v>
          </cell>
        </row>
        <row r="125">
          <cell r="A125" t="str">
            <v>HYDRO-ELECTRIC COMMISSION OF THE VILLAGE OF PAISLEY</v>
          </cell>
          <cell r="B125" t="str">
            <v>HYDRO ONE NETWORKS INC.</v>
          </cell>
          <cell r="D125">
            <v>-36754</v>
          </cell>
        </row>
        <row r="126">
          <cell r="A126" t="str">
            <v>HYDRO-ELECTRIC COMMISSION OF THE VILLAGE OF PLANTAGENET</v>
          </cell>
          <cell r="B126" t="str">
            <v>HYDRO 2000 INC.</v>
          </cell>
          <cell r="D126">
            <v>-2442</v>
          </cell>
        </row>
        <row r="127">
          <cell r="A127" t="str">
            <v>HYDRO-ELECTRIC COMMISSION OF THE VILLAGE OF ST. CLAIR BEACH</v>
          </cell>
          <cell r="B127" t="str">
            <v>ESSEX POWERLINES CORPORATION</v>
          </cell>
          <cell r="D127">
            <v>-544852</v>
          </cell>
        </row>
        <row r="128">
          <cell r="A128" t="str">
            <v>HYDRO-ELECTRIC COMMISSION OF THE VILLAGE OF VICTORIA HARBOUR</v>
          </cell>
          <cell r="B128" t="str">
            <v>NEWMARKET-TAY POWER DISTRIBUTION LTD.</v>
          </cell>
          <cell r="D128">
            <v>-9338</v>
          </cell>
        </row>
        <row r="129">
          <cell r="A129" t="str">
            <v>INGERSOLL PUBLIC UTILITY COMMISSION</v>
          </cell>
          <cell r="B129" t="str">
            <v>ERIE THAMES POWERLINES CORPORATION</v>
          </cell>
          <cell r="D129">
            <v>-123199</v>
          </cell>
        </row>
        <row r="130">
          <cell r="A130" t="str">
            <v>INNISFIL HYDRO DISTRIBUTION SYSTEMS LIMITED</v>
          </cell>
          <cell r="B130" t="str">
            <v>INNISFIL HYDRO DISTRIBUTION SYSTEMS LIMITED</v>
          </cell>
          <cell r="D130">
            <v>-46807</v>
          </cell>
        </row>
        <row r="131">
          <cell r="A131" t="str">
            <v>KENORA HYDRO ELECTRIC CORPORATION LTD.</v>
          </cell>
          <cell r="B131" t="str">
            <v>KENORA HYDRO ELECTRIC CORPORATION LTD.</v>
          </cell>
          <cell r="D131">
            <v>-52588</v>
          </cell>
        </row>
        <row r="132">
          <cell r="A132" t="str">
            <v>KILLALOE HYDRO ELECTRIC COMMISSION</v>
          </cell>
          <cell r="B132" t="str">
            <v>OTTAWA RIVER POWER CORPORATION</v>
          </cell>
          <cell r="D132">
            <v>-5864</v>
          </cell>
        </row>
        <row r="133">
          <cell r="A133" t="str">
            <v>KINCARDINE HYDRO ELECTRIC COMMISSION</v>
          </cell>
          <cell r="B133" t="str">
            <v>WESTARIO POWER INC.</v>
          </cell>
          <cell r="D133">
            <v>-610241</v>
          </cell>
        </row>
        <row r="134">
          <cell r="A134" t="str">
            <v>KINGSTON ELECTRICITY DISTRIBUTION LIMITED</v>
          </cell>
          <cell r="B134" t="str">
            <v>KINGSTON ELECTRICITY DISTRIBUTION LIMITED</v>
          </cell>
          <cell r="D134">
            <v>-91585</v>
          </cell>
        </row>
        <row r="135">
          <cell r="B135" t="str">
            <v>KINGSTON HYDRO CORPORATION</v>
          </cell>
          <cell r="D135">
            <v>-91585</v>
          </cell>
        </row>
        <row r="136">
          <cell r="A136" t="str">
            <v>KINGSVILLE PUBLIC UTILITY COMMISSION</v>
          </cell>
          <cell r="B136" t="str">
            <v>E.L.K. ENERGY INC.</v>
          </cell>
          <cell r="D136">
            <v>-252323</v>
          </cell>
        </row>
        <row r="137">
          <cell r="A137" t="str">
            <v>KIRKFIELD HYDRO ELECTRIC SYSTEM</v>
          </cell>
          <cell r="B137" t="str">
            <v>HYDRO ONE NETWORKS INC.</v>
          </cell>
          <cell r="D137">
            <v>-10027</v>
          </cell>
        </row>
        <row r="138">
          <cell r="A138" t="str">
            <v>KITCHENER-WILMOT HYDRO INC.</v>
          </cell>
          <cell r="B138" t="str">
            <v>KITCHENER-WILMOT HYDRO INC.</v>
          </cell>
          <cell r="D138">
            <v>-2341206</v>
          </cell>
        </row>
        <row r="139">
          <cell r="A139" t="str">
            <v>LAKEFIELD DISTRIBUTION INCORPORATED</v>
          </cell>
          <cell r="B139" t="str">
            <v>PETERBOROUGH DISTRIBUTION INCORPORATED</v>
          </cell>
          <cell r="D139">
            <v>-95910</v>
          </cell>
        </row>
        <row r="140">
          <cell r="A140" t="str">
            <v>LAKESHORE TOWNSHIP HEC</v>
          </cell>
          <cell r="B140" t="str">
            <v>E.L.K. ENERGY INC.</v>
          </cell>
          <cell r="D140">
            <v>-222757</v>
          </cell>
        </row>
        <row r="141">
          <cell r="A141" t="str">
            <v>LANARK HIGHLANDS PUBLIC UTILITIES COMMISSION</v>
          </cell>
          <cell r="B141" t="str">
            <v>HYDRO ONE NETWORKS INC.</v>
          </cell>
          <cell r="D141">
            <v>-7179</v>
          </cell>
        </row>
        <row r="142">
          <cell r="A142" t="str">
            <v>LARDER LAKE ELECTRIC COMPANY</v>
          </cell>
          <cell r="B142" t="str">
            <v>HYDRO ONE NETWORKS INC.</v>
          </cell>
          <cell r="D142">
            <v>-7045</v>
          </cell>
        </row>
        <row r="143">
          <cell r="A143" t="str">
            <v>LATCHFORD HYDRO ELECTRIC</v>
          </cell>
          <cell r="B143" t="str">
            <v>HYDRO ONE NETWORKS INC.</v>
          </cell>
          <cell r="D143">
            <v>-6945</v>
          </cell>
        </row>
        <row r="144">
          <cell r="A144" t="str">
            <v>LINCOLN HYDRO-ELECTRIC COMMISSION</v>
          </cell>
          <cell r="B144" t="str">
            <v>NIAGARA PENINSULA ENERGY INC.</v>
          </cell>
          <cell r="D144">
            <v>-91083</v>
          </cell>
        </row>
        <row r="145">
          <cell r="A145" t="str">
            <v>LINDSAY HYDRO-ELECTRIC SYSTEM</v>
          </cell>
          <cell r="B145" t="str">
            <v>HYDRO ONE NETWORKS INC.</v>
          </cell>
          <cell r="D145">
            <v>-202013</v>
          </cell>
        </row>
        <row r="146">
          <cell r="A146" t="str">
            <v>LONDON HYDRO UTILITIES SERVICES INC.</v>
          </cell>
          <cell r="B146" t="str">
            <v>LONDON HYDRO INC.</v>
          </cell>
          <cell r="D146">
            <v>-6893891</v>
          </cell>
        </row>
        <row r="147">
          <cell r="A147" t="str">
            <v>MALAHIDE UTILITY COMMISSION</v>
          </cell>
          <cell r="B147" t="str">
            <v>HYDRO ONE NETWORKS INC.</v>
          </cell>
          <cell r="D147">
            <v>-3029</v>
          </cell>
        </row>
        <row r="148">
          <cell r="A148" t="str">
            <v>MAPLETON HYDRO ELECTRIC COMMISSION</v>
          </cell>
          <cell r="B148" t="str">
            <v>HYDRO ONE NETWORKS INC.</v>
          </cell>
          <cell r="D148">
            <v>-2741</v>
          </cell>
        </row>
        <row r="149">
          <cell r="A149" t="str">
            <v>MARKDALE HYDRO SYSTEM</v>
          </cell>
          <cell r="B149" t="str">
            <v>HYDRO ONE NETWORKS INC.</v>
          </cell>
          <cell r="D149">
            <v>-18412</v>
          </cell>
        </row>
        <row r="150">
          <cell r="A150" t="str">
            <v>MARKHAM HYDRO DISTRIBUTION INC.</v>
          </cell>
          <cell r="B150" t="str">
            <v>POWERSTREAM INC.</v>
          </cell>
          <cell r="D150">
            <v>-3424963</v>
          </cell>
        </row>
        <row r="151">
          <cell r="A151" t="str">
            <v>MARMORA HYDRO COMMISSION</v>
          </cell>
          <cell r="B151" t="str">
            <v>HYDRO ONE NETWORKS INC.</v>
          </cell>
          <cell r="D151">
            <v>-21445</v>
          </cell>
        </row>
        <row r="152">
          <cell r="A152" t="str">
            <v>MARTINTOWN HYDRO SYSTEM</v>
          </cell>
          <cell r="B152" t="str">
            <v>HYDRO ONE NETWORKS INC.</v>
          </cell>
          <cell r="D152">
            <v>-843</v>
          </cell>
        </row>
        <row r="153">
          <cell r="A153" t="str">
            <v>MIDLAND POWER UTILITY CORPORATION</v>
          </cell>
          <cell r="B153" t="str">
            <v>MIDLAND POWER UTILITY CORPORATION</v>
          </cell>
          <cell r="D153">
            <v>-26525</v>
          </cell>
        </row>
        <row r="154">
          <cell r="A154" t="str">
            <v>MILDMAY HYDRO-ELECTRIC COMMISSION</v>
          </cell>
          <cell r="B154" t="str">
            <v>WESTARIO POWER INC.</v>
          </cell>
          <cell r="D154">
            <v>-3976</v>
          </cell>
        </row>
        <row r="155">
          <cell r="A155" t="str">
            <v>MILTON HYDRO DISTRIBUTION INC.</v>
          </cell>
          <cell r="B155" t="str">
            <v>MILTON HYDRO DISTRIBUTION INC.</v>
          </cell>
          <cell r="D155">
            <v>-1932501</v>
          </cell>
        </row>
        <row r="156">
          <cell r="A156" t="str">
            <v>MISSISSIPPI MILLS PUBLIC UTILITIES COMMISSION</v>
          </cell>
          <cell r="B156" t="str">
            <v>OTTAWA RIVER POWER CORPORATION</v>
          </cell>
          <cell r="D156">
            <v>-40818</v>
          </cell>
        </row>
        <row r="157">
          <cell r="A157" t="str">
            <v>NANTICOKE HYDRO ELECTRIC COMMISSION</v>
          </cell>
          <cell r="B157" t="str">
            <v>HALDIMAND COUNTY HYDRO INC.</v>
          </cell>
          <cell r="D157">
            <v>-401779</v>
          </cell>
        </row>
        <row r="158">
          <cell r="A158" t="str">
            <v>NAPANEE HYDRO-ELECTRIC COMMISSION</v>
          </cell>
          <cell r="B158" t="str">
            <v>HYDRO ONE NETWORKS INC.</v>
          </cell>
          <cell r="D158">
            <v>-38335</v>
          </cell>
        </row>
        <row r="159">
          <cell r="A159" t="str">
            <v>NEPEAN HYDRO ELECTRIC COMMISSION</v>
          </cell>
          <cell r="B159" t="str">
            <v>HYDRO OTTAWA LIMITED</v>
          </cell>
          <cell r="D159">
            <v>-3913299</v>
          </cell>
        </row>
        <row r="160">
          <cell r="A160" t="str">
            <v>NEWBURGH</v>
          </cell>
          <cell r="B160" t="str">
            <v>HYDRO ONE NETWORKS INC.</v>
          </cell>
          <cell r="D160">
            <v>-6199</v>
          </cell>
        </row>
        <row r="161">
          <cell r="A161" t="str">
            <v>NEWBURY POWER INC.</v>
          </cell>
          <cell r="B161" t="str">
            <v>MIDDLESEX POWER DISTRIBUTION CORPORATION</v>
          </cell>
          <cell r="D161">
            <v>-3415</v>
          </cell>
        </row>
        <row r="162">
          <cell r="A162" t="str">
            <v>NEWMARKET HYDRO LTD.</v>
          </cell>
          <cell r="B162" t="str">
            <v>NEWMARKET-TAY POWER DISTRIBUTION LTD.</v>
          </cell>
          <cell r="D162">
            <v>-1766340</v>
          </cell>
        </row>
        <row r="163">
          <cell r="A163" t="str">
            <v>NIAGARA FALLS HYDRO INC.</v>
          </cell>
          <cell r="B163" t="str">
            <v>NIAGARA PENINSULA ENERGY INC.</v>
          </cell>
          <cell r="D163">
            <v>-1629285</v>
          </cell>
        </row>
        <row r="164">
          <cell r="A164" t="str">
            <v>NIAGARA-ON-THE-LAKE HYDRO INC.</v>
          </cell>
          <cell r="B164" t="str">
            <v>NIAGARA-ON-THE-LAKE HYDRO INC.</v>
          </cell>
          <cell r="D164">
            <v>-185586</v>
          </cell>
        </row>
        <row r="165">
          <cell r="A165" t="str">
            <v>NICKEL CENTRE HYDRO-ELECTRIC COMMISSION</v>
          </cell>
          <cell r="B165" t="str">
            <v>GREATER SUDBURY HYDRO INC.</v>
          </cell>
          <cell r="D165">
            <v>-12457</v>
          </cell>
        </row>
        <row r="166">
          <cell r="A166" t="str">
            <v>NIPIGON HYDRO ELECTRIC COMMISSION</v>
          </cell>
          <cell r="B166" t="str">
            <v>HYDRO ONE NETWORKS INC.</v>
          </cell>
          <cell r="D166">
            <v>-16664</v>
          </cell>
        </row>
        <row r="167">
          <cell r="A167" t="str">
            <v>NORFOLK POWER DISTRIBUTION INC.</v>
          </cell>
          <cell r="B167" t="str">
            <v>NORFOLK POWER DISTRIBUTION INC.</v>
          </cell>
          <cell r="D167">
            <v>-31602</v>
          </cell>
        </row>
        <row r="168">
          <cell r="A168" t="str">
            <v>NORTH BAY HYDRO DISTRIBUTION LIMITED</v>
          </cell>
          <cell r="B168" t="str">
            <v>NORTH BAY HYDRO DISTRIBUTION LIMITED</v>
          </cell>
          <cell r="D168">
            <v>-366446</v>
          </cell>
        </row>
        <row r="169">
          <cell r="A169" t="str">
            <v>NORTH GRENVILLE HYDRO-ELECTRIC COMMISSION</v>
          </cell>
          <cell r="B169" t="str">
            <v>HYDRO ONE NETWORKS INC.</v>
          </cell>
          <cell r="D169">
            <v>-4401</v>
          </cell>
        </row>
        <row r="170">
          <cell r="A170" t="str">
            <v>NORTH PERTH UTILITY COMMISSION</v>
          </cell>
          <cell r="B170" t="str">
            <v>HYDRO ONE NETWORKS INC.</v>
          </cell>
          <cell r="D170">
            <v>-109179</v>
          </cell>
        </row>
        <row r="171">
          <cell r="A171" t="str">
            <v>NORWICH PUBLIC UTILITY COMMISSION</v>
          </cell>
          <cell r="B171" t="str">
            <v>ERIE THAMES POWERLINES CORPORATION</v>
          </cell>
          <cell r="D171">
            <v>-61495</v>
          </cell>
        </row>
        <row r="172">
          <cell r="A172" t="str">
            <v>OAKVILLE HYDRO ELECTRICITY DISTRIBUTION INC.</v>
          </cell>
          <cell r="B172" t="str">
            <v>OAKVILLE HYDRO ELECTRICITY DISTRIBUTION INC.</v>
          </cell>
          <cell r="D172">
            <v>-6005524</v>
          </cell>
        </row>
        <row r="173">
          <cell r="A173" t="str">
            <v>OIL SPRINGS HYDRO ELECTRIC COMMISSION</v>
          </cell>
          <cell r="B173" t="str">
            <v>BLUEWATER POWER DISTRIBUTION CORPORATION</v>
          </cell>
          <cell r="D173">
            <v>-5065</v>
          </cell>
        </row>
        <row r="174">
          <cell r="A174" t="str">
            <v>ORANGEVILLE HYDRO LIMITED</v>
          </cell>
          <cell r="B174" t="str">
            <v>ORANGEVILLE HYDRO LIMITED</v>
          </cell>
          <cell r="D174">
            <v>-919210</v>
          </cell>
        </row>
        <row r="175">
          <cell r="A175" t="str">
            <v>ORILLIA POWER DISTRIBUTION CORPORATION</v>
          </cell>
          <cell r="B175" t="str">
            <v>ORILLIA POWER DISTRIBUTION CORPORATION</v>
          </cell>
          <cell r="D175">
            <v>-461777</v>
          </cell>
        </row>
        <row r="176">
          <cell r="A176" t="str">
            <v>OSHAWA PUC NETWORKS INC.</v>
          </cell>
          <cell r="B176" t="str">
            <v>OSHAWA PUC NETWORKS INC.</v>
          </cell>
          <cell r="D176">
            <v>-2854490</v>
          </cell>
        </row>
        <row r="177">
          <cell r="A177" t="str">
            <v>PARKHILL P.U.C.</v>
          </cell>
          <cell r="B177" t="str">
            <v>MIDDLESEX POWER DISTRIBUTION CORPORATION</v>
          </cell>
          <cell r="D177">
            <v>-22663</v>
          </cell>
        </row>
        <row r="178">
          <cell r="A178" t="str">
            <v>PARRY SOUND POWER CORPORATION</v>
          </cell>
          <cell r="B178" t="str">
            <v>PARRY SOUND POWER CORPORATION</v>
          </cell>
          <cell r="D178">
            <v>-38660</v>
          </cell>
        </row>
        <row r="179">
          <cell r="A179" t="str">
            <v>PELHAM HYDRO-ELECTRIC COMMISSION</v>
          </cell>
          <cell r="B179" t="str">
            <v>NIAGARA PENINSULA ENERGY INC.</v>
          </cell>
          <cell r="D179">
            <v>-52420</v>
          </cell>
        </row>
        <row r="180">
          <cell r="A180" t="str">
            <v>PERTH EAST HYDRO ELECTRIC COMMISSION</v>
          </cell>
          <cell r="B180" t="str">
            <v>HYDRO ONE NETWORKS INC.</v>
          </cell>
          <cell r="D180">
            <v>-23746</v>
          </cell>
        </row>
        <row r="181">
          <cell r="A181" t="str">
            <v>PETERBOROUGH UTILITIES COMMISSION</v>
          </cell>
          <cell r="B181" t="str">
            <v>PETERBOROUGH DISTRIBUTION INCORPORATED</v>
          </cell>
          <cell r="D181">
            <v>-1184532</v>
          </cell>
        </row>
        <row r="182">
          <cell r="A182" t="str">
            <v>PICKERING HYDRO-ELECTRIC COMMISSION</v>
          </cell>
          <cell r="B182" t="str">
            <v>VERIDIAN CONNECTIONS INC.</v>
          </cell>
          <cell r="D182">
            <v>-708917</v>
          </cell>
        </row>
        <row r="183">
          <cell r="A183" t="str">
            <v>POLICE VILLAGE OF APPLE HILL HYDRO SYSTEM</v>
          </cell>
          <cell r="B183" t="str">
            <v>HYDRO ONE NETWORKS INC.</v>
          </cell>
          <cell r="D183">
            <v>-698</v>
          </cell>
        </row>
        <row r="184">
          <cell r="A184" t="str">
            <v>POLICE VILLAGE OF AVONMORE HYDRO SYSTEM</v>
          </cell>
          <cell r="B184" t="str">
            <v>HYDRO ONE NETWORKS INC.</v>
          </cell>
          <cell r="D184">
            <v>-2588</v>
          </cell>
        </row>
        <row r="185">
          <cell r="A185" t="str">
            <v>POLICE VILLAGE OF COMBER HYDRO SYSTEM</v>
          </cell>
          <cell r="B185" t="str">
            <v>E.L.K. ENERGY INC.</v>
          </cell>
          <cell r="D185">
            <v>-31005</v>
          </cell>
        </row>
        <row r="186">
          <cell r="A186" t="str">
            <v>POLICE VILLAGE OF DUBLIN HYDRO SYSTEM</v>
          </cell>
          <cell r="B186" t="str">
            <v>ERIE THAMES POWERLINES CORPORATION</v>
          </cell>
          <cell r="D186">
            <v>-1945</v>
          </cell>
        </row>
        <row r="187">
          <cell r="A187" t="str">
            <v>POLICE VILLAGE OF GRANTON HYDRO SYSTEM</v>
          </cell>
          <cell r="B187" t="str">
            <v>HYDRO ONE NETWORKS INC.</v>
          </cell>
          <cell r="D187">
            <v>-42896</v>
          </cell>
        </row>
        <row r="188">
          <cell r="A188" t="str">
            <v>POLICE VILLAGE OF MERLIN HYDRO SYSTEM</v>
          </cell>
          <cell r="B188" t="str">
            <v>CHATHAM-KENT HYDRO INC.</v>
          </cell>
          <cell r="D188">
            <v>-24071</v>
          </cell>
        </row>
        <row r="189">
          <cell r="A189" t="str">
            <v>POLICE VILLAGE OF MOOREFIELD HYDRO SYSTEM</v>
          </cell>
          <cell r="B189" t="str">
            <v>HYDRO ONE NETWORKS INC.</v>
          </cell>
          <cell r="D189">
            <v>-99</v>
          </cell>
        </row>
        <row r="190">
          <cell r="A190" t="str">
            <v>POLICE VILLAGE OF MOUNT BRYDGES HYDRO SYSTEM</v>
          </cell>
          <cell r="B190" t="str">
            <v>MIDDLESEX POWER DISTRIBUTION CORPORATION</v>
          </cell>
          <cell r="D190">
            <v>-27561</v>
          </cell>
        </row>
        <row r="191">
          <cell r="A191" t="str">
            <v>POLICE VILLAGE OF PRICEVILLE HYDRO SYSTEM</v>
          </cell>
          <cell r="B191" t="str">
            <v>HYDRO ONE NETWORKS INC.</v>
          </cell>
          <cell r="D191">
            <v>-2111</v>
          </cell>
        </row>
        <row r="192">
          <cell r="A192" t="str">
            <v>POLICE VILLAGE OF RUSSELL HYDRO ELECTRIC SYSTEM</v>
          </cell>
          <cell r="B192" t="str">
            <v>HYDRO ONE NETWORKS INC.</v>
          </cell>
          <cell r="D192">
            <v>-6098</v>
          </cell>
        </row>
        <row r="193">
          <cell r="A193" t="str">
            <v>PORT BURWELL</v>
          </cell>
          <cell r="B193" t="str">
            <v>HYDRO ONE NETWORKS INC.</v>
          </cell>
          <cell r="D193">
            <v>-8900</v>
          </cell>
        </row>
        <row r="194">
          <cell r="A194" t="str">
            <v>PORT COLBORNE HYDRO INC.</v>
          </cell>
          <cell r="B194" t="str">
            <v>CANADIAN NIAGARA POWER INC.</v>
          </cell>
          <cell r="D194">
            <v>-48570</v>
          </cell>
        </row>
        <row r="195">
          <cell r="A195" t="str">
            <v>PORT HOPE HYDRO</v>
          </cell>
          <cell r="B195" t="str">
            <v>VERIDIAN CONNECTIONS INC.</v>
          </cell>
          <cell r="D195">
            <v>-515719</v>
          </cell>
        </row>
        <row r="196">
          <cell r="A196" t="str">
            <v>PRESCOTT PUBLIC UTILITIES COMMISSION</v>
          </cell>
          <cell r="B196" t="str">
            <v>RIDEAU ST. LAWRENCE DISTRIBUTION INC.</v>
          </cell>
          <cell r="D196">
            <v>-33640</v>
          </cell>
        </row>
        <row r="197">
          <cell r="A197" t="str">
            <v>PUBLIC UTILITIES COMMISSION OF CHATHAM-KENT</v>
          </cell>
          <cell r="B197" t="str">
            <v>CHATHAM-KENT HYDRO INC.</v>
          </cell>
          <cell r="D197">
            <v>-931984</v>
          </cell>
        </row>
        <row r="198">
          <cell r="A198" t="str">
            <v>PUBLIC UTILITIES COMMISSION OF THE CITY OF BARRIE</v>
          </cell>
          <cell r="B198" t="str">
            <v>POWERSTREAM INC.</v>
          </cell>
          <cell r="D198">
            <v>-3573120</v>
          </cell>
        </row>
        <row r="199">
          <cell r="A199" t="str">
            <v>PUBLIC UTILITIES COMMISSION OF THE CITY OF OWEN SOUND</v>
          </cell>
          <cell r="B199" t="str">
            <v>HYDRO ONE NETWORKS INC.</v>
          </cell>
          <cell r="D199">
            <v>-172860</v>
          </cell>
        </row>
        <row r="200">
          <cell r="A200" t="str">
            <v>PUBLIC UTILITIES COMMISSION OF THE CITY OF TRENTON</v>
          </cell>
          <cell r="B200" t="str">
            <v>HYDRO ONE NETWORKS INC.</v>
          </cell>
          <cell r="D200">
            <v>-785703</v>
          </cell>
        </row>
        <row r="201">
          <cell r="A201" t="str">
            <v>PUBLIC UTILITIES COMMISSION OF THE CORPORATION OF THE TOWNSHIP OF MAGNETAWAN</v>
          </cell>
          <cell r="B201" t="str">
            <v>LAKELAND POWER DISTRIBUTION LTD.</v>
          </cell>
          <cell r="D201">
            <v>-26307</v>
          </cell>
        </row>
        <row r="202">
          <cell r="A202" t="str">
            <v>PUBLIC UTILITIES COMMISSION OF THE TOWN OF ALEXANDRIA</v>
          </cell>
          <cell r="B202" t="str">
            <v>HYDRO ONE NETWORKS INC.</v>
          </cell>
          <cell r="D202">
            <v>-15360</v>
          </cell>
        </row>
        <row r="203">
          <cell r="A203" t="str">
            <v>PUBLIC UTILITIES COMMISSION OF THE TOWN OF BLENHEIM</v>
          </cell>
          <cell r="B203" t="str">
            <v>CHATHAM-KENT HYDRO INC.</v>
          </cell>
          <cell r="D203">
            <v>-25316</v>
          </cell>
        </row>
        <row r="204">
          <cell r="A204" t="str">
            <v>PUBLIC UTILITIES COMMISSION OF THE TOWN OF CAMPBELLFORD</v>
          </cell>
          <cell r="B204" t="str">
            <v>HYDRO ONE NETWORKS INC.</v>
          </cell>
          <cell r="D204">
            <v>-32228</v>
          </cell>
        </row>
        <row r="205">
          <cell r="A205" t="str">
            <v>PUBLIC UTILITIES COMMISSION OF THE TOWN OF CHESLEY</v>
          </cell>
          <cell r="B205" t="str">
            <v>HYDRO ONE NETWORKS INC.</v>
          </cell>
          <cell r="D205">
            <v>-16267</v>
          </cell>
        </row>
        <row r="206">
          <cell r="A206" t="str">
            <v>PUBLIC UTILITIES COMMISSION OF THE TOWN OF COBOURG</v>
          </cell>
          <cell r="B206" t="str">
            <v>LAKEFRONT UTILITIES INC.</v>
          </cell>
          <cell r="D206">
            <v>-14001</v>
          </cell>
        </row>
        <row r="207">
          <cell r="A207" t="str">
            <v>PUBLIC UTILITIES COMMISSION OF THE TOWN OF FERGUS</v>
          </cell>
          <cell r="B207" t="str">
            <v>CENTRE WELLINGTON HYDRO LTD.</v>
          </cell>
          <cell r="D207">
            <v>-52302</v>
          </cell>
        </row>
        <row r="208">
          <cell r="A208" t="str">
            <v>PUBLIC UTILITIES COMMISSION OF THE TOWN OF GODERICH</v>
          </cell>
          <cell r="B208" t="str">
            <v>WEST COAST HURON ENERGY INC.</v>
          </cell>
          <cell r="D208">
            <v>-143766</v>
          </cell>
        </row>
        <row r="209">
          <cell r="A209" t="str">
            <v>PUBLIC UTILITIES COMMISSION OF THE TOWN OF MASSEY</v>
          </cell>
          <cell r="B209" t="str">
            <v>ESPANOLA REGIONAL HYDRO DISTRIBUTION CORPORATION</v>
          </cell>
          <cell r="D209">
            <v>-10397</v>
          </cell>
        </row>
        <row r="210">
          <cell r="A210" t="str">
            <v>PUBLIC UTILITIES COMMISSION OF THE TOWN OF MEAFORD</v>
          </cell>
          <cell r="B210" t="str">
            <v>HYDRO ONE NETWORKS INC.</v>
          </cell>
          <cell r="D210">
            <v>-107901</v>
          </cell>
        </row>
        <row r="211">
          <cell r="A211" t="str">
            <v>PUBLIC UTILITIES COMMISSION OF THE TOWN OF MITCHELL</v>
          </cell>
          <cell r="B211" t="str">
            <v>ERIE THAMES POWERLINES CORPORATION</v>
          </cell>
          <cell r="D211">
            <v>-48613</v>
          </cell>
        </row>
        <row r="212">
          <cell r="A212" t="str">
            <v>PUBLIC UTILITIES COMMISSION OF THE TOWN OF MOUNT FOREST</v>
          </cell>
          <cell r="B212" t="str">
            <v>WELLINGTON NORTH POWER INC.</v>
          </cell>
          <cell r="D212">
            <v>-26398</v>
          </cell>
        </row>
        <row r="213">
          <cell r="A213" t="str">
            <v>PUBLIC UTILITIES COMMISSION OF THE TOWN OF PALMERSTON</v>
          </cell>
          <cell r="B213" t="str">
            <v>WESTARIO POWER INC.</v>
          </cell>
          <cell r="D213">
            <v>-30315</v>
          </cell>
        </row>
        <row r="214">
          <cell r="A214" t="str">
            <v>PUBLIC UTILITIES COMMISSION OF THE TOWN OF PARIS</v>
          </cell>
          <cell r="B214" t="str">
            <v>BRANT COUNTY POWER INC.</v>
          </cell>
          <cell r="D214">
            <v>-262478</v>
          </cell>
        </row>
        <row r="215">
          <cell r="A215" t="str">
            <v>PUBLIC UTILITIES COMMISSION OF THE TOWN OF PICTON</v>
          </cell>
          <cell r="B215" t="str">
            <v>HYDRO ONE NETWORKS INC.</v>
          </cell>
          <cell r="D215">
            <v>-23971</v>
          </cell>
        </row>
        <row r="216">
          <cell r="A216" t="str">
            <v>PUBLIC UTILITIES COMMISSION OF THE TOWN OF RIDGETOWN</v>
          </cell>
          <cell r="B216" t="str">
            <v>CHATHAM-KENT HYDRO INC.</v>
          </cell>
          <cell r="D216">
            <v>-35371</v>
          </cell>
        </row>
        <row r="217">
          <cell r="A217" t="str">
            <v>PUBLIC UTILITIES COMMISSION OF THE TOWN OF SOUTHAMPTON</v>
          </cell>
          <cell r="B217" t="str">
            <v>WESTARIO POWER INC.</v>
          </cell>
          <cell r="D217">
            <v>-66730</v>
          </cell>
        </row>
        <row r="218">
          <cell r="A218" t="str">
            <v>PUBLIC UTILITIES COMMISSION OF THE TOWN OF TECUMSEH</v>
          </cell>
          <cell r="B218" t="str">
            <v>ESSEX POWERLINES CORPORATION</v>
          </cell>
          <cell r="D218">
            <v>-868582</v>
          </cell>
        </row>
        <row r="219">
          <cell r="A219" t="str">
            <v>PUBLIC UTILITIES COMMISSION OF THE TOWN OF TILBURY</v>
          </cell>
          <cell r="B219" t="str">
            <v>CHATHAM-KENT HYDRO INC.</v>
          </cell>
          <cell r="D219">
            <v>-90846</v>
          </cell>
        </row>
        <row r="220">
          <cell r="A220" t="str">
            <v>PUBLIC UTILITIES COMMISSION OF THE TOWN OF WESTMINSTER</v>
          </cell>
          <cell r="B220" t="str">
            <v>LONDON HYDRO INC.</v>
          </cell>
          <cell r="D220">
            <v>-290502</v>
          </cell>
        </row>
        <row r="221">
          <cell r="A221" t="str">
            <v>PUBLIC UTILITIES COMMISSION OF THE VILLAGE OF ARTHUR</v>
          </cell>
          <cell r="B221" t="str">
            <v>WELLINGTON NORTH POWER INC.</v>
          </cell>
          <cell r="D221">
            <v>-7242</v>
          </cell>
        </row>
        <row r="222">
          <cell r="A222" t="str">
            <v>PUBLIC UTILITIES COMMISSION OF THE VILLAGE OF BELMONT</v>
          </cell>
          <cell r="B222" t="str">
            <v>ERIE THAMES POWERLINES CORPORATION</v>
          </cell>
          <cell r="D222">
            <v>-133842</v>
          </cell>
        </row>
        <row r="223">
          <cell r="A223" t="str">
            <v>PUBLIC UTILITIES COMMISSION OF THE VILLAGE OF LANCASTER</v>
          </cell>
          <cell r="B223" t="str">
            <v>HYDRO ONE NETWORKS INC.</v>
          </cell>
          <cell r="D223">
            <v>-27168</v>
          </cell>
        </row>
        <row r="224">
          <cell r="A224" t="str">
            <v>PUBLIC UTILITIES COMMISSION OF THE VILLAGE OF PORT MCNICOLL</v>
          </cell>
          <cell r="B224" t="str">
            <v>NEWMARKET-TAY POWER DISTRIBUTION LTD.</v>
          </cell>
          <cell r="D224">
            <v>-7421</v>
          </cell>
        </row>
        <row r="225">
          <cell r="A225" t="str">
            <v>PUBLIC UTILITIES COMMISSION OF THE VILLAGE OF PORT STANLEY</v>
          </cell>
          <cell r="B225" t="str">
            <v>ERIE THAMES POWERLINES CORPORATION</v>
          </cell>
          <cell r="D225">
            <v>-4706</v>
          </cell>
        </row>
        <row r="226">
          <cell r="A226" t="str">
            <v>PUBLIC UTILITIES COMMISSION OF THE VILLAGE OF THAMESVILLE</v>
          </cell>
          <cell r="B226" t="str">
            <v>CHATHAM-KENT HYDRO INC.</v>
          </cell>
          <cell r="D226">
            <v>-4713</v>
          </cell>
        </row>
        <row r="227">
          <cell r="A227" t="str">
            <v>PUBLIC UTILITIES COMMISSION OF THE VILLAGE OF WESTPORT</v>
          </cell>
          <cell r="B227" t="str">
            <v>RIDEAU ST. LAWRENCE DISTRIBUTION INC.</v>
          </cell>
          <cell r="D227">
            <v>-564</v>
          </cell>
        </row>
        <row r="228">
          <cell r="A228" t="str">
            <v>PUBLIC UTILITIES COMMISSION OF THE VILLAGE OF WHEATLEY</v>
          </cell>
          <cell r="B228" t="str">
            <v>CHATHAM-KENT HYDRO INC.</v>
          </cell>
          <cell r="D228">
            <v>-9927</v>
          </cell>
        </row>
        <row r="229">
          <cell r="A229" t="str">
            <v>PUBLIC UTILITY COMMISSION OF THE VILLAGE OF WEST LORNE</v>
          </cell>
          <cell r="B229" t="str">
            <v>HYDRO ONE NETWORKS INC.</v>
          </cell>
          <cell r="D229">
            <v>-21813</v>
          </cell>
        </row>
        <row r="230">
          <cell r="A230" t="str">
            <v>PUBLIC UTILITY COMMISSION OF TOWN OF PERTH</v>
          </cell>
          <cell r="B230" t="str">
            <v>HYDRO ONE NETWORKS INC.</v>
          </cell>
          <cell r="D230">
            <v>-102809</v>
          </cell>
        </row>
        <row r="231">
          <cell r="A231" t="str">
            <v>RAINY RIVER PUBLIC UTILITIES COMMISSION</v>
          </cell>
          <cell r="B231" t="str">
            <v>HYDRO ONE NETWORKS INC.</v>
          </cell>
          <cell r="D231">
            <v>-21851</v>
          </cell>
        </row>
        <row r="232">
          <cell r="A232" t="str">
            <v>RED ROCK HYDRO</v>
          </cell>
          <cell r="B232" t="str">
            <v>HYDRO ONE NETWORKS INC.</v>
          </cell>
          <cell r="D232">
            <v>-9068</v>
          </cell>
        </row>
        <row r="233">
          <cell r="A233" t="str">
            <v>RENFREW HYDRO INC.</v>
          </cell>
          <cell r="B233" t="str">
            <v>RENFREW HYDRO INC.</v>
          </cell>
          <cell r="D233">
            <v>-45216</v>
          </cell>
        </row>
        <row r="234">
          <cell r="A234" t="str">
            <v>RICHMOND HILL HYDRO INC.</v>
          </cell>
          <cell r="B234" t="str">
            <v>POWERSTREAM INC.</v>
          </cell>
          <cell r="D234">
            <v>-1379841</v>
          </cell>
        </row>
        <row r="235">
          <cell r="A235" t="str">
            <v>RIPLEY PUBLIC UTILITIES COMMISSION</v>
          </cell>
          <cell r="B235" t="str">
            <v>WESTARIO POWER INC.</v>
          </cell>
          <cell r="D235">
            <v>-17351</v>
          </cell>
        </row>
        <row r="236">
          <cell r="A236" t="str">
            <v>ROCKLAND HYDRO ELECTRIC COMMISSION</v>
          </cell>
          <cell r="B236" t="str">
            <v>HYDRO ONE NETWORKS INC.</v>
          </cell>
          <cell r="D236">
            <v>-123944</v>
          </cell>
        </row>
        <row r="237">
          <cell r="A237" t="str">
            <v>RODNEY PUBLIC UTILITIES COMMISSION</v>
          </cell>
          <cell r="B237" t="str">
            <v>HYDRO ONE NETWORKS INC.</v>
          </cell>
          <cell r="D237">
            <v>-5016</v>
          </cell>
        </row>
        <row r="238">
          <cell r="A238" t="str">
            <v>SCHREIBER HYDRO-ELECTRIC COMMISSION</v>
          </cell>
          <cell r="B238" t="str">
            <v>HYDRO ONE NETWORKS INC.</v>
          </cell>
          <cell r="D238">
            <v>-7023</v>
          </cell>
        </row>
        <row r="239">
          <cell r="A239" t="str">
            <v>SCUGOG HYDRO ELECTRIC CORPORATION</v>
          </cell>
          <cell r="B239" t="str">
            <v>VERIDIAN CONNECTIONS INC.</v>
          </cell>
          <cell r="D239">
            <v>-369615</v>
          </cell>
        </row>
        <row r="240">
          <cell r="A240" t="str">
            <v>SEAFORTH PUBLIC UTILITY COMMISSION</v>
          </cell>
          <cell r="B240" t="str">
            <v>FESTIVAL HYDRO INC.</v>
          </cell>
          <cell r="D240">
            <v>-20125</v>
          </cell>
        </row>
        <row r="241">
          <cell r="A241" t="str">
            <v>SEVERN HYDRO-ELECTRIC SYSTEM</v>
          </cell>
          <cell r="B241" t="str">
            <v>HYDRO ONE NETWORKS INC.</v>
          </cell>
          <cell r="D241">
            <v>-15706</v>
          </cell>
        </row>
        <row r="242">
          <cell r="A242" t="str">
            <v>SIMCOE HYDRO-ELECTRIC COMMISSION</v>
          </cell>
          <cell r="B242" t="str">
            <v>NORFOLK POWER DISTRIBUTION INC.</v>
          </cell>
          <cell r="D242">
            <v>-305797</v>
          </cell>
        </row>
        <row r="243">
          <cell r="A243" t="str">
            <v>SIOUX LOOKOUT HYDRO INC.</v>
          </cell>
          <cell r="B243" t="str">
            <v>SIOUX LOOKOUT HYDRO INC.</v>
          </cell>
          <cell r="D243">
            <v>-34147</v>
          </cell>
        </row>
        <row r="244">
          <cell r="A244" t="str">
            <v>SMITHS FALLS HYDRO ELECTRIC COMMISSION</v>
          </cell>
          <cell r="B244" t="str">
            <v>HYDRO ONE NETWORKS INC.</v>
          </cell>
          <cell r="D244">
            <v>-30355</v>
          </cell>
        </row>
        <row r="245">
          <cell r="A245" t="str">
            <v>SOUTH RIVER PUBLIC UTILITIES COMMISSION</v>
          </cell>
          <cell r="B245" t="str">
            <v>HYDRO ONE NETWORKS INC.</v>
          </cell>
          <cell r="D245">
            <v>-7367</v>
          </cell>
        </row>
        <row r="246">
          <cell r="A246" t="str">
            <v>SOUTH-WEST OXFORD PUBLIC UTILITIES COMMISSION</v>
          </cell>
          <cell r="B246" t="str">
            <v>ERIE THAMES POWERLINES CORPORATION</v>
          </cell>
          <cell r="D246">
            <v>-2699</v>
          </cell>
        </row>
        <row r="247">
          <cell r="A247" t="str">
            <v>ST. CATHARINES HYDRO UTILITY SERVICES INC.</v>
          </cell>
          <cell r="B247" t="str">
            <v>HORIZON UTILITIES CORPORATION</v>
          </cell>
          <cell r="D247">
            <v>-2312521</v>
          </cell>
        </row>
        <row r="248">
          <cell r="A248" t="str">
            <v>ST. MARY'S PUBLIC UTILITIES COMMISSION</v>
          </cell>
          <cell r="B248" t="str">
            <v>FESTIVAL HYDRO INC.</v>
          </cell>
          <cell r="D248">
            <v>-98097</v>
          </cell>
        </row>
        <row r="249">
          <cell r="A249" t="str">
            <v>ST. THOMAS ENERGY INC.</v>
          </cell>
          <cell r="B249" t="str">
            <v>ST. THOMAS ENERGY INC.</v>
          </cell>
          <cell r="D249">
            <v>-240213</v>
          </cell>
        </row>
        <row r="250">
          <cell r="A250" t="str">
            <v>STIRLING-RAWDON PUBLIC UTILITIES COMMISSION</v>
          </cell>
          <cell r="B250" t="str">
            <v>HYDRO ONE NETWORKS INC.</v>
          </cell>
          <cell r="D250">
            <v>-8927</v>
          </cell>
        </row>
        <row r="251">
          <cell r="A251" t="str">
            <v>STONEY CREEK HYDRO-ELECTRIC COMMISSION</v>
          </cell>
          <cell r="B251" t="str">
            <v>HORIZON UTILITIES CORPORATION</v>
          </cell>
          <cell r="D251">
            <v>-39287</v>
          </cell>
        </row>
        <row r="252">
          <cell r="A252" t="str">
            <v>STRATFORD PUBLIC UTILITY COMMISSION</v>
          </cell>
          <cell r="B252" t="str">
            <v>FESTIVAL HYDRO INC.</v>
          </cell>
          <cell r="D252">
            <v>-768620</v>
          </cell>
        </row>
        <row r="253">
          <cell r="A253" t="str">
            <v>SUNDRIDGE HYDRO ELECTRIC SYSTEM</v>
          </cell>
          <cell r="B253" t="str">
            <v>LAKELAND POWER DISTRIBUTION LTD.</v>
          </cell>
          <cell r="D253">
            <v>-50123</v>
          </cell>
        </row>
        <row r="254">
          <cell r="A254" t="str">
            <v>TARA HYDRO-ELECTRIC SYSTEM</v>
          </cell>
          <cell r="B254" t="str">
            <v>HYDRO ONE NETWORKS INC.</v>
          </cell>
          <cell r="D254">
            <v>-5476</v>
          </cell>
        </row>
        <row r="255">
          <cell r="A255" t="str">
            <v>TEESWATER HYDRO-ELECTRIC COMMISSION</v>
          </cell>
          <cell r="B255" t="str">
            <v>WESTARIO POWER INC.</v>
          </cell>
          <cell r="D255">
            <v>-34494</v>
          </cell>
        </row>
        <row r="256">
          <cell r="A256" t="str">
            <v>TERRACE BAY SUPERIOR WIRES INC.</v>
          </cell>
          <cell r="B256" t="str">
            <v>HYDRO ONE NETWORKS INC.</v>
          </cell>
          <cell r="D256">
            <v>-100996</v>
          </cell>
        </row>
        <row r="257">
          <cell r="A257" t="str">
            <v>THE HYDRO ELECTRIC COMMISSION OF THE TOWN OF CARLETON PLACE</v>
          </cell>
          <cell r="B257" t="str">
            <v>HYDRO ONE NETWORKS INC.</v>
          </cell>
          <cell r="D257">
            <v>-67511</v>
          </cell>
        </row>
        <row r="258">
          <cell r="A258" t="str">
            <v>THE HYDRO ELECTRIC COMMISSION OF THE TOWN OF SHELBURNE</v>
          </cell>
          <cell r="B258" t="str">
            <v>HYDRO ONE NETWORKS INC.</v>
          </cell>
          <cell r="D258">
            <v>-69722</v>
          </cell>
        </row>
        <row r="259">
          <cell r="A259" t="str">
            <v>THE HYDRO ELECTRIC COMMISSION OF THE TOWNSHIP OF WARWICK</v>
          </cell>
          <cell r="B259" t="str">
            <v>BLUEWATER POWER DISTRIBUTION CORPORATION</v>
          </cell>
          <cell r="D259">
            <v>-39551</v>
          </cell>
        </row>
        <row r="260">
          <cell r="A260" t="str">
            <v>THE HYDRO-ELECTRIC COMMISSION FOR THE TOWN OF EXETER</v>
          </cell>
          <cell r="B260" t="str">
            <v>HYDRO ONE NETWORKS INC.</v>
          </cell>
          <cell r="D260">
            <v>-87426</v>
          </cell>
        </row>
        <row r="261">
          <cell r="A261" t="str">
            <v>THE HYDRO-ELECTRIC COMMISSION OF THE CITY OF GLOUCESTER</v>
          </cell>
          <cell r="B261" t="str">
            <v>HYDRO OTTAWA LIMITED</v>
          </cell>
          <cell r="D261">
            <v>-5716466</v>
          </cell>
        </row>
        <row r="262">
          <cell r="A262" t="str">
            <v>THE HYDRO-ELECTRIC COMMISSION OF THE TOWN OF PENETANGUISHENE</v>
          </cell>
          <cell r="B262" t="str">
            <v>POWERSTREAM INC.</v>
          </cell>
          <cell r="D262">
            <v>-213396</v>
          </cell>
        </row>
        <row r="263">
          <cell r="A263" t="str">
            <v>THE PUBLIC UTILITIES COMMISSION FOR THE TOWN OF BANCROFT</v>
          </cell>
          <cell r="B263" t="str">
            <v>HYDRO ONE NETWORKS INC.</v>
          </cell>
          <cell r="D263">
            <v>-57504</v>
          </cell>
        </row>
        <row r="264">
          <cell r="A264" t="str">
            <v>THE PUBLIC UTILITIES COMMISSION OF THE TOWN OF COLLINGWOOD</v>
          </cell>
          <cell r="B264" t="str">
            <v>COLLUS POWER CORP.</v>
          </cell>
          <cell r="D264">
            <v>-338454</v>
          </cell>
        </row>
        <row r="265">
          <cell r="A265" t="str">
            <v>THE PUBLIC UTILITIES COMMISSION OF THE TOWN OF KAPUSKASING</v>
          </cell>
          <cell r="B265" t="str">
            <v>NORTHERN ONTARIO WIRES INC.</v>
          </cell>
          <cell r="D265">
            <v>-28610</v>
          </cell>
        </row>
        <row r="266">
          <cell r="A266" t="str">
            <v>THE PUBLIC UTILITIES COMMISSION OF THE TOWN OF PETROLIA</v>
          </cell>
          <cell r="B266" t="str">
            <v>BLUEWATER POWER DISTRIBUTION CORPORATION</v>
          </cell>
          <cell r="D266">
            <v>-69367</v>
          </cell>
        </row>
        <row r="267">
          <cell r="A267" t="str">
            <v>THE PUBLIC UTILITIES COMMISSION OF THE VILLAGE OF EGANVILLE</v>
          </cell>
          <cell r="B267" t="str">
            <v>HYDRO ONE NETWORKS INC.</v>
          </cell>
          <cell r="D267">
            <v>-11994</v>
          </cell>
        </row>
        <row r="268">
          <cell r="A268" t="str">
            <v>THE PUBLIC UTILITIES COMMISSION OF THE VILLAGE OF POINT EDWARD</v>
          </cell>
          <cell r="B268" t="str">
            <v>BLUEWATER POWER DISTRIBUTION CORPORATION</v>
          </cell>
          <cell r="D268">
            <v>-3856</v>
          </cell>
        </row>
        <row r="269">
          <cell r="A269" t="str">
            <v>THE VILLAGE OF OMEMEE HYDRO-ELECTRIC COMMISSION</v>
          </cell>
          <cell r="B269" t="str">
            <v>HYDRO ONE NETWORKS INC.</v>
          </cell>
          <cell r="D269">
            <v>-20017</v>
          </cell>
        </row>
        <row r="270">
          <cell r="A270" t="str">
            <v>THEDFORD HYDRO ELECTRIC COMMISSION</v>
          </cell>
          <cell r="B270" t="str">
            <v>HYDRO ONE NETWORKS INC.</v>
          </cell>
          <cell r="D270">
            <v>-13800</v>
          </cell>
        </row>
        <row r="271">
          <cell r="A271" t="str">
            <v>THORNDALE HYDRO ELECTRIC COMMISSION</v>
          </cell>
          <cell r="B271" t="str">
            <v>HYDRO ONE NETWORKS INC.</v>
          </cell>
          <cell r="D271">
            <v>-2064</v>
          </cell>
        </row>
        <row r="272">
          <cell r="A272" t="str">
            <v>THOROLD HYDRO CORPORATION</v>
          </cell>
          <cell r="B272" t="str">
            <v>HYDRO ONE NETWORKS INC.</v>
          </cell>
          <cell r="D272">
            <v>-29789</v>
          </cell>
        </row>
        <row r="273">
          <cell r="A273" t="str">
            <v>THUNDER BAY HYDRO ELECTRICITY DISTRIBUTION INC.</v>
          </cell>
          <cell r="B273" t="str">
            <v>THUNDER BAY HYDRO ELECTRICITY DISTRIBUTION INC.</v>
          </cell>
          <cell r="D273">
            <v>-4646255</v>
          </cell>
        </row>
        <row r="274">
          <cell r="A274" t="str">
            <v>TILLSONBURG HYDRO INC.</v>
          </cell>
          <cell r="B274" t="str">
            <v>TILLSONBURG HYDRO INC.</v>
          </cell>
          <cell r="D274">
            <v>-371406</v>
          </cell>
        </row>
        <row r="275">
          <cell r="A275" t="str">
            <v>TOTTENHAM</v>
          </cell>
          <cell r="B275" t="str">
            <v>POWERSTREAM INC.</v>
          </cell>
          <cell r="D275">
            <v>-63289</v>
          </cell>
        </row>
        <row r="276">
          <cell r="A276" t="str">
            <v>TOWNSHIP OF MCGARRY HYDRO SYSTEM</v>
          </cell>
          <cell r="B276" t="str">
            <v>HYDRO ONE NETWORKS INC.</v>
          </cell>
          <cell r="D276">
            <v>-6273</v>
          </cell>
        </row>
        <row r="277">
          <cell r="A277" t="str">
            <v>TOWNSHIP OF NORTH DORCHESTER HYDRO</v>
          </cell>
          <cell r="B277" t="str">
            <v>HYDRO ONE NETWORKS INC.</v>
          </cell>
          <cell r="D277">
            <v>-48671</v>
          </cell>
        </row>
        <row r="278">
          <cell r="A278" t="str">
            <v>TWEED HYDRO ELECTRIC COMMISSION</v>
          </cell>
          <cell r="B278" t="str">
            <v>HYDRO ONE NETWORKS INC.</v>
          </cell>
          <cell r="D278">
            <v>-21650</v>
          </cell>
        </row>
        <row r="279">
          <cell r="A279" t="str">
            <v>UXBRIDGE HYDRO ELECTRIC COMMISSION</v>
          </cell>
          <cell r="B279" t="str">
            <v>VERIDIAN CONNECTIONS INC.</v>
          </cell>
          <cell r="D279">
            <v>-15283</v>
          </cell>
        </row>
        <row r="280">
          <cell r="A280" t="str">
            <v>VILLAGE OF BARRY'S BAY HYDRO SYSTEM</v>
          </cell>
          <cell r="B280" t="str">
            <v>HYDRO ONE NETWORKS INC.</v>
          </cell>
          <cell r="D280">
            <v>-3903</v>
          </cell>
        </row>
        <row r="281">
          <cell r="A281" t="str">
            <v>VILLAGE OF BLOOMFIELD HYDRO SYSTEM</v>
          </cell>
          <cell r="B281" t="str">
            <v>HYDRO ONE NETWORKS INC.</v>
          </cell>
          <cell r="D281">
            <v>-153</v>
          </cell>
        </row>
        <row r="282">
          <cell r="A282" t="str">
            <v>VILLAGE OF CARDINAL HYDRO SYSTEM</v>
          </cell>
          <cell r="B282" t="str">
            <v>RIDEAU ST. LAWRENCE DISTRIBUTION INC.</v>
          </cell>
          <cell r="D282">
            <v>-1018</v>
          </cell>
        </row>
        <row r="283">
          <cell r="A283" t="str">
            <v>VILLAGE OF CHESTERVILLE HYDRO SYSTEM</v>
          </cell>
          <cell r="B283" t="str">
            <v>HYDRO ONE NETWORKS INC.</v>
          </cell>
          <cell r="D283">
            <v>-7189</v>
          </cell>
        </row>
        <row r="284">
          <cell r="A284" t="str">
            <v>VILLAGE OF CREEMORE HYDRO SYSTEM</v>
          </cell>
          <cell r="B284" t="str">
            <v>COLLUS POWER CORP.</v>
          </cell>
          <cell r="D284">
            <v>-73</v>
          </cell>
        </row>
        <row r="285">
          <cell r="A285" t="str">
            <v>VILLAGE OF ERIEAU HYDRO SYSTEM</v>
          </cell>
          <cell r="B285" t="str">
            <v>CHATHAM-KENT HYDRO INC.</v>
          </cell>
          <cell r="D285">
            <v>-1633</v>
          </cell>
        </row>
        <row r="286">
          <cell r="A286" t="str">
            <v>VILLAGE OF FLESHERTON HYDRO SYSTEM</v>
          </cell>
          <cell r="B286" t="str">
            <v>HYDRO ONE NETWORKS INC.</v>
          </cell>
          <cell r="D286">
            <v>-6944</v>
          </cell>
        </row>
        <row r="287">
          <cell r="A287" t="str">
            <v>VILLAGE OF IROQUOIS HYDRO SYSTEM</v>
          </cell>
          <cell r="B287" t="str">
            <v>RIDEAU ST. LAWRENCE DISTRIBUTION INC.</v>
          </cell>
          <cell r="D287">
            <v>-127553</v>
          </cell>
        </row>
        <row r="288">
          <cell r="A288" t="str">
            <v>VILLAGE OF LUCKNOW HYDRO SYSTEM</v>
          </cell>
          <cell r="B288" t="str">
            <v>WESTARIO POWER INC.</v>
          </cell>
          <cell r="D288">
            <v>-37471</v>
          </cell>
        </row>
        <row r="289">
          <cell r="A289" t="str">
            <v>VILLAGE OF MAXVILLE HYDRO SYSTEM</v>
          </cell>
          <cell r="B289" t="str">
            <v>HYDRO ONE NETWORKS INC.</v>
          </cell>
          <cell r="D289">
            <v>-9847</v>
          </cell>
        </row>
        <row r="290">
          <cell r="A290" t="str">
            <v>WALKERTON PUBLIC UTILITIES COMMISSION</v>
          </cell>
          <cell r="B290" t="str">
            <v>WESTARIO POWER INC.</v>
          </cell>
          <cell r="D290">
            <v>-30508</v>
          </cell>
        </row>
        <row r="291">
          <cell r="A291" t="str">
            <v>WARDSVILLE HYDRO ELECTRIC COMMISSION</v>
          </cell>
          <cell r="B291" t="str">
            <v>HYDRO ONE NETWORKS INC.</v>
          </cell>
          <cell r="D291">
            <v>-3384</v>
          </cell>
        </row>
        <row r="292">
          <cell r="A292" t="str">
            <v>WARKWORTH HYDRO ELECTRIC COMMISSION</v>
          </cell>
          <cell r="B292" t="str">
            <v>HYDRO ONE NETWORKS INC.</v>
          </cell>
          <cell r="D292">
            <v>-24604</v>
          </cell>
        </row>
        <row r="293">
          <cell r="A293" t="str">
            <v>WATERLOO NORTH HYDRO INC.</v>
          </cell>
          <cell r="B293" t="str">
            <v>WATERLOO NORTH HYDRO INC.</v>
          </cell>
          <cell r="D293">
            <v>-2339718</v>
          </cell>
        </row>
        <row r="294">
          <cell r="A294" t="str">
            <v>WAUBAUSHENE PUBLIC UTILITIES COMMISSION</v>
          </cell>
          <cell r="B294" t="str">
            <v>NEWMARKET-TAY POWER DISTRIBUTION LTD.</v>
          </cell>
          <cell r="D294">
            <v>-26</v>
          </cell>
        </row>
        <row r="295">
          <cell r="A295" t="str">
            <v>WELLAND HYDRO-ELECTRIC SYSTEM CORP.</v>
          </cell>
          <cell r="B295" t="str">
            <v>WELLAND HYDRO-ELECTRIC SYSTEM CORP.</v>
          </cell>
          <cell r="D295">
            <v>-1064408</v>
          </cell>
        </row>
        <row r="296">
          <cell r="A296" t="str">
            <v>WELLINGTON ELECTRIC DISTRIBUTION COMPANY INC.</v>
          </cell>
          <cell r="B296" t="str">
            <v>GUELPH HYDRO ELECTRIC SYSTEMS INC.</v>
          </cell>
          <cell r="D296">
            <v>-22235</v>
          </cell>
        </row>
        <row r="297">
          <cell r="A297" t="str">
            <v>WEST LINCOLN HYDRO ELECTRIC COMMISSION</v>
          </cell>
          <cell r="B297" t="str">
            <v>NIAGARA PENINSULA ENERGY INC.</v>
          </cell>
          <cell r="D297">
            <v>-45607</v>
          </cell>
        </row>
        <row r="298">
          <cell r="A298" t="str">
            <v>WHITBY HYDRO ELECTRIC CORPORATION</v>
          </cell>
          <cell r="B298" t="str">
            <v>WHITBY HYDRO ELECTRIC CORPORATION</v>
          </cell>
          <cell r="D298">
            <v>-2799307</v>
          </cell>
        </row>
        <row r="299">
          <cell r="A299" t="str">
            <v>WHITCHURCH STOUFFVILLE HYDRO ELECTRIC COMMISSION</v>
          </cell>
          <cell r="B299" t="str">
            <v>HYDRO ONE NETWORKS INC.</v>
          </cell>
          <cell r="D299">
            <v>-469971</v>
          </cell>
        </row>
        <row r="300">
          <cell r="A300" t="str">
            <v>WINCHESTER HYDRO COMMISSION</v>
          </cell>
          <cell r="B300" t="str">
            <v>HYDRO ONE NETWORKS INC.</v>
          </cell>
          <cell r="D300">
            <v>-4100</v>
          </cell>
        </row>
        <row r="301">
          <cell r="A301" t="str">
            <v>WINDSOR UTILITIES COMMISSION</v>
          </cell>
          <cell r="B301" t="str">
            <v>ENWIN UTILITIES LTD.</v>
          </cell>
          <cell r="D301">
            <v>-1547949</v>
          </cell>
        </row>
        <row r="302">
          <cell r="A302" t="str">
            <v>WINGHAM PUBLIC UTILITIES COMMISSION</v>
          </cell>
          <cell r="B302" t="str">
            <v>WESTARIO POWER INC.</v>
          </cell>
          <cell r="D302">
            <v>-79392</v>
          </cell>
        </row>
        <row r="303">
          <cell r="A303" t="str">
            <v>WOODSTOCK HYDRO SERVICES INC.</v>
          </cell>
          <cell r="B303" t="str">
            <v>WOODSTOCK HYDRO SERVICES INC.</v>
          </cell>
          <cell r="D303">
            <v>-428497</v>
          </cell>
        </row>
        <row r="304">
          <cell r="A304" t="str">
            <v>WOODVILLE HYDRO-ELECTRIC SYSTEM</v>
          </cell>
          <cell r="B304" t="str">
            <v>HYDRO ONE NETWORKS INC.</v>
          </cell>
          <cell r="D304">
            <v>-28164</v>
          </cell>
        </row>
        <row r="305">
          <cell r="A305" t="str">
            <v>WYOMING HYDRO ELECTRIC COMMISSION</v>
          </cell>
          <cell r="B305" t="str">
            <v>HYDRO ONE NETWORKS INC.</v>
          </cell>
          <cell r="D305">
            <v>-20134</v>
          </cell>
        </row>
        <row r="306">
          <cell r="A306" t="str">
            <v>ZORRA ELECTRIC SUPPLY AUTHORITY</v>
          </cell>
          <cell r="B306" t="str">
            <v>ERIE THAMES POWERLINES CORPORATION</v>
          </cell>
          <cell r="D306">
            <v>-46988</v>
          </cell>
        </row>
        <row r="307">
          <cell r="A307" t="str">
            <v>ZURICH HYDRO ELECTRIC COMMISSION</v>
          </cell>
          <cell r="B307" t="str">
            <v>FESTIVAL HYDRO INC.</v>
          </cell>
          <cell r="D307">
            <v>-12515</v>
          </cell>
        </row>
        <row r="312">
          <cell r="A312" t="str">
            <v>AILSA CRAIG HYDRO ELECTRIC SYSTEM</v>
          </cell>
          <cell r="B312" t="str">
            <v>HYDRO ONE NETWORKS INC.</v>
          </cell>
          <cell r="D312">
            <v>-11297</v>
          </cell>
        </row>
        <row r="313">
          <cell r="A313" t="str">
            <v>AJAX HYDRO-ELECTRIC COMMISSION</v>
          </cell>
          <cell r="B313" t="str">
            <v>VERIDIAN CONNECTIONS INC.</v>
          </cell>
          <cell r="D313">
            <v>-1214160</v>
          </cell>
        </row>
        <row r="314">
          <cell r="A314" t="str">
            <v>ALLISTON</v>
          </cell>
          <cell r="B314" t="str">
            <v>POWERSTREAM INC.</v>
          </cell>
          <cell r="D314">
            <v>-113415</v>
          </cell>
        </row>
        <row r="315">
          <cell r="A315" t="str">
            <v>ALVINSTON PUBLIC UTILITIES COMMISSION</v>
          </cell>
          <cell r="B315" t="str">
            <v>BLUEWATER POWER DISTRIBUTION CORPORATION</v>
          </cell>
          <cell r="D315">
            <v>-13792</v>
          </cell>
        </row>
        <row r="316">
          <cell r="A316" t="str">
            <v>ANCASTER HYDRO-ELECTRIC COMMISSION</v>
          </cell>
          <cell r="B316" t="str">
            <v>HORIZON UTILITIES CORPORATION</v>
          </cell>
          <cell r="D316">
            <v>-296080</v>
          </cell>
        </row>
        <row r="317">
          <cell r="A317" t="str">
            <v>ARKONA HYDRO ELECTRIC COMMISSION</v>
          </cell>
          <cell r="B317" t="str">
            <v>HYDRO ONE NETWORKS INC.</v>
          </cell>
          <cell r="D317">
            <v>-512</v>
          </cell>
        </row>
        <row r="318">
          <cell r="A318" t="str">
            <v>ARNPRIOR HYDRO ELECTRIC COMMISSION</v>
          </cell>
          <cell r="B318" t="str">
            <v>HYDRO ONE NETWORKS INC.</v>
          </cell>
          <cell r="D318">
            <v>-55356</v>
          </cell>
        </row>
        <row r="319">
          <cell r="A319" t="str">
            <v>ASPHODEL-NORWOOD DISTRIBUTION INCORPORATED</v>
          </cell>
          <cell r="B319" t="str">
            <v>PETERBOROUGH DISTRIBUTION INCORPORATED</v>
          </cell>
          <cell r="D319">
            <v>-56817</v>
          </cell>
        </row>
        <row r="320">
          <cell r="A320" t="str">
            <v>ATIKOKAN HYDRO INC.</v>
          </cell>
          <cell r="B320" t="str">
            <v>ATIKOKAN HYDRO INC.</v>
          </cell>
          <cell r="D320">
            <v>-138338</v>
          </cell>
        </row>
        <row r="321">
          <cell r="A321" t="str">
            <v>AURORA HYDRO CONNECTIONS LIMITED</v>
          </cell>
          <cell r="B321" t="str">
            <v>POWERSTREAM INC.</v>
          </cell>
          <cell r="D321">
            <v>-1064644</v>
          </cell>
        </row>
        <row r="322">
          <cell r="A322" t="str">
            <v>AYLMER PUBLIC UTILITIES COMMISSION</v>
          </cell>
          <cell r="B322" t="str">
            <v>ERIE THAMES POWERLINES CORPORATION</v>
          </cell>
          <cell r="D322">
            <v>-78534</v>
          </cell>
        </row>
        <row r="323">
          <cell r="A323" t="str">
            <v>BATH HYDRO</v>
          </cell>
          <cell r="B323" t="str">
            <v>HYDRO ONE NETWORKS INC.</v>
          </cell>
          <cell r="D323">
            <v>-14356</v>
          </cell>
        </row>
        <row r="324">
          <cell r="A324" t="str">
            <v>BEACHBURG HYDRO</v>
          </cell>
          <cell r="B324" t="str">
            <v>OTTAWA RIVER POWER CORPORATION</v>
          </cell>
          <cell r="D324">
            <v>-11615</v>
          </cell>
        </row>
        <row r="325">
          <cell r="A325" t="str">
            <v>BEETON</v>
          </cell>
          <cell r="B325" t="str">
            <v>POWERSTREAM INC.</v>
          </cell>
          <cell r="D325">
            <v>-1224</v>
          </cell>
        </row>
        <row r="326">
          <cell r="A326" t="str">
            <v>BELLEVILLE ELECTRIC CORPORATION</v>
          </cell>
          <cell r="B326" t="str">
            <v>VERIDIAN CONNECTIONS INC.</v>
          </cell>
          <cell r="D326">
            <v>-257617</v>
          </cell>
        </row>
        <row r="327">
          <cell r="A327" t="str">
            <v>BLANDFORD-BLENHEIM PUBLIC UTILITIES COMMISSION</v>
          </cell>
          <cell r="B327" t="str">
            <v>HYDRO ONE NETWORKS INC.</v>
          </cell>
          <cell r="D327">
            <v>-8118</v>
          </cell>
        </row>
        <row r="328">
          <cell r="A328" t="str">
            <v>BLUE MOUNTAINS HYDRO SERVICES COMPANY INC.</v>
          </cell>
          <cell r="B328" t="str">
            <v>COLLUS POWER CORP.</v>
          </cell>
          <cell r="D328">
            <v>-61159</v>
          </cell>
        </row>
        <row r="329">
          <cell r="A329" t="str">
            <v>BLYTH HYDRO ELECTRIC COMMISSION</v>
          </cell>
          <cell r="B329" t="str">
            <v>HYDRO ONE NETWORKS INC.</v>
          </cell>
          <cell r="D329">
            <v>-21600</v>
          </cell>
        </row>
        <row r="330">
          <cell r="A330" t="str">
            <v>BOARD OF LIGHT &amp; HEAT COMM. OF THE CITY OF GUELPH</v>
          </cell>
          <cell r="B330" t="str">
            <v>GUELPH HYDRO ELECTRIC SYSTEMS INC.</v>
          </cell>
          <cell r="D330">
            <v>-3280287</v>
          </cell>
        </row>
        <row r="331">
          <cell r="A331" t="str">
            <v>BOBCAYGEON HYDRO ELECTRIC COMMISSION</v>
          </cell>
          <cell r="B331" t="str">
            <v>HYDRO ONE NETWORKS INC.</v>
          </cell>
          <cell r="D331">
            <v>-30357</v>
          </cell>
        </row>
        <row r="332">
          <cell r="A332" t="str">
            <v>BRADFORD WEST GWILLIMBURY PUBLIC UTILITIES COMMISSION</v>
          </cell>
          <cell r="B332" t="str">
            <v>POWERSTREAM INC.</v>
          </cell>
          <cell r="D332">
            <v>-482271</v>
          </cell>
        </row>
        <row r="333">
          <cell r="A333" t="str">
            <v>BRIGHTON DISTRIBUTION INC.</v>
          </cell>
          <cell r="B333" t="str">
            <v>HYDRO ONE NETWORKS INC.</v>
          </cell>
          <cell r="D333">
            <v>-84276</v>
          </cell>
        </row>
        <row r="334">
          <cell r="A334" t="str">
            <v>BROCK HYDRO-ELECTRIC COMMISSION</v>
          </cell>
          <cell r="B334" t="str">
            <v>VERIDIAN CONNECTIONS INC.</v>
          </cell>
          <cell r="D334">
            <v>-118719</v>
          </cell>
        </row>
        <row r="335">
          <cell r="A335" t="str">
            <v>BROCKVILLE UTILITIES INCORPORATED</v>
          </cell>
          <cell r="B335" t="str">
            <v>HYDRO ONE NETWORKS INC.</v>
          </cell>
          <cell r="D335">
            <v>-454703</v>
          </cell>
        </row>
        <row r="336">
          <cell r="A336" t="str">
            <v>BRUSSELS PUBLIC UTILITIES COMMISSION</v>
          </cell>
          <cell r="B336" t="str">
            <v>FESTIVAL HYDRO INC.</v>
          </cell>
          <cell r="D336">
            <v>-7778</v>
          </cell>
        </row>
        <row r="337">
          <cell r="A337" t="str">
            <v>BURK'S FALLS HYDRO ELECTRIC COMMISSION</v>
          </cell>
          <cell r="B337" t="str">
            <v>LAKELAND POWER DISTRIBUTION LTD.</v>
          </cell>
          <cell r="D337">
            <v>-42691</v>
          </cell>
        </row>
        <row r="338">
          <cell r="A338" t="str">
            <v>BURLINGTON HYDRO INC.</v>
          </cell>
          <cell r="B338" t="str">
            <v>BURLINGTON HYDRO INC.</v>
          </cell>
          <cell r="D338">
            <v>-4699681</v>
          </cell>
        </row>
        <row r="339">
          <cell r="A339" t="str">
            <v>CALEDON HYDRO CORPORATION</v>
          </cell>
          <cell r="B339" t="str">
            <v>HYDRO ONE NETWORKS INC.</v>
          </cell>
          <cell r="D339">
            <v>-1025158</v>
          </cell>
        </row>
        <row r="340">
          <cell r="A340" t="str">
            <v>CAMBRIDGE AND NORTH DUMFRIES HYDRO INC.</v>
          </cell>
          <cell r="B340" t="str">
            <v>CAMBRIDGE AND NORTH DUMFRIES HYDRO INC.</v>
          </cell>
          <cell r="D340">
            <v>-2213124</v>
          </cell>
        </row>
        <row r="341">
          <cell r="A341" t="str">
            <v>CAPREOL HYDRO ELECTRIC COMMISSION</v>
          </cell>
          <cell r="B341" t="str">
            <v>GREATER SUDBURY HYDRO INC.</v>
          </cell>
          <cell r="D341">
            <v>-158031</v>
          </cell>
        </row>
        <row r="342">
          <cell r="A342" t="str">
            <v>CASSELMAN HYDRO INC.</v>
          </cell>
          <cell r="B342" t="str">
            <v>HYDRO OTTAWA LIMITED</v>
          </cell>
          <cell r="D342">
            <v>-32757</v>
          </cell>
        </row>
        <row r="343">
          <cell r="A343" t="str">
            <v>CAVAN-MILLBROOK-NORTH MONAGHAN PUBLIC UTILITIES COMMISSION</v>
          </cell>
          <cell r="B343" t="str">
            <v>HYDRO ONE NETWORKS INC.</v>
          </cell>
          <cell r="D343">
            <v>-32841</v>
          </cell>
        </row>
        <row r="344">
          <cell r="A344" t="str">
            <v>CENTRE HASTINGS HYDRO ELECTRIC COMMISSION</v>
          </cell>
          <cell r="B344" t="str">
            <v>HYDRO ONE NETWORKS INC.</v>
          </cell>
          <cell r="D344">
            <v>-12753</v>
          </cell>
        </row>
        <row r="345">
          <cell r="A345" t="str">
            <v>CHALK RIVER HYDRO</v>
          </cell>
          <cell r="B345" t="str">
            <v>HYDRO ONE NETWORKS INC.</v>
          </cell>
          <cell r="D345">
            <v>-14160</v>
          </cell>
        </row>
        <row r="346">
          <cell r="A346" t="str">
            <v>CHAPLEAU PUBLIC UTILITIES CORPORATION</v>
          </cell>
          <cell r="B346" t="str">
            <v>CHAPLEAU PUBLIC UTILITIES CORPORATION</v>
          </cell>
          <cell r="D346">
            <v>-8179</v>
          </cell>
        </row>
        <row r="347">
          <cell r="A347" t="str">
            <v>CITY OF DRYDEN HYDRO ELECTRIC COMMISSION</v>
          </cell>
          <cell r="B347" t="str">
            <v>HYDRO ONE NETWORKS INC.</v>
          </cell>
          <cell r="D347">
            <v>-71382</v>
          </cell>
        </row>
        <row r="348">
          <cell r="A348" t="str">
            <v>CLARINGTON HYDRO-ELECTRIC COMMISSION</v>
          </cell>
          <cell r="B348" t="str">
            <v>VERIDIAN CONNECTIONS INC.</v>
          </cell>
          <cell r="D348">
            <v>-719052</v>
          </cell>
        </row>
        <row r="349">
          <cell r="A349" t="str">
            <v>CLINTON POWER CORPORATION</v>
          </cell>
          <cell r="B349" t="str">
            <v>ERIE THAMES POWERLINES CORPORATION</v>
          </cell>
          <cell r="D349">
            <v>-15123</v>
          </cell>
        </row>
        <row r="350">
          <cell r="A350" t="str">
            <v>COBDEN HYDRO</v>
          </cell>
          <cell r="B350" t="str">
            <v>HYDRO ONE NETWORKS INC.</v>
          </cell>
          <cell r="D350">
            <v>-7778</v>
          </cell>
        </row>
        <row r="351">
          <cell r="A351" t="str">
            <v>COLBORNE PUBLIC UTILITIES COMMISSION</v>
          </cell>
          <cell r="B351" t="str">
            <v>LAKEFRONT UTILITIES INC.</v>
          </cell>
          <cell r="D351">
            <v>-16834</v>
          </cell>
        </row>
        <row r="352">
          <cell r="A352" t="str">
            <v>COTTAM HYDRO-ELECTRIC SYSTEM</v>
          </cell>
          <cell r="B352" t="str">
            <v>E.L.K. ENERGY INC.</v>
          </cell>
          <cell r="D352">
            <v>-148231</v>
          </cell>
        </row>
        <row r="353">
          <cell r="A353" t="str">
            <v>DASHWOOD HYDRO-ELECTRIC SYSTEM</v>
          </cell>
          <cell r="B353" t="str">
            <v>FESTIVAL HYDRO INC.</v>
          </cell>
          <cell r="D353">
            <v>-129</v>
          </cell>
        </row>
        <row r="354">
          <cell r="A354" t="str">
            <v>DEEP RIVER HYDRO</v>
          </cell>
          <cell r="B354" t="str">
            <v>HYDRO ONE NETWORKS INC.</v>
          </cell>
          <cell r="D354">
            <v>-229875</v>
          </cell>
        </row>
        <row r="355">
          <cell r="A355" t="str">
            <v>DELHI HYDRO-ELECTRIC COMMISSION</v>
          </cell>
          <cell r="B355" t="str">
            <v>NORFOLK POWER DISTRIBUTION INC.</v>
          </cell>
          <cell r="D355">
            <v>-20713</v>
          </cell>
        </row>
        <row r="356">
          <cell r="A356" t="str">
            <v>DESERONTO PUBLIC UTILITIES COMMISSION</v>
          </cell>
          <cell r="B356" t="str">
            <v>HYDRO ONE NETWORKS INC.</v>
          </cell>
          <cell r="D356">
            <v>-7940</v>
          </cell>
        </row>
        <row r="357">
          <cell r="A357" t="str">
            <v>DRESDEN UTILITIES COMMISSION</v>
          </cell>
          <cell r="B357" t="str">
            <v>CHATHAM-KENT HYDRO INC.</v>
          </cell>
          <cell r="D357">
            <v>-33135</v>
          </cell>
        </row>
        <row r="358">
          <cell r="A358" t="str">
            <v>DUNDALK HYDRO ELECTRIC SYSTEM</v>
          </cell>
          <cell r="B358" t="str">
            <v>HYDRO ONE NETWORKS INC.</v>
          </cell>
          <cell r="D358">
            <v>-2020</v>
          </cell>
        </row>
        <row r="359">
          <cell r="A359" t="str">
            <v>DUNDAS HYDRO-ELECTRIC COMMISSION</v>
          </cell>
          <cell r="B359" t="str">
            <v>HORIZON UTILITIES CORPORATION</v>
          </cell>
          <cell r="D359">
            <v>-490989</v>
          </cell>
        </row>
        <row r="360">
          <cell r="A360" t="str">
            <v>DUNNVILLE HYDRO ELECTRIC COMMISSION</v>
          </cell>
          <cell r="B360" t="str">
            <v>HALDIMAND COUNTY HYDRO INC.</v>
          </cell>
          <cell r="D360">
            <v>-141195</v>
          </cell>
        </row>
        <row r="361">
          <cell r="A361" t="str">
            <v>DURHAM HYDRO ELECTRIC COMMISSION</v>
          </cell>
          <cell r="B361" t="str">
            <v>HYDRO ONE NETWORKS INC.</v>
          </cell>
          <cell r="D361">
            <v>-11586</v>
          </cell>
        </row>
        <row r="362">
          <cell r="A362" t="str">
            <v>DUTTON HYDRO LIMITED</v>
          </cell>
          <cell r="B362" t="str">
            <v>MIDDLESEX POWER DISTRIBUTION CORPORATION</v>
          </cell>
          <cell r="D362">
            <v>-4834</v>
          </cell>
        </row>
        <row r="363">
          <cell r="A363" t="str">
            <v>EAST ZORRA-TAVISTOCK PUBLIC UTILITY COMMISSION</v>
          </cell>
          <cell r="B363" t="str">
            <v>ERIE THAMES POWERLINES CORPORATION</v>
          </cell>
          <cell r="D363">
            <v>-38969</v>
          </cell>
        </row>
        <row r="364">
          <cell r="A364" t="str">
            <v>ELMWOOD HYDRO-ELECTRIC SYSTEM</v>
          </cell>
          <cell r="B364" t="str">
            <v>WESTARIO POWER INC.</v>
          </cell>
          <cell r="D364">
            <v>-234</v>
          </cell>
        </row>
        <row r="365">
          <cell r="A365" t="str">
            <v>EMBRUN COOPERATIVE HYDRO INC.</v>
          </cell>
          <cell r="B365" t="str">
            <v>COOPERATIVE HYDRO EMBRUN INC.</v>
          </cell>
          <cell r="D365">
            <v>-30195</v>
          </cell>
        </row>
        <row r="366">
          <cell r="A366" t="str">
            <v>ERIN HYDRO ELECTRIC COMMISSION</v>
          </cell>
          <cell r="B366" t="str">
            <v>HYDRO ONE NETWORKS INC.</v>
          </cell>
          <cell r="D366">
            <v>-228679</v>
          </cell>
        </row>
        <row r="367">
          <cell r="A367" t="str">
            <v>ESSEX HYDRO-ELECTRIC COMMISSION</v>
          </cell>
          <cell r="B367" t="str">
            <v>E.L.K. ENERGY INC.</v>
          </cell>
          <cell r="D367">
            <v>-199203</v>
          </cell>
        </row>
        <row r="368">
          <cell r="A368" t="str">
            <v>FENELON FALLS BOARD OF WATER, LIGHT AND POWER COMMISSIONERS</v>
          </cell>
          <cell r="B368" t="str">
            <v>HYDRO ONE NETWORKS INC.</v>
          </cell>
          <cell r="D368">
            <v>-14194</v>
          </cell>
        </row>
        <row r="369">
          <cell r="A369" t="str">
            <v>FLAMBOROUGH HYDRO ELECTRIC COMMISSION</v>
          </cell>
          <cell r="B369" t="str">
            <v>HORIZON UTILITIES CORPORATION</v>
          </cell>
          <cell r="D369">
            <v>-84589</v>
          </cell>
        </row>
        <row r="370">
          <cell r="A370" t="str">
            <v>FOREST PUBLIC UTILITIES COMMISSION</v>
          </cell>
          <cell r="B370" t="str">
            <v>HYDRO ONE NETWORKS INC.</v>
          </cell>
          <cell r="D370">
            <v>-14335</v>
          </cell>
        </row>
        <row r="371">
          <cell r="A371" t="str">
            <v>GEORGINA HYDRO ELECTRIC COMMISSION</v>
          </cell>
          <cell r="B371" t="str">
            <v>HYDRO ONE NETWORKS INC.</v>
          </cell>
          <cell r="D371">
            <v>-219735</v>
          </cell>
        </row>
        <row r="372">
          <cell r="A372" t="str">
            <v>GLENCOE PUBLIC UTILITIES COMMISSION</v>
          </cell>
          <cell r="B372" t="str">
            <v>HYDRO ONE NETWORKS INC.</v>
          </cell>
          <cell r="D372">
            <v>-31325</v>
          </cell>
        </row>
        <row r="373">
          <cell r="A373" t="str">
            <v>GOULBOURN HYDRO ELECTRIC COMMISSION</v>
          </cell>
          <cell r="B373" t="str">
            <v>HYDRO OTTAWA LIMITED</v>
          </cell>
          <cell r="D373">
            <v>-129459</v>
          </cell>
        </row>
        <row r="374">
          <cell r="A374" t="str">
            <v>GRAND BEND PUBLIC UTILITIES COMMISSION</v>
          </cell>
          <cell r="B374" t="str">
            <v>HYDRO ONE NETWORKS INC.</v>
          </cell>
          <cell r="D374">
            <v>-31267</v>
          </cell>
        </row>
        <row r="375">
          <cell r="A375" t="str">
            <v>GRAND VALLEY ENERGY INC.</v>
          </cell>
          <cell r="B375" t="str">
            <v>ORANGEVILLE HYDRO LIMITED</v>
          </cell>
          <cell r="D375">
            <v>-11046</v>
          </cell>
        </row>
        <row r="376">
          <cell r="A376" t="str">
            <v>GRAVENHURST HYDRO ELECTRIC INC.</v>
          </cell>
          <cell r="B376" t="str">
            <v>VERIDIAN CONNECTIONS INC.</v>
          </cell>
          <cell r="D376">
            <v>-71431</v>
          </cell>
        </row>
        <row r="377">
          <cell r="A377" t="str">
            <v>GRIMSBY POWER INCORPORATED</v>
          </cell>
          <cell r="B377" t="str">
            <v>GRIMSBY POWER INCORPORATED</v>
          </cell>
          <cell r="D377">
            <v>-107612</v>
          </cell>
        </row>
        <row r="378">
          <cell r="A378" t="str">
            <v>GUELPH/ERAMOSA HYDRO-ELECTRIC COMMISSION</v>
          </cell>
          <cell r="B378" t="str">
            <v>GUELPH HYDRO ELECTRIC SYSTEMS INC.</v>
          </cell>
          <cell r="D378">
            <v>-12633</v>
          </cell>
        </row>
        <row r="379">
          <cell r="A379" t="str">
            <v>HALDIMAND HYDRO-ELECTRIC COMMISSION</v>
          </cell>
          <cell r="B379" t="str">
            <v>HALDIMAND COUNTY HYDRO INC.</v>
          </cell>
          <cell r="D379">
            <v>-189717</v>
          </cell>
        </row>
        <row r="380">
          <cell r="A380" t="str">
            <v>HALTON HILLS HYDRO INC.</v>
          </cell>
          <cell r="B380" t="str">
            <v>HALTON HILLS HYDRO INC.</v>
          </cell>
          <cell r="D380">
            <v>-657710</v>
          </cell>
        </row>
        <row r="381">
          <cell r="A381" t="str">
            <v>HAMILTON HYDRO INC.</v>
          </cell>
          <cell r="B381" t="str">
            <v>HORIZON UTILITIES CORPORATION</v>
          </cell>
          <cell r="D381">
            <v>-1968216</v>
          </cell>
        </row>
        <row r="382">
          <cell r="A382" t="str">
            <v>HANOVER ELECTRIC SERVICES INC.</v>
          </cell>
          <cell r="B382" t="str">
            <v>WESTARIO POWER INC.</v>
          </cell>
          <cell r="D382">
            <v>-23479</v>
          </cell>
        </row>
        <row r="383">
          <cell r="A383" t="str">
            <v>HASTINGS PUBLIC UTILITIES</v>
          </cell>
          <cell r="B383" t="str">
            <v>HYDRO ONE NETWORKS INC.</v>
          </cell>
          <cell r="D383">
            <v>-2979</v>
          </cell>
        </row>
        <row r="384">
          <cell r="A384" t="str">
            <v>HAVELOCK-BELMONT-METHUEN HYDRO ELECTRIC COMMISSION</v>
          </cell>
          <cell r="B384" t="str">
            <v>HYDRO ONE NETWORKS INC.</v>
          </cell>
          <cell r="D384">
            <v>-13956</v>
          </cell>
        </row>
        <row r="385">
          <cell r="A385" t="str">
            <v>HEARST POWER DISTRIBUTION COMPANY LIMITED</v>
          </cell>
          <cell r="B385" t="str">
            <v>HEARST POWER DISTRIBUTION COMPANY LIMITED</v>
          </cell>
          <cell r="D385">
            <v>-78090</v>
          </cell>
        </row>
        <row r="386">
          <cell r="A386" t="str">
            <v>HENSALL PUBLIC UTILITIES COMMISSION</v>
          </cell>
          <cell r="B386" t="str">
            <v>FESTIVAL HYDRO INC.</v>
          </cell>
          <cell r="D386">
            <v>-13612</v>
          </cell>
        </row>
        <row r="387">
          <cell r="A387" t="str">
            <v>HOLSTEIN HYDRO ELECTRIC SYSTEM</v>
          </cell>
          <cell r="B387" t="str">
            <v>WELLINGTON NORTH POWER INC.</v>
          </cell>
          <cell r="D387">
            <v>-5000</v>
          </cell>
        </row>
        <row r="388">
          <cell r="A388" t="str">
            <v>HUNTSVILLE PUBLIC UTILITIES COMMISSION</v>
          </cell>
          <cell r="B388" t="str">
            <v>LAKELAND POWER DISTRIBUTION LTD.</v>
          </cell>
          <cell r="D388">
            <v>-27094</v>
          </cell>
        </row>
        <row r="389">
          <cell r="A389" t="str">
            <v>HYDRO ELECTRIC COMMISSION OF THE CORPORATION OF THE TOWNSHIP OF MIDDLESEX CENTRE</v>
          </cell>
          <cell r="B389" t="str">
            <v>HYDRO ONE NETWORKS INC.</v>
          </cell>
          <cell r="D389">
            <v>-4306</v>
          </cell>
        </row>
        <row r="390">
          <cell r="A390" t="str">
            <v>HYDRO ELECTRIC COMMISSION OF THE TOWN OF LEAMINGTON</v>
          </cell>
          <cell r="B390" t="str">
            <v>ESSEX POWERLINES CORPORATION</v>
          </cell>
          <cell r="D390">
            <v>-224853</v>
          </cell>
        </row>
        <row r="391">
          <cell r="A391" t="str">
            <v>HYDRO ELECTRIC COMMISSION OF THE TOWNSHIP OF SPRINGWATER</v>
          </cell>
          <cell r="B391" t="str">
            <v>HYDRO ONE NETWORKS INC.</v>
          </cell>
          <cell r="D391">
            <v>-4028</v>
          </cell>
        </row>
        <row r="392">
          <cell r="A392" t="str">
            <v>HYDRO HAWKESBURY INC.</v>
          </cell>
          <cell r="B392" t="str">
            <v>HYDRO HAWKESBURY INC.</v>
          </cell>
          <cell r="D392">
            <v>-55841</v>
          </cell>
        </row>
        <row r="393">
          <cell r="A393" t="str">
            <v>HYDRO MISSISSAUGA CORPORATION</v>
          </cell>
          <cell r="B393" t="str">
            <v>ENERSOURCE HYDRO MISSISSAUGA INC.</v>
          </cell>
          <cell r="D393">
            <v>-25023071</v>
          </cell>
        </row>
        <row r="394">
          <cell r="A394" t="str">
            <v>HYDRO ONE BRAMPTON NETWORKS INC.</v>
          </cell>
          <cell r="B394" t="str">
            <v>HYDRO ONE BRAMPTON NETWORKS INC.</v>
          </cell>
          <cell r="D394">
            <v>-5425168</v>
          </cell>
        </row>
        <row r="395">
          <cell r="A395" t="str">
            <v>HYDRO OTTAWA LIMITED</v>
          </cell>
          <cell r="B395" t="str">
            <v>HYDRO OTTAWA LIMITED</v>
          </cell>
          <cell r="D395">
            <v>-10547515</v>
          </cell>
        </row>
        <row r="396">
          <cell r="A396" t="str">
            <v>HYDRO VAUGHAN DISTRIBUTION INC.</v>
          </cell>
          <cell r="B396" t="str">
            <v>POWERSTREAM INC.</v>
          </cell>
          <cell r="D396">
            <v>-2445760</v>
          </cell>
        </row>
        <row r="397">
          <cell r="A397" t="str">
            <v>HYDRO-ELECTRIC COMMISSION FOR THE TOWN OF AMHERSTBURG</v>
          </cell>
          <cell r="B397" t="str">
            <v>ESSEX POWERLINES CORPORATION</v>
          </cell>
          <cell r="D397">
            <v>-99742</v>
          </cell>
        </row>
        <row r="398">
          <cell r="A398" t="str">
            <v>HYDRO-ELECTRIC COMMISSION OF SOUTH DUMFRIES</v>
          </cell>
          <cell r="B398" t="str">
            <v>BRANT COUNTY POWER INC.</v>
          </cell>
          <cell r="D398">
            <v>-198</v>
          </cell>
        </row>
        <row r="399">
          <cell r="A399" t="str">
            <v>HYDRO-ELECTRIC COMMISSION OF THE CITY OF BRANTFORD</v>
          </cell>
          <cell r="B399" t="str">
            <v>BRANTFORD POWER INC.</v>
          </cell>
          <cell r="D399">
            <v>-2369968</v>
          </cell>
        </row>
        <row r="400">
          <cell r="A400" t="str">
            <v>HYDRO-ELECTRIC COMMISSION OF THE CITY OF PEMBROKE</v>
          </cell>
          <cell r="B400" t="str">
            <v>OTTAWA RIVER POWER CORPORATION</v>
          </cell>
          <cell r="D400">
            <v>-206736</v>
          </cell>
        </row>
        <row r="401">
          <cell r="A401" t="str">
            <v>HYDRO-ELECTRIC COMMISSION OF THE CITY OF SARNIA</v>
          </cell>
          <cell r="B401" t="str">
            <v>BLUEWATER POWER DISTRIBUTION CORPORATION</v>
          </cell>
          <cell r="D401">
            <v>-207180</v>
          </cell>
        </row>
        <row r="402">
          <cell r="A402" t="str">
            <v>HYDRO-ELECTRIC COMMISSION OF THE CITY OF TORONTO - EAST YORK OFFICE</v>
          </cell>
          <cell r="B402" t="str">
            <v>TORONTO HYDRO-ELECTRIC SYSTEM LIMITED</v>
          </cell>
          <cell r="D402">
            <v>-440772</v>
          </cell>
        </row>
        <row r="403">
          <cell r="A403" t="str">
            <v>HYDRO-ELECTRIC COMMISSION OF THE CITY OF TORONTO - ETOBICOKE OFFICE</v>
          </cell>
          <cell r="B403" t="str">
            <v>TORONTO HYDRO-ELECTRIC SYSTEM LIMITED</v>
          </cell>
          <cell r="D403">
            <v>-4809570</v>
          </cell>
        </row>
        <row r="404">
          <cell r="A404" t="str">
            <v>HYDRO-ELECTRIC COMMISSION OF THE CITY OF TORONTO - NORTH YORK OFFICE</v>
          </cell>
          <cell r="B404" t="str">
            <v>TORONTO HYDRO-ELECTRIC SYSTEM LIMITED</v>
          </cell>
          <cell r="D404">
            <v>-5644332</v>
          </cell>
        </row>
        <row r="405">
          <cell r="A405" t="str">
            <v>HYDRO-ELECTRIC COMMISSION OF THE CITY OF TORONTO - SCARBOROUGH OFFICE</v>
          </cell>
          <cell r="B405" t="str">
            <v>TORONTO HYDRO-ELECTRIC SYSTEM LIMITED</v>
          </cell>
          <cell r="D405">
            <v>-11302126</v>
          </cell>
        </row>
        <row r="406">
          <cell r="A406" t="str">
            <v>HYDRO-ELECTRIC COMMISSION OF THE CITY OF TORONTO - TORONTO OFFICE</v>
          </cell>
          <cell r="B406" t="str">
            <v>TORONTO HYDRO-ELECTRIC SYSTEM LIMITED</v>
          </cell>
          <cell r="D406">
            <v>-5379481</v>
          </cell>
        </row>
        <row r="407">
          <cell r="A407" t="str">
            <v>HYDRO-ELECTRIC COMMISSION OF THE CITY OF TORONTO - YORK OFFICE</v>
          </cell>
          <cell r="B407" t="str">
            <v>TORONTO HYDRO-ELECTRIC SYSTEM LIMITED</v>
          </cell>
          <cell r="D407">
            <v>-65062</v>
          </cell>
        </row>
        <row r="408">
          <cell r="A408" t="str">
            <v>HYDRO-ELECTRIC COMMISSION OF THE TOWN OF BOTHWELL</v>
          </cell>
          <cell r="B408" t="str">
            <v>CHATHAM-KENT HYDRO INC.</v>
          </cell>
          <cell r="D408">
            <v>-7508</v>
          </cell>
        </row>
        <row r="409">
          <cell r="A409" t="str">
            <v>HYDRO-ELECTRIC COMMISSION OF THE TOWN OF BRACEBRIDGE</v>
          </cell>
          <cell r="B409" t="str">
            <v>LAKELAND POWER DISTRIBUTION LTD.</v>
          </cell>
          <cell r="D409">
            <v>-28516</v>
          </cell>
        </row>
        <row r="410">
          <cell r="A410" t="str">
            <v>HYDRO-ELECTRIC COMMISSION OF THE TOWN OF CACHE BAY</v>
          </cell>
          <cell r="B410" t="str">
            <v>GREATER SUDBURY HYDRO INC.</v>
          </cell>
          <cell r="D410">
            <v>-2373</v>
          </cell>
        </row>
        <row r="411">
          <cell r="A411" t="str">
            <v>HYDRO-ELECTRIC COMMISSION OF THE TOWN OF HARRISTON</v>
          </cell>
          <cell r="B411" t="str">
            <v>WESTARIO POWER INC.</v>
          </cell>
          <cell r="D411">
            <v>-19398</v>
          </cell>
        </row>
        <row r="412">
          <cell r="A412" t="str">
            <v>HYDRO-ELECTRIC COMMISSION OF THE TOWN OF HARROW</v>
          </cell>
          <cell r="B412" t="str">
            <v>E.L.K. ENERGY INC.</v>
          </cell>
          <cell r="D412">
            <v>-179669</v>
          </cell>
        </row>
        <row r="413">
          <cell r="A413" t="str">
            <v>HYDRO-ELECTRIC COMMISSION OF THE TOWN OF LASALLE</v>
          </cell>
          <cell r="B413" t="str">
            <v>ESSEX POWERLINES CORPORATION</v>
          </cell>
          <cell r="D413">
            <v>-195418</v>
          </cell>
        </row>
        <row r="414">
          <cell r="A414" t="str">
            <v>HYDRO-ELECTRIC COMMISSION OF THE TOWN OF PORT ELGIN</v>
          </cell>
          <cell r="B414" t="str">
            <v>WESTARIO POWER INC.</v>
          </cell>
          <cell r="D414">
            <v>-712701</v>
          </cell>
        </row>
        <row r="415">
          <cell r="A415" t="str">
            <v>HYDRO-ELECTRIC COMMISSION OF THE TOWN OF STAYNER</v>
          </cell>
          <cell r="B415" t="str">
            <v>COLLUS POWER CORP.</v>
          </cell>
          <cell r="D415">
            <v>-6815</v>
          </cell>
        </row>
        <row r="416">
          <cell r="A416" t="str">
            <v>HYDRO-ELECTRIC COMMISSION OF THE TOWN OF STURGEON FALLS</v>
          </cell>
          <cell r="B416" t="str">
            <v>GREATER SUDBURY HYDRO INC.</v>
          </cell>
          <cell r="D416">
            <v>-3460</v>
          </cell>
        </row>
        <row r="417">
          <cell r="A417" t="str">
            <v>HYDRO-ELECTRIC COMMISSION OF THE TOWN OF VANKLEEK HILL</v>
          </cell>
          <cell r="B417" t="str">
            <v>HYDRO ONE NETWORKS INC.</v>
          </cell>
          <cell r="D417">
            <v>-64435</v>
          </cell>
        </row>
        <row r="418">
          <cell r="A418" t="str">
            <v>HYDRO-ELECTRIC COMMISSION OF THE TOWN OF WALLACEBURG</v>
          </cell>
          <cell r="B418" t="str">
            <v>CHATHAM-KENT HYDRO INC.</v>
          </cell>
          <cell r="D418">
            <v>-210055</v>
          </cell>
        </row>
        <row r="419">
          <cell r="A419" t="str">
            <v>HYDRO-ELECTRIC COMMISSION OF THE TOWN OF WASAGA BEACH</v>
          </cell>
          <cell r="B419" t="str">
            <v>WASAGA DISTRIBUTION INC.</v>
          </cell>
          <cell r="D419">
            <v>-138457</v>
          </cell>
        </row>
        <row r="420">
          <cell r="A420" t="str">
            <v>HYDRO-ELECTRIC COMMISSION OF THE TOWN OF WEBBWOOD</v>
          </cell>
          <cell r="B420" t="str">
            <v>ESPANOLA REGIONAL HYDRO DISTRIBUTION CORPORATION</v>
          </cell>
          <cell r="D420">
            <v>-2162</v>
          </cell>
        </row>
        <row r="421">
          <cell r="A421" t="str">
            <v>HYDRO-ELECTRIC COMMISSION OF THE TOWN OF WIARTON</v>
          </cell>
          <cell r="B421" t="str">
            <v>HYDRO ONE NETWORKS INC.</v>
          </cell>
          <cell r="D421">
            <v>-12430</v>
          </cell>
        </row>
        <row r="422">
          <cell r="A422" t="str">
            <v>HYDRO-ELECTRIC COMMISSION OF THE TOWNSHIP OF BRANTFORD</v>
          </cell>
          <cell r="B422" t="str">
            <v>BRANT COUNTY POWER INC.</v>
          </cell>
          <cell r="D422">
            <v>-234847</v>
          </cell>
        </row>
        <row r="423">
          <cell r="A423" t="str">
            <v>HYDRO-ELECTRIC COMMISSION OF THE TOWNSHIP OF ESSA</v>
          </cell>
          <cell r="B423" t="str">
            <v>POWERSTREAM INC.</v>
          </cell>
          <cell r="D423">
            <v>-7200</v>
          </cell>
        </row>
        <row r="424">
          <cell r="A424" t="str">
            <v>HYDRO-ELECTRIC COMMISSION OF THE VILLAGE OF ALFRED</v>
          </cell>
          <cell r="B424" t="str">
            <v>HYDRO 2000 INC.</v>
          </cell>
          <cell r="D424">
            <v>-11969</v>
          </cell>
        </row>
        <row r="425">
          <cell r="A425" t="str">
            <v>HYDRO-ELECTRIC COMMISSION OF THE VILLAGE OF CLIFFORD</v>
          </cell>
          <cell r="B425" t="str">
            <v>WESTARIO POWER INC.</v>
          </cell>
          <cell r="D425">
            <v>-5623</v>
          </cell>
        </row>
        <row r="426">
          <cell r="A426" t="str">
            <v>HYDRO-ELECTRIC COMMISSION OF THE VILLAGE OF ELORA</v>
          </cell>
          <cell r="B426" t="str">
            <v>CENTRE WELLINGTON HYDRO LTD.</v>
          </cell>
          <cell r="D426">
            <v>-11776</v>
          </cell>
        </row>
        <row r="427">
          <cell r="A427" t="str">
            <v>HYDRO-ELECTRIC COMMISSION OF THE VILLAGE OF FINCH</v>
          </cell>
          <cell r="B427" t="str">
            <v>HYDRO ONE NETWORKS INC.</v>
          </cell>
          <cell r="D427">
            <v>-6624</v>
          </cell>
        </row>
        <row r="428">
          <cell r="A428" t="str">
            <v>HYDRO-ELECTRIC COMMISSION OF THE VILLAGE OF FRANKFORD</v>
          </cell>
          <cell r="B428" t="str">
            <v>HYDRO ONE NETWORKS INC.</v>
          </cell>
          <cell r="D428">
            <v>-9515</v>
          </cell>
        </row>
        <row r="429">
          <cell r="A429" t="str">
            <v>HYDRO-ELECTRIC COMMISSION OF THE VILLAGE OF L'ORIGNAL</v>
          </cell>
          <cell r="B429" t="str">
            <v>HYDRO ONE NETWORKS INC.</v>
          </cell>
          <cell r="D429">
            <v>-88699</v>
          </cell>
        </row>
        <row r="430">
          <cell r="A430" t="str">
            <v>HYDRO-ELECTRIC COMMISSION OF THE VILLAGE OF LUCAN</v>
          </cell>
          <cell r="B430" t="str">
            <v>HYDRO ONE NETWORKS INC.</v>
          </cell>
          <cell r="D430">
            <v>-81993</v>
          </cell>
        </row>
        <row r="431">
          <cell r="A431" t="str">
            <v>HYDRO-ELECTRIC COMMISSION OF THE VILLAGE OF MORRISBURG</v>
          </cell>
          <cell r="B431" t="str">
            <v>RIDEAU ST. LAWRENCE DISTRIBUTION INC.</v>
          </cell>
          <cell r="D431">
            <v>-100351</v>
          </cell>
        </row>
        <row r="432">
          <cell r="A432" t="str">
            <v>HYDRO-ELECTRIC COMMISSION OF THE VILLAGE OF PAISLEY</v>
          </cell>
          <cell r="B432" t="str">
            <v>HYDRO ONE NETWORKS INC.</v>
          </cell>
          <cell r="D432">
            <v>-36754</v>
          </cell>
        </row>
        <row r="433">
          <cell r="A433" t="str">
            <v>HYDRO-ELECTRIC COMMISSION OF THE VILLAGE OF PLANTAGENET</v>
          </cell>
          <cell r="B433" t="str">
            <v>HYDRO 2000 INC.</v>
          </cell>
          <cell r="D433">
            <v>-2442</v>
          </cell>
        </row>
        <row r="434">
          <cell r="A434" t="str">
            <v>HYDRO-ELECTRIC COMMISSION OF THE VILLAGE OF ST. CLAIR BEACH</v>
          </cell>
          <cell r="B434" t="str">
            <v>ESSEX POWERLINES CORPORATION</v>
          </cell>
          <cell r="D434">
            <v>-544852</v>
          </cell>
        </row>
        <row r="435">
          <cell r="A435" t="str">
            <v>HYDRO-ELECTRIC COMMISSION OF THE VILLAGE OF VICTORIA HARBOUR</v>
          </cell>
          <cell r="B435" t="str">
            <v>NEWMARKET-TAY POWER DISTRIBUTION LTD.</v>
          </cell>
          <cell r="D435">
            <v>-9338</v>
          </cell>
        </row>
        <row r="436">
          <cell r="A436" t="str">
            <v>INGERSOLL PUBLIC UTILITY COMMISSION</v>
          </cell>
          <cell r="B436" t="str">
            <v>ERIE THAMES POWERLINES CORPORATION</v>
          </cell>
          <cell r="D436">
            <v>-123199</v>
          </cell>
        </row>
        <row r="437">
          <cell r="A437" t="str">
            <v>INNISFIL HYDRO DISTRIBUTION SYSTEMS LIMITED</v>
          </cell>
          <cell r="B437" t="str">
            <v>INNISFIL HYDRO DISTRIBUTION SYSTEMS LIMITED</v>
          </cell>
          <cell r="D437">
            <v>-46807</v>
          </cell>
        </row>
        <row r="438">
          <cell r="A438" t="str">
            <v>KENORA HYDRO ELECTRIC CORPORATION LTD.</v>
          </cell>
          <cell r="B438" t="str">
            <v>KENORA HYDRO ELECTRIC CORPORATION LTD.</v>
          </cell>
          <cell r="D438">
            <v>-52588</v>
          </cell>
        </row>
        <row r="439">
          <cell r="A439" t="str">
            <v>KILLALOE HYDRO ELECTRIC COMMISSION</v>
          </cell>
          <cell r="B439" t="str">
            <v>OTTAWA RIVER POWER CORPORATION</v>
          </cell>
          <cell r="D439">
            <v>-5864</v>
          </cell>
        </row>
        <row r="440">
          <cell r="A440" t="str">
            <v>KINCARDINE HYDRO ELECTRIC COMMISSION</v>
          </cell>
          <cell r="B440" t="str">
            <v>WESTARIO POWER INC.</v>
          </cell>
          <cell r="D440">
            <v>-610241</v>
          </cell>
        </row>
        <row r="441">
          <cell r="A441" t="str">
            <v>KINGSTON ELECTRICITY DISTRIBUTION LIMITED</v>
          </cell>
          <cell r="B441" t="str">
            <v>KINGSTON ELECTRICITY DISTRIBUTION LIMITED</v>
          </cell>
          <cell r="D441">
            <v>-91585</v>
          </cell>
        </row>
        <row r="442">
          <cell r="B442" t="str">
            <v>KINGSTON HYDRO CORPORATION</v>
          </cell>
          <cell r="D442">
            <v>-91585</v>
          </cell>
        </row>
        <row r="443">
          <cell r="A443" t="str">
            <v>KINGSVILLE PUBLIC UTILITY COMMISSION</v>
          </cell>
          <cell r="B443" t="str">
            <v>E.L.K. ENERGY INC.</v>
          </cell>
          <cell r="D443">
            <v>-252323</v>
          </cell>
        </row>
        <row r="444">
          <cell r="A444" t="str">
            <v>KIRKFIELD HYDRO ELECTRIC SYSTEM</v>
          </cell>
          <cell r="B444" t="str">
            <v>HYDRO ONE NETWORKS INC.</v>
          </cell>
          <cell r="D444">
            <v>-10027</v>
          </cell>
        </row>
        <row r="445">
          <cell r="A445" t="str">
            <v>KITCHENER-WILMOT HYDRO INC.</v>
          </cell>
          <cell r="B445" t="str">
            <v>KITCHENER-WILMOT HYDRO INC.</v>
          </cell>
          <cell r="D445">
            <v>-2341206</v>
          </cell>
        </row>
        <row r="446">
          <cell r="A446" t="str">
            <v>LAKEFIELD DISTRIBUTION INCORPORATED</v>
          </cell>
          <cell r="B446" t="str">
            <v>PETERBOROUGH DISTRIBUTION INCORPORATED</v>
          </cell>
          <cell r="D446">
            <v>-95910</v>
          </cell>
        </row>
        <row r="447">
          <cell r="A447" t="str">
            <v>LAKESHORE TOWNSHIP HEC</v>
          </cell>
          <cell r="B447" t="str">
            <v>E.L.K. ENERGY INC.</v>
          </cell>
          <cell r="D447">
            <v>-222757</v>
          </cell>
        </row>
        <row r="448">
          <cell r="A448" t="str">
            <v>LANARK HIGHLANDS PUBLIC UTILITIES COMMISSION</v>
          </cell>
          <cell r="B448" t="str">
            <v>HYDRO ONE NETWORKS INC.</v>
          </cell>
          <cell r="D448">
            <v>-7179</v>
          </cell>
        </row>
        <row r="449">
          <cell r="A449" t="str">
            <v>LARDER LAKE ELECTRIC COMPANY</v>
          </cell>
          <cell r="B449" t="str">
            <v>HYDRO ONE NETWORKS INC.</v>
          </cell>
          <cell r="D449">
            <v>-7045</v>
          </cell>
        </row>
        <row r="450">
          <cell r="A450" t="str">
            <v>LATCHFORD HYDRO ELECTRIC</v>
          </cell>
          <cell r="B450" t="str">
            <v>HYDRO ONE NETWORKS INC.</v>
          </cell>
          <cell r="D450">
            <v>-6945</v>
          </cell>
        </row>
        <row r="451">
          <cell r="A451" t="str">
            <v>LINCOLN HYDRO-ELECTRIC COMMISSION</v>
          </cell>
          <cell r="B451" t="str">
            <v>NIAGARA PENINSULA ENERGY INC.</v>
          </cell>
          <cell r="D451">
            <v>-91083</v>
          </cell>
        </row>
        <row r="452">
          <cell r="A452" t="str">
            <v>LINDSAY HYDRO-ELECTRIC SYSTEM</v>
          </cell>
          <cell r="B452" t="str">
            <v>HYDRO ONE NETWORKS INC.</v>
          </cell>
          <cell r="D452">
            <v>-202013</v>
          </cell>
        </row>
        <row r="453">
          <cell r="A453" t="str">
            <v>LONDON HYDRO UTILITIES SERVICES INC.</v>
          </cell>
          <cell r="B453" t="str">
            <v>LONDON HYDRO INC.</v>
          </cell>
          <cell r="D453">
            <v>-6893891</v>
          </cell>
        </row>
        <row r="454">
          <cell r="A454" t="str">
            <v>MALAHIDE UTILITY COMMISSION</v>
          </cell>
          <cell r="B454" t="str">
            <v>HYDRO ONE NETWORKS INC.</v>
          </cell>
          <cell r="D454">
            <v>-3029</v>
          </cell>
        </row>
        <row r="455">
          <cell r="A455" t="str">
            <v>MAPLETON HYDRO ELECTRIC COMMISSION</v>
          </cell>
          <cell r="B455" t="str">
            <v>HYDRO ONE NETWORKS INC.</v>
          </cell>
          <cell r="D455">
            <v>-2741</v>
          </cell>
        </row>
        <row r="456">
          <cell r="A456" t="str">
            <v>MARKDALE HYDRO SYSTEM</v>
          </cell>
          <cell r="B456" t="str">
            <v>HYDRO ONE NETWORKS INC.</v>
          </cell>
          <cell r="D456">
            <v>-18412</v>
          </cell>
        </row>
        <row r="457">
          <cell r="A457" t="str">
            <v>MARKHAM HYDRO DISTRIBUTION INC.</v>
          </cell>
          <cell r="B457" t="str">
            <v>POWERSTREAM INC.</v>
          </cell>
          <cell r="D457">
            <v>-3424963</v>
          </cell>
        </row>
        <row r="458">
          <cell r="A458" t="str">
            <v>MARMORA HYDRO COMMISSION</v>
          </cell>
          <cell r="B458" t="str">
            <v>HYDRO ONE NETWORKS INC.</v>
          </cell>
          <cell r="D458">
            <v>-21445</v>
          </cell>
        </row>
        <row r="459">
          <cell r="A459" t="str">
            <v>MARTINTOWN HYDRO SYSTEM</v>
          </cell>
          <cell r="B459" t="str">
            <v>HYDRO ONE NETWORKS INC.</v>
          </cell>
          <cell r="D459">
            <v>-843</v>
          </cell>
        </row>
        <row r="460">
          <cell r="A460" t="str">
            <v>MIDLAND POWER UTILITY CORPORATION</v>
          </cell>
          <cell r="B460" t="str">
            <v>MIDLAND POWER UTILITY CORPORATION</v>
          </cell>
          <cell r="D460">
            <v>-26525</v>
          </cell>
        </row>
        <row r="461">
          <cell r="A461" t="str">
            <v>MILDMAY HYDRO-ELECTRIC COMMISSION</v>
          </cell>
          <cell r="B461" t="str">
            <v>WESTARIO POWER INC.</v>
          </cell>
          <cell r="D461">
            <v>-3976</v>
          </cell>
        </row>
        <row r="462">
          <cell r="A462" t="str">
            <v>MILTON HYDRO DISTRIBUTION INC.</v>
          </cell>
          <cell r="B462" t="str">
            <v>MILTON HYDRO DISTRIBUTION INC.</v>
          </cell>
          <cell r="D462">
            <v>-1932501</v>
          </cell>
        </row>
        <row r="463">
          <cell r="A463" t="str">
            <v>MISSISSIPPI MILLS PUBLIC UTILITIES COMMISSION</v>
          </cell>
          <cell r="B463" t="str">
            <v>OTTAWA RIVER POWER CORPORATION</v>
          </cell>
          <cell r="D463">
            <v>-40818</v>
          </cell>
        </row>
        <row r="464">
          <cell r="A464" t="str">
            <v>NANTICOKE HYDRO ELECTRIC COMMISSION</v>
          </cell>
          <cell r="B464" t="str">
            <v>HALDIMAND COUNTY HYDRO INC.</v>
          </cell>
          <cell r="D464">
            <v>-401779</v>
          </cell>
        </row>
        <row r="465">
          <cell r="A465" t="str">
            <v>NAPANEE HYDRO-ELECTRIC COMMISSION</v>
          </cell>
          <cell r="B465" t="str">
            <v>HYDRO ONE NETWORKS INC.</v>
          </cell>
          <cell r="D465">
            <v>-38335</v>
          </cell>
        </row>
        <row r="466">
          <cell r="A466" t="str">
            <v>NEPEAN HYDRO ELECTRIC COMMISSION</v>
          </cell>
          <cell r="B466" t="str">
            <v>HYDRO OTTAWA LIMITED</v>
          </cell>
          <cell r="D466">
            <v>-3913299</v>
          </cell>
        </row>
        <row r="467">
          <cell r="A467" t="str">
            <v>NEWBURGH</v>
          </cell>
          <cell r="B467" t="str">
            <v>HYDRO ONE NETWORKS INC.</v>
          </cell>
          <cell r="D467">
            <v>-6199</v>
          </cell>
        </row>
        <row r="468">
          <cell r="A468" t="str">
            <v>NEWBURY POWER INC.</v>
          </cell>
          <cell r="B468" t="str">
            <v>MIDDLESEX POWER DISTRIBUTION CORPORATION</v>
          </cell>
          <cell r="D468">
            <v>-3415</v>
          </cell>
        </row>
        <row r="469">
          <cell r="A469" t="str">
            <v>NEWMARKET HYDRO LTD.</v>
          </cell>
          <cell r="B469" t="str">
            <v>NEWMARKET-TAY POWER DISTRIBUTION LTD.</v>
          </cell>
          <cell r="D469">
            <v>-1766340</v>
          </cell>
        </row>
        <row r="470">
          <cell r="A470" t="str">
            <v>NIAGARA FALLS HYDRO INC.</v>
          </cell>
          <cell r="B470" t="str">
            <v>NIAGARA PENINSULA ENERGY INC.</v>
          </cell>
          <cell r="D470">
            <v>-1629285</v>
          </cell>
        </row>
        <row r="471">
          <cell r="A471" t="str">
            <v>NIAGARA-ON-THE-LAKE HYDRO INC.</v>
          </cell>
          <cell r="B471" t="str">
            <v>NIAGARA-ON-THE-LAKE HYDRO INC.</v>
          </cell>
          <cell r="D471">
            <v>-185586</v>
          </cell>
        </row>
        <row r="472">
          <cell r="A472" t="str">
            <v>NICKEL CENTRE HYDRO-ELECTRIC COMMISSION</v>
          </cell>
          <cell r="B472" t="str">
            <v>GREATER SUDBURY HYDRO INC.</v>
          </cell>
          <cell r="D472">
            <v>-12457</v>
          </cell>
        </row>
        <row r="473">
          <cell r="A473" t="str">
            <v>NIPIGON HYDRO ELECTRIC COMMISSION</v>
          </cell>
          <cell r="B473" t="str">
            <v>HYDRO ONE NETWORKS INC.</v>
          </cell>
          <cell r="D473">
            <v>-16664</v>
          </cell>
        </row>
        <row r="474">
          <cell r="A474" t="str">
            <v>NORFOLK POWER DISTRIBUTION INC.</v>
          </cell>
          <cell r="B474" t="str">
            <v>NORFOLK POWER DISTRIBUTION INC.</v>
          </cell>
          <cell r="D474">
            <v>-31602</v>
          </cell>
        </row>
        <row r="475">
          <cell r="A475" t="str">
            <v>NORTH BAY HYDRO DISTRIBUTION LIMITED</v>
          </cell>
          <cell r="B475" t="str">
            <v>NORTH BAY HYDRO DISTRIBUTION LIMITED</v>
          </cell>
          <cell r="D475">
            <v>-366446</v>
          </cell>
        </row>
        <row r="476">
          <cell r="A476" t="str">
            <v>NORTH GRENVILLE HYDRO-ELECTRIC COMMISSION</v>
          </cell>
          <cell r="B476" t="str">
            <v>HYDRO ONE NETWORKS INC.</v>
          </cell>
          <cell r="D476">
            <v>-4401</v>
          </cell>
        </row>
        <row r="477">
          <cell r="A477" t="str">
            <v>NORTH PERTH UTILITY COMMISSION</v>
          </cell>
          <cell r="B477" t="str">
            <v>HYDRO ONE NETWORKS INC.</v>
          </cell>
          <cell r="D477">
            <v>-109179</v>
          </cell>
        </row>
        <row r="478">
          <cell r="A478" t="str">
            <v>NORWICH PUBLIC UTILITY COMMISSION</v>
          </cell>
          <cell r="B478" t="str">
            <v>ERIE THAMES POWERLINES CORPORATION</v>
          </cell>
          <cell r="D478">
            <v>-61495</v>
          </cell>
        </row>
        <row r="479">
          <cell r="A479" t="str">
            <v>OAKVILLE HYDRO ELECTRICITY DISTRIBUTION INC.</v>
          </cell>
          <cell r="B479" t="str">
            <v>OAKVILLE HYDRO ELECTRICITY DISTRIBUTION INC.</v>
          </cell>
          <cell r="D479">
            <v>-6005524</v>
          </cell>
        </row>
        <row r="480">
          <cell r="A480" t="str">
            <v>OIL SPRINGS HYDRO ELECTRIC COMMISSION</v>
          </cell>
          <cell r="B480" t="str">
            <v>BLUEWATER POWER DISTRIBUTION CORPORATION</v>
          </cell>
          <cell r="D480">
            <v>-5065</v>
          </cell>
        </row>
        <row r="481">
          <cell r="A481" t="str">
            <v>ORANGEVILLE HYDRO LIMITED</v>
          </cell>
          <cell r="B481" t="str">
            <v>ORANGEVILLE HYDRO LIMITED</v>
          </cell>
          <cell r="D481">
            <v>-919210</v>
          </cell>
        </row>
        <row r="482">
          <cell r="A482" t="str">
            <v>ORILLIA POWER DISTRIBUTION CORPORATION</v>
          </cell>
          <cell r="B482" t="str">
            <v>ORILLIA POWER DISTRIBUTION CORPORATION</v>
          </cell>
          <cell r="D482">
            <v>-461777</v>
          </cell>
        </row>
        <row r="483">
          <cell r="A483" t="str">
            <v>OSHAWA PUC NETWORKS INC.</v>
          </cell>
          <cell r="B483" t="str">
            <v>OSHAWA PUC NETWORKS INC.</v>
          </cell>
          <cell r="D483">
            <v>-2854490</v>
          </cell>
        </row>
        <row r="484">
          <cell r="A484" t="str">
            <v>PARKHILL P.U.C.</v>
          </cell>
          <cell r="B484" t="str">
            <v>MIDDLESEX POWER DISTRIBUTION CORPORATION</v>
          </cell>
          <cell r="D484">
            <v>-22663</v>
          </cell>
        </row>
        <row r="485">
          <cell r="A485" t="str">
            <v>PARRY SOUND POWER CORPORATION</v>
          </cell>
          <cell r="B485" t="str">
            <v>PARRY SOUND POWER CORPORATION</v>
          </cell>
          <cell r="D485">
            <v>-38660</v>
          </cell>
        </row>
        <row r="486">
          <cell r="A486" t="str">
            <v>PELHAM HYDRO-ELECTRIC COMMISSION</v>
          </cell>
          <cell r="B486" t="str">
            <v>NIAGARA PENINSULA ENERGY INC.</v>
          </cell>
          <cell r="D486">
            <v>-52420</v>
          </cell>
        </row>
        <row r="487">
          <cell r="A487" t="str">
            <v>PERTH EAST HYDRO ELECTRIC COMMISSION</v>
          </cell>
          <cell r="B487" t="str">
            <v>HYDRO ONE NETWORKS INC.</v>
          </cell>
          <cell r="D487">
            <v>-23746</v>
          </cell>
        </row>
        <row r="488">
          <cell r="A488" t="str">
            <v>PETERBOROUGH UTILITIES COMMISSION</v>
          </cell>
          <cell r="B488" t="str">
            <v>PETERBOROUGH DISTRIBUTION INCORPORATED</v>
          </cell>
          <cell r="D488">
            <v>-1184532</v>
          </cell>
        </row>
        <row r="489">
          <cell r="A489" t="str">
            <v>PICKERING HYDRO-ELECTRIC COMMISSION</v>
          </cell>
          <cell r="B489" t="str">
            <v>VERIDIAN CONNECTIONS INC.</v>
          </cell>
          <cell r="D489">
            <v>-708917</v>
          </cell>
        </row>
        <row r="490">
          <cell r="A490" t="str">
            <v>POLICE VILLAGE OF APPLE HILL HYDRO SYSTEM</v>
          </cell>
          <cell r="B490" t="str">
            <v>HYDRO ONE NETWORKS INC.</v>
          </cell>
          <cell r="D490">
            <v>-698</v>
          </cell>
        </row>
        <row r="491">
          <cell r="A491" t="str">
            <v>POLICE VILLAGE OF AVONMORE HYDRO SYSTEM</v>
          </cell>
          <cell r="B491" t="str">
            <v>HYDRO ONE NETWORKS INC.</v>
          </cell>
          <cell r="D491">
            <v>-2588</v>
          </cell>
        </row>
        <row r="492">
          <cell r="A492" t="str">
            <v>POLICE VILLAGE OF COMBER HYDRO SYSTEM</v>
          </cell>
          <cell r="B492" t="str">
            <v>E.L.K. ENERGY INC.</v>
          </cell>
          <cell r="D492">
            <v>-31005</v>
          </cell>
        </row>
        <row r="493">
          <cell r="A493" t="str">
            <v>POLICE VILLAGE OF DUBLIN HYDRO SYSTEM</v>
          </cell>
          <cell r="B493" t="str">
            <v>ERIE THAMES POWERLINES CORPORATION</v>
          </cell>
          <cell r="D493">
            <v>-1945</v>
          </cell>
        </row>
        <row r="494">
          <cell r="A494" t="str">
            <v>POLICE VILLAGE OF GRANTON HYDRO SYSTEM</v>
          </cell>
          <cell r="B494" t="str">
            <v>HYDRO ONE NETWORKS INC.</v>
          </cell>
          <cell r="D494">
            <v>-42896</v>
          </cell>
        </row>
        <row r="495">
          <cell r="A495" t="str">
            <v>POLICE VILLAGE OF MERLIN HYDRO SYSTEM</v>
          </cell>
          <cell r="B495" t="str">
            <v>CHATHAM-KENT HYDRO INC.</v>
          </cell>
          <cell r="D495">
            <v>-24071</v>
          </cell>
        </row>
        <row r="496">
          <cell r="A496" t="str">
            <v>POLICE VILLAGE OF MOOREFIELD HYDRO SYSTEM</v>
          </cell>
          <cell r="B496" t="str">
            <v>HYDRO ONE NETWORKS INC.</v>
          </cell>
          <cell r="D496">
            <v>-99</v>
          </cell>
        </row>
        <row r="497">
          <cell r="A497" t="str">
            <v>POLICE VILLAGE OF MOUNT BRYDGES HYDRO SYSTEM</v>
          </cell>
          <cell r="B497" t="str">
            <v>MIDDLESEX POWER DISTRIBUTION CORPORATION</v>
          </cell>
          <cell r="D497">
            <v>-27561</v>
          </cell>
        </row>
        <row r="498">
          <cell r="A498" t="str">
            <v>POLICE VILLAGE OF PRICEVILLE HYDRO SYSTEM</v>
          </cell>
          <cell r="B498" t="str">
            <v>HYDRO ONE NETWORKS INC.</v>
          </cell>
          <cell r="D498">
            <v>-2111</v>
          </cell>
        </row>
        <row r="499">
          <cell r="A499" t="str">
            <v>POLICE VILLAGE OF RUSSELL HYDRO ELECTRIC SYSTEM</v>
          </cell>
          <cell r="B499" t="str">
            <v>HYDRO ONE NETWORKS INC.</v>
          </cell>
          <cell r="D499">
            <v>-6098</v>
          </cell>
        </row>
        <row r="500">
          <cell r="A500" t="str">
            <v>PORT BURWELL</v>
          </cell>
          <cell r="B500" t="str">
            <v>HYDRO ONE NETWORKS INC.</v>
          </cell>
          <cell r="D500">
            <v>-8900</v>
          </cell>
        </row>
        <row r="501">
          <cell r="A501" t="str">
            <v>PORT COLBORNE HYDRO INC.</v>
          </cell>
          <cell r="B501" t="str">
            <v>CANADIAN NIAGARA POWER INC.</v>
          </cell>
          <cell r="D501">
            <v>-48570</v>
          </cell>
        </row>
        <row r="502">
          <cell r="A502" t="str">
            <v>PORT HOPE HYDRO</v>
          </cell>
          <cell r="B502" t="str">
            <v>VERIDIAN CONNECTIONS INC.</v>
          </cell>
          <cell r="D502">
            <v>-515719</v>
          </cell>
        </row>
        <row r="503">
          <cell r="A503" t="str">
            <v>PRESCOTT PUBLIC UTILITIES COMMISSION</v>
          </cell>
          <cell r="B503" t="str">
            <v>RIDEAU ST. LAWRENCE DISTRIBUTION INC.</v>
          </cell>
          <cell r="D503">
            <v>-33640</v>
          </cell>
        </row>
        <row r="504">
          <cell r="A504" t="str">
            <v>PUBLIC UTILITIES COMMISSION OF CHATHAM-KENT</v>
          </cell>
          <cell r="B504" t="str">
            <v>CHATHAM-KENT HYDRO INC.</v>
          </cell>
          <cell r="D504">
            <v>-931984</v>
          </cell>
        </row>
        <row r="505">
          <cell r="A505" t="str">
            <v>PUBLIC UTILITIES COMMISSION OF THE CITY OF BARRIE</v>
          </cell>
          <cell r="B505" t="str">
            <v>POWERSTREAM INC.</v>
          </cell>
          <cell r="D505">
            <v>-3573120</v>
          </cell>
        </row>
        <row r="506">
          <cell r="A506" t="str">
            <v>PUBLIC UTILITIES COMMISSION OF THE CITY OF OWEN SOUND</v>
          </cell>
          <cell r="B506" t="str">
            <v>HYDRO ONE NETWORKS INC.</v>
          </cell>
          <cell r="D506">
            <v>-172860</v>
          </cell>
        </row>
        <row r="507">
          <cell r="A507" t="str">
            <v>PUBLIC UTILITIES COMMISSION OF THE CITY OF TRENTON</v>
          </cell>
          <cell r="B507" t="str">
            <v>HYDRO ONE NETWORKS INC.</v>
          </cell>
          <cell r="D507">
            <v>-785703</v>
          </cell>
        </row>
        <row r="508">
          <cell r="A508" t="str">
            <v>PUBLIC UTILITIES COMMISSION OF THE CORPORATION OF THE TOWNSHIP OF MAGNETAWAN</v>
          </cell>
          <cell r="B508" t="str">
            <v>LAKELAND POWER DISTRIBUTION LTD.</v>
          </cell>
          <cell r="D508">
            <v>-26307</v>
          </cell>
        </row>
        <row r="509">
          <cell r="A509" t="str">
            <v>PUBLIC UTILITIES COMMISSION OF THE TOWN OF ALEXANDRIA</v>
          </cell>
          <cell r="B509" t="str">
            <v>HYDRO ONE NETWORKS INC.</v>
          </cell>
          <cell r="D509">
            <v>-15360</v>
          </cell>
        </row>
        <row r="510">
          <cell r="A510" t="str">
            <v>PUBLIC UTILITIES COMMISSION OF THE TOWN OF BLENHEIM</v>
          </cell>
          <cell r="B510" t="str">
            <v>CHATHAM-KENT HYDRO INC.</v>
          </cell>
          <cell r="D510">
            <v>-25316</v>
          </cell>
        </row>
        <row r="511">
          <cell r="A511" t="str">
            <v>PUBLIC UTILITIES COMMISSION OF THE TOWN OF CAMPBELLFORD</v>
          </cell>
          <cell r="B511" t="str">
            <v>HYDRO ONE NETWORKS INC.</v>
          </cell>
          <cell r="D511">
            <v>-32228</v>
          </cell>
        </row>
        <row r="512">
          <cell r="A512" t="str">
            <v>PUBLIC UTILITIES COMMISSION OF THE TOWN OF CHESLEY</v>
          </cell>
          <cell r="B512" t="str">
            <v>HYDRO ONE NETWORKS INC.</v>
          </cell>
          <cell r="D512">
            <v>-16267</v>
          </cell>
        </row>
        <row r="513">
          <cell r="A513" t="str">
            <v>PUBLIC UTILITIES COMMISSION OF THE TOWN OF COBOURG</v>
          </cell>
          <cell r="B513" t="str">
            <v>LAKEFRONT UTILITIES INC.</v>
          </cell>
          <cell r="D513">
            <v>-14001</v>
          </cell>
        </row>
        <row r="514">
          <cell r="A514" t="str">
            <v>PUBLIC UTILITIES COMMISSION OF THE TOWN OF FERGUS</v>
          </cell>
          <cell r="B514" t="str">
            <v>CENTRE WELLINGTON HYDRO LTD.</v>
          </cell>
          <cell r="D514">
            <v>-52302</v>
          </cell>
        </row>
        <row r="515">
          <cell r="A515" t="str">
            <v>PUBLIC UTILITIES COMMISSION OF THE TOWN OF GODERICH</v>
          </cell>
          <cell r="B515" t="str">
            <v>WEST COAST HURON ENERGY INC.</v>
          </cell>
          <cell r="D515">
            <v>-143766</v>
          </cell>
        </row>
        <row r="516">
          <cell r="A516" t="str">
            <v>PUBLIC UTILITIES COMMISSION OF THE TOWN OF MASSEY</v>
          </cell>
          <cell r="B516" t="str">
            <v>ESPANOLA REGIONAL HYDRO DISTRIBUTION CORPORATION</v>
          </cell>
          <cell r="D516">
            <v>-10397</v>
          </cell>
        </row>
        <row r="517">
          <cell r="A517" t="str">
            <v>PUBLIC UTILITIES COMMISSION OF THE TOWN OF MEAFORD</v>
          </cell>
          <cell r="B517" t="str">
            <v>HYDRO ONE NETWORKS INC.</v>
          </cell>
          <cell r="D517">
            <v>-107901</v>
          </cell>
        </row>
        <row r="518">
          <cell r="A518" t="str">
            <v>PUBLIC UTILITIES COMMISSION OF THE TOWN OF MITCHELL</v>
          </cell>
          <cell r="B518" t="str">
            <v>ERIE THAMES POWERLINES CORPORATION</v>
          </cell>
          <cell r="D518">
            <v>-48613</v>
          </cell>
        </row>
        <row r="519">
          <cell r="A519" t="str">
            <v>PUBLIC UTILITIES COMMISSION OF THE TOWN OF MOUNT FOREST</v>
          </cell>
          <cell r="B519" t="str">
            <v>WELLINGTON NORTH POWER INC.</v>
          </cell>
          <cell r="D519">
            <v>-26398</v>
          </cell>
        </row>
        <row r="520">
          <cell r="A520" t="str">
            <v>PUBLIC UTILITIES COMMISSION OF THE TOWN OF PALMERSTON</v>
          </cell>
          <cell r="B520" t="str">
            <v>WESTARIO POWER INC.</v>
          </cell>
          <cell r="D520">
            <v>-30315</v>
          </cell>
        </row>
        <row r="521">
          <cell r="A521" t="str">
            <v>PUBLIC UTILITIES COMMISSION OF THE TOWN OF PARIS</v>
          </cell>
          <cell r="B521" t="str">
            <v>BRANT COUNTY POWER INC.</v>
          </cell>
          <cell r="D521">
            <v>-262478</v>
          </cell>
        </row>
        <row r="522">
          <cell r="A522" t="str">
            <v>PUBLIC UTILITIES COMMISSION OF THE TOWN OF PICTON</v>
          </cell>
          <cell r="B522" t="str">
            <v>HYDRO ONE NETWORKS INC.</v>
          </cell>
          <cell r="D522">
            <v>-23971</v>
          </cell>
        </row>
        <row r="523">
          <cell r="A523" t="str">
            <v>PUBLIC UTILITIES COMMISSION OF THE TOWN OF RIDGETOWN</v>
          </cell>
          <cell r="B523" t="str">
            <v>CHATHAM-KENT HYDRO INC.</v>
          </cell>
          <cell r="D523">
            <v>-35371</v>
          </cell>
        </row>
        <row r="524">
          <cell r="A524" t="str">
            <v>PUBLIC UTILITIES COMMISSION OF THE TOWN OF SOUTHAMPTON</v>
          </cell>
          <cell r="B524" t="str">
            <v>WESTARIO POWER INC.</v>
          </cell>
          <cell r="D524">
            <v>-66730</v>
          </cell>
        </row>
        <row r="525">
          <cell r="A525" t="str">
            <v>PUBLIC UTILITIES COMMISSION OF THE TOWN OF TECUMSEH</v>
          </cell>
          <cell r="B525" t="str">
            <v>ESSEX POWERLINES CORPORATION</v>
          </cell>
          <cell r="D525">
            <v>-868582</v>
          </cell>
        </row>
        <row r="526">
          <cell r="A526" t="str">
            <v>PUBLIC UTILITIES COMMISSION OF THE TOWN OF TILBURY</v>
          </cell>
          <cell r="B526" t="str">
            <v>CHATHAM-KENT HYDRO INC.</v>
          </cell>
          <cell r="D526">
            <v>-90846</v>
          </cell>
        </row>
        <row r="527">
          <cell r="A527" t="str">
            <v>PUBLIC UTILITIES COMMISSION OF THE TOWN OF WESTMINSTER</v>
          </cell>
          <cell r="B527" t="str">
            <v>LONDON HYDRO INC.</v>
          </cell>
          <cell r="D527">
            <v>-290502</v>
          </cell>
        </row>
        <row r="528">
          <cell r="A528" t="str">
            <v>PUBLIC UTILITIES COMMISSION OF THE VILLAGE OF ARTHUR</v>
          </cell>
          <cell r="B528" t="str">
            <v>WELLINGTON NORTH POWER INC.</v>
          </cell>
          <cell r="D528">
            <v>-7242</v>
          </cell>
        </row>
        <row r="529">
          <cell r="A529" t="str">
            <v>PUBLIC UTILITIES COMMISSION OF THE VILLAGE OF BELMONT</v>
          </cell>
          <cell r="B529" t="str">
            <v>ERIE THAMES POWERLINES CORPORATION</v>
          </cell>
          <cell r="D529">
            <v>-133842</v>
          </cell>
        </row>
        <row r="530">
          <cell r="A530" t="str">
            <v>PUBLIC UTILITIES COMMISSION OF THE VILLAGE OF LANCASTER</v>
          </cell>
          <cell r="B530" t="str">
            <v>HYDRO ONE NETWORKS INC.</v>
          </cell>
          <cell r="D530">
            <v>-27168</v>
          </cell>
        </row>
        <row r="531">
          <cell r="A531" t="str">
            <v>PUBLIC UTILITIES COMMISSION OF THE VILLAGE OF PORT MCNICOLL</v>
          </cell>
          <cell r="B531" t="str">
            <v>NEWMARKET-TAY POWER DISTRIBUTION LTD.</v>
          </cell>
          <cell r="D531">
            <v>-7421</v>
          </cell>
        </row>
        <row r="532">
          <cell r="A532" t="str">
            <v>PUBLIC UTILITIES COMMISSION OF THE VILLAGE OF PORT STANLEY</v>
          </cell>
          <cell r="B532" t="str">
            <v>ERIE THAMES POWERLINES CORPORATION</v>
          </cell>
          <cell r="D532">
            <v>-4706</v>
          </cell>
        </row>
        <row r="533">
          <cell r="A533" t="str">
            <v>PUBLIC UTILITIES COMMISSION OF THE VILLAGE OF THAMESVILLE</v>
          </cell>
          <cell r="B533" t="str">
            <v>CHATHAM-KENT HYDRO INC.</v>
          </cell>
          <cell r="D533">
            <v>-4713</v>
          </cell>
        </row>
        <row r="534">
          <cell r="A534" t="str">
            <v>PUBLIC UTILITIES COMMISSION OF THE VILLAGE OF WESTPORT</v>
          </cell>
          <cell r="B534" t="str">
            <v>RIDEAU ST. LAWRENCE DISTRIBUTION INC.</v>
          </cell>
          <cell r="D534">
            <v>-564</v>
          </cell>
        </row>
        <row r="535">
          <cell r="A535" t="str">
            <v>PUBLIC UTILITIES COMMISSION OF THE VILLAGE OF WHEATLEY</v>
          </cell>
          <cell r="B535" t="str">
            <v>CHATHAM-KENT HYDRO INC.</v>
          </cell>
          <cell r="D535">
            <v>-9927</v>
          </cell>
        </row>
        <row r="536">
          <cell r="A536" t="str">
            <v>PUBLIC UTILITY COMMISSION OF THE VILLAGE OF WEST LORNE</v>
          </cell>
          <cell r="B536" t="str">
            <v>HYDRO ONE NETWORKS INC.</v>
          </cell>
          <cell r="D536">
            <v>-21813</v>
          </cell>
        </row>
        <row r="537">
          <cell r="A537" t="str">
            <v>PUBLIC UTILITY COMMISSION OF TOWN OF PERTH</v>
          </cell>
          <cell r="B537" t="str">
            <v>HYDRO ONE NETWORKS INC.</v>
          </cell>
          <cell r="D537">
            <v>-102809</v>
          </cell>
        </row>
        <row r="538">
          <cell r="A538" t="str">
            <v>RAINY RIVER PUBLIC UTILITIES COMMISSION</v>
          </cell>
          <cell r="B538" t="str">
            <v>HYDRO ONE NETWORKS INC.</v>
          </cell>
          <cell r="D538">
            <v>-21851</v>
          </cell>
        </row>
        <row r="539">
          <cell r="A539" t="str">
            <v>RED ROCK HYDRO</v>
          </cell>
          <cell r="B539" t="str">
            <v>HYDRO ONE NETWORKS INC.</v>
          </cell>
          <cell r="D539">
            <v>-9068</v>
          </cell>
        </row>
        <row r="540">
          <cell r="A540" t="str">
            <v>RENFREW HYDRO INC.</v>
          </cell>
          <cell r="B540" t="str">
            <v>RENFREW HYDRO INC.</v>
          </cell>
          <cell r="D540">
            <v>-45216</v>
          </cell>
        </row>
        <row r="541">
          <cell r="A541" t="str">
            <v>RICHMOND HILL HYDRO INC.</v>
          </cell>
          <cell r="B541" t="str">
            <v>POWERSTREAM INC.</v>
          </cell>
          <cell r="D541">
            <v>-1379841</v>
          </cell>
        </row>
        <row r="542">
          <cell r="A542" t="str">
            <v>RIPLEY PUBLIC UTILITIES COMMISSION</v>
          </cell>
          <cell r="B542" t="str">
            <v>WESTARIO POWER INC.</v>
          </cell>
          <cell r="D542">
            <v>-17351</v>
          </cell>
        </row>
        <row r="543">
          <cell r="A543" t="str">
            <v>ROCKLAND HYDRO ELECTRIC COMMISSION</v>
          </cell>
          <cell r="B543" t="str">
            <v>HYDRO ONE NETWORKS INC.</v>
          </cell>
          <cell r="D543">
            <v>-123944</v>
          </cell>
        </row>
        <row r="544">
          <cell r="A544" t="str">
            <v>RODNEY PUBLIC UTILITIES COMMISSION</v>
          </cell>
          <cell r="B544" t="str">
            <v>HYDRO ONE NETWORKS INC.</v>
          </cell>
          <cell r="D544">
            <v>-5016</v>
          </cell>
        </row>
        <row r="545">
          <cell r="A545" t="str">
            <v>SCHREIBER HYDRO-ELECTRIC COMMISSION</v>
          </cell>
          <cell r="B545" t="str">
            <v>HYDRO ONE NETWORKS INC.</v>
          </cell>
          <cell r="D545">
            <v>-7023</v>
          </cell>
        </row>
        <row r="546">
          <cell r="A546" t="str">
            <v>SCUGOG HYDRO ELECTRIC CORPORATION</v>
          </cell>
          <cell r="B546" t="str">
            <v>VERIDIAN CONNECTIONS INC.</v>
          </cell>
          <cell r="D546">
            <v>-369615</v>
          </cell>
        </row>
        <row r="547">
          <cell r="A547" t="str">
            <v>SEAFORTH PUBLIC UTILITY COMMISSION</v>
          </cell>
          <cell r="B547" t="str">
            <v>FESTIVAL HYDRO INC.</v>
          </cell>
          <cell r="D547">
            <v>-20125</v>
          </cell>
        </row>
        <row r="548">
          <cell r="A548" t="str">
            <v>SEVERN HYDRO-ELECTRIC SYSTEM</v>
          </cell>
          <cell r="B548" t="str">
            <v>HYDRO ONE NETWORKS INC.</v>
          </cell>
          <cell r="D548">
            <v>-15706</v>
          </cell>
        </row>
        <row r="549">
          <cell r="A549" t="str">
            <v>SIMCOE HYDRO-ELECTRIC COMMISSION</v>
          </cell>
          <cell r="B549" t="str">
            <v>NORFOLK POWER DISTRIBUTION INC.</v>
          </cell>
          <cell r="D549">
            <v>-305797</v>
          </cell>
        </row>
        <row r="550">
          <cell r="A550" t="str">
            <v>SIOUX LOOKOUT HYDRO INC.</v>
          </cell>
          <cell r="B550" t="str">
            <v>SIOUX LOOKOUT HYDRO INC.</v>
          </cell>
          <cell r="D550">
            <v>-34147</v>
          </cell>
        </row>
        <row r="551">
          <cell r="A551" t="str">
            <v>SMITHS FALLS HYDRO ELECTRIC COMMISSION</v>
          </cell>
          <cell r="B551" t="str">
            <v>HYDRO ONE NETWORKS INC.</v>
          </cell>
          <cell r="D551">
            <v>-30355</v>
          </cell>
        </row>
        <row r="552">
          <cell r="A552" t="str">
            <v>SOUTH RIVER PUBLIC UTILITIES COMMISSION</v>
          </cell>
          <cell r="B552" t="str">
            <v>HYDRO ONE NETWORKS INC.</v>
          </cell>
          <cell r="D552">
            <v>-7367</v>
          </cell>
        </row>
        <row r="553">
          <cell r="A553" t="str">
            <v>SOUTH-WEST OXFORD PUBLIC UTILITIES COMMISSION</v>
          </cell>
          <cell r="B553" t="str">
            <v>ERIE THAMES POWERLINES CORPORATION</v>
          </cell>
          <cell r="D553">
            <v>-2699</v>
          </cell>
        </row>
        <row r="554">
          <cell r="A554" t="str">
            <v>ST. CATHARINES HYDRO UTILITY SERVICES INC.</v>
          </cell>
          <cell r="B554" t="str">
            <v>HORIZON UTILITIES CORPORATION</v>
          </cell>
          <cell r="D554">
            <v>-2312521</v>
          </cell>
        </row>
        <row r="555">
          <cell r="A555" t="str">
            <v>ST. MARY'S PUBLIC UTILITIES COMMISSION</v>
          </cell>
          <cell r="B555" t="str">
            <v>FESTIVAL HYDRO INC.</v>
          </cell>
          <cell r="D555">
            <v>-98097</v>
          </cell>
        </row>
        <row r="556">
          <cell r="A556" t="str">
            <v>ST. THOMAS ENERGY INC.</v>
          </cell>
          <cell r="B556" t="str">
            <v>ST. THOMAS ENERGY INC.</v>
          </cell>
          <cell r="D556">
            <v>-240213</v>
          </cell>
        </row>
        <row r="557">
          <cell r="A557" t="str">
            <v>STIRLING-RAWDON PUBLIC UTILITIES COMMISSION</v>
          </cell>
          <cell r="B557" t="str">
            <v>HYDRO ONE NETWORKS INC.</v>
          </cell>
          <cell r="D557">
            <v>-8927</v>
          </cell>
        </row>
        <row r="558">
          <cell r="A558" t="str">
            <v>STONEY CREEK HYDRO-ELECTRIC COMMISSION</v>
          </cell>
          <cell r="B558" t="str">
            <v>HORIZON UTILITIES CORPORATION</v>
          </cell>
          <cell r="D558">
            <v>-39287</v>
          </cell>
        </row>
        <row r="559">
          <cell r="A559" t="str">
            <v>STRATFORD PUBLIC UTILITY COMMISSION</v>
          </cell>
          <cell r="B559" t="str">
            <v>FESTIVAL HYDRO INC.</v>
          </cell>
          <cell r="D559">
            <v>-768620</v>
          </cell>
        </row>
        <row r="560">
          <cell r="A560" t="str">
            <v>SUNDRIDGE HYDRO ELECTRIC SYSTEM</v>
          </cell>
          <cell r="B560" t="str">
            <v>LAKELAND POWER DISTRIBUTION LTD.</v>
          </cell>
          <cell r="D560">
            <v>-50123</v>
          </cell>
        </row>
        <row r="561">
          <cell r="A561" t="str">
            <v>TARA HYDRO-ELECTRIC SYSTEM</v>
          </cell>
          <cell r="B561" t="str">
            <v>HYDRO ONE NETWORKS INC.</v>
          </cell>
          <cell r="D561">
            <v>-5476</v>
          </cell>
        </row>
        <row r="562">
          <cell r="A562" t="str">
            <v>TEESWATER HYDRO-ELECTRIC COMMISSION</v>
          </cell>
          <cell r="B562" t="str">
            <v>WESTARIO POWER INC.</v>
          </cell>
          <cell r="D562">
            <v>-34494</v>
          </cell>
        </row>
        <row r="563">
          <cell r="A563" t="str">
            <v>TERRACE BAY SUPERIOR WIRES INC.</v>
          </cell>
          <cell r="B563" t="str">
            <v>HYDRO ONE NETWORKS INC.</v>
          </cell>
          <cell r="D563">
            <v>-100996</v>
          </cell>
        </row>
        <row r="564">
          <cell r="A564" t="str">
            <v>THE HYDRO ELECTRIC COMMISSION OF THE TOWN OF CARLETON PLACE</v>
          </cell>
          <cell r="B564" t="str">
            <v>HYDRO ONE NETWORKS INC.</v>
          </cell>
          <cell r="D564">
            <v>-67511</v>
          </cell>
        </row>
        <row r="565">
          <cell r="A565" t="str">
            <v>THE HYDRO ELECTRIC COMMISSION OF THE TOWN OF SHELBURNE</v>
          </cell>
          <cell r="B565" t="str">
            <v>HYDRO ONE NETWORKS INC.</v>
          </cell>
          <cell r="D565">
            <v>-69722</v>
          </cell>
        </row>
        <row r="566">
          <cell r="A566" t="str">
            <v>THE HYDRO ELECTRIC COMMISSION OF THE TOWNSHIP OF WARWICK</v>
          </cell>
          <cell r="B566" t="str">
            <v>BLUEWATER POWER DISTRIBUTION CORPORATION</v>
          </cell>
          <cell r="D566">
            <v>-39551</v>
          </cell>
        </row>
        <row r="567">
          <cell r="A567" t="str">
            <v>THE HYDRO-ELECTRIC COMMISSION FOR THE TOWN OF EXETER</v>
          </cell>
          <cell r="B567" t="str">
            <v>HYDRO ONE NETWORKS INC.</v>
          </cell>
          <cell r="D567">
            <v>-87426</v>
          </cell>
        </row>
        <row r="568">
          <cell r="A568" t="str">
            <v>THE HYDRO-ELECTRIC COMMISSION OF THE CITY OF GLOUCESTER</v>
          </cell>
          <cell r="B568" t="str">
            <v>HYDRO OTTAWA LIMITED</v>
          </cell>
          <cell r="D568">
            <v>-5716466</v>
          </cell>
        </row>
        <row r="569">
          <cell r="A569" t="str">
            <v>THE HYDRO-ELECTRIC COMMISSION OF THE TOWN OF PENETANGUISHENE</v>
          </cell>
          <cell r="B569" t="str">
            <v>POWERSTREAM INC.</v>
          </cell>
          <cell r="D569">
            <v>-213396</v>
          </cell>
        </row>
        <row r="570">
          <cell r="A570" t="str">
            <v>THE PUBLIC UTILITIES COMMISSION FOR THE TOWN OF BANCROFT</v>
          </cell>
          <cell r="B570" t="str">
            <v>HYDRO ONE NETWORKS INC.</v>
          </cell>
          <cell r="D570">
            <v>-57504</v>
          </cell>
        </row>
        <row r="571">
          <cell r="A571" t="str">
            <v>THE PUBLIC UTILITIES COMMISSION OF THE TOWN OF COLLINGWOOD</v>
          </cell>
          <cell r="B571" t="str">
            <v>COLLUS POWER CORP.</v>
          </cell>
          <cell r="D571">
            <v>-338454</v>
          </cell>
        </row>
        <row r="572">
          <cell r="A572" t="str">
            <v>THE PUBLIC UTILITIES COMMISSION OF THE TOWN OF KAPUSKASING</v>
          </cell>
          <cell r="B572" t="str">
            <v>NORTHERN ONTARIO WIRES INC.</v>
          </cell>
          <cell r="D572">
            <v>-28610</v>
          </cell>
        </row>
        <row r="573">
          <cell r="A573" t="str">
            <v>THE PUBLIC UTILITIES COMMISSION OF THE TOWN OF PETROLIA</v>
          </cell>
          <cell r="B573" t="str">
            <v>BLUEWATER POWER DISTRIBUTION CORPORATION</v>
          </cell>
          <cell r="D573">
            <v>-69367</v>
          </cell>
        </row>
        <row r="574">
          <cell r="A574" t="str">
            <v>THE PUBLIC UTILITIES COMMISSION OF THE VILLAGE OF EGANVILLE</v>
          </cell>
          <cell r="B574" t="str">
            <v>HYDRO ONE NETWORKS INC.</v>
          </cell>
          <cell r="D574">
            <v>-11994</v>
          </cell>
        </row>
        <row r="575">
          <cell r="A575" t="str">
            <v>THE PUBLIC UTILITIES COMMISSION OF THE VILLAGE OF POINT EDWARD</v>
          </cell>
          <cell r="B575" t="str">
            <v>BLUEWATER POWER DISTRIBUTION CORPORATION</v>
          </cell>
          <cell r="D575">
            <v>-3856</v>
          </cell>
        </row>
        <row r="576">
          <cell r="A576" t="str">
            <v>THE VILLAGE OF OMEMEE HYDRO-ELECTRIC COMMISSION</v>
          </cell>
          <cell r="B576" t="str">
            <v>HYDRO ONE NETWORKS INC.</v>
          </cell>
          <cell r="D576">
            <v>-20017</v>
          </cell>
        </row>
        <row r="577">
          <cell r="A577" t="str">
            <v>THEDFORD HYDRO ELECTRIC COMMISSION</v>
          </cell>
          <cell r="B577" t="str">
            <v>HYDRO ONE NETWORKS INC.</v>
          </cell>
          <cell r="D577">
            <v>-13800</v>
          </cell>
        </row>
        <row r="578">
          <cell r="A578" t="str">
            <v>THORNDALE HYDRO ELECTRIC COMMISSION</v>
          </cell>
          <cell r="B578" t="str">
            <v>HYDRO ONE NETWORKS INC.</v>
          </cell>
          <cell r="D578">
            <v>-2064</v>
          </cell>
        </row>
        <row r="579">
          <cell r="A579" t="str">
            <v>THOROLD HYDRO CORPORATION</v>
          </cell>
          <cell r="B579" t="str">
            <v>HYDRO ONE NETWORKS INC.</v>
          </cell>
          <cell r="D579">
            <v>-29789</v>
          </cell>
        </row>
        <row r="580">
          <cell r="A580" t="str">
            <v>THUNDER BAY HYDRO ELECTRICITY DISTRIBUTION INC.</v>
          </cell>
          <cell r="B580" t="str">
            <v>THUNDER BAY HYDRO ELECTRICITY DISTRIBUTION INC.</v>
          </cell>
          <cell r="D580">
            <v>-4646255</v>
          </cell>
        </row>
        <row r="581">
          <cell r="A581" t="str">
            <v>TILLSONBURG HYDRO INC.</v>
          </cell>
          <cell r="B581" t="str">
            <v>TILLSONBURG HYDRO INC.</v>
          </cell>
          <cell r="D581">
            <v>-371406</v>
          </cell>
        </row>
        <row r="582">
          <cell r="A582" t="str">
            <v>TOTTENHAM</v>
          </cell>
          <cell r="B582" t="str">
            <v>POWERSTREAM INC.</v>
          </cell>
          <cell r="D582">
            <v>-63289</v>
          </cell>
        </row>
        <row r="583">
          <cell r="A583" t="str">
            <v>TOWNSHIP OF MCGARRY HYDRO SYSTEM</v>
          </cell>
          <cell r="B583" t="str">
            <v>HYDRO ONE NETWORKS INC.</v>
          </cell>
          <cell r="D583">
            <v>-6273</v>
          </cell>
        </row>
        <row r="584">
          <cell r="A584" t="str">
            <v>TOWNSHIP OF NORTH DORCHESTER HYDRO</v>
          </cell>
          <cell r="B584" t="str">
            <v>HYDRO ONE NETWORKS INC.</v>
          </cell>
          <cell r="D584">
            <v>-48671</v>
          </cell>
        </row>
        <row r="585">
          <cell r="A585" t="str">
            <v>TWEED HYDRO ELECTRIC COMMISSION</v>
          </cell>
          <cell r="B585" t="str">
            <v>HYDRO ONE NETWORKS INC.</v>
          </cell>
          <cell r="D585">
            <v>-21650</v>
          </cell>
        </row>
        <row r="586">
          <cell r="A586" t="str">
            <v>UXBRIDGE HYDRO ELECTRIC COMMISSION</v>
          </cell>
          <cell r="B586" t="str">
            <v>VERIDIAN CONNECTIONS INC.</v>
          </cell>
          <cell r="D586">
            <v>-15283</v>
          </cell>
        </row>
        <row r="587">
          <cell r="A587" t="str">
            <v>VILLAGE OF BARRY'S BAY HYDRO SYSTEM</v>
          </cell>
          <cell r="B587" t="str">
            <v>HYDRO ONE NETWORKS INC.</v>
          </cell>
          <cell r="D587">
            <v>-3903</v>
          </cell>
        </row>
        <row r="588">
          <cell r="A588" t="str">
            <v>VILLAGE OF BLOOMFIELD HYDRO SYSTEM</v>
          </cell>
          <cell r="B588" t="str">
            <v>HYDRO ONE NETWORKS INC.</v>
          </cell>
          <cell r="D588">
            <v>-153</v>
          </cell>
        </row>
        <row r="589">
          <cell r="A589" t="str">
            <v>VILLAGE OF CARDINAL HYDRO SYSTEM</v>
          </cell>
          <cell r="B589" t="str">
            <v>RIDEAU ST. LAWRENCE DISTRIBUTION INC.</v>
          </cell>
          <cell r="D589">
            <v>-1018</v>
          </cell>
        </row>
        <row r="590">
          <cell r="A590" t="str">
            <v>VILLAGE OF CHESTERVILLE HYDRO SYSTEM</v>
          </cell>
          <cell r="B590" t="str">
            <v>HYDRO ONE NETWORKS INC.</v>
          </cell>
          <cell r="D590">
            <v>-7189</v>
          </cell>
        </row>
        <row r="591">
          <cell r="A591" t="str">
            <v>VILLAGE OF CREEMORE HYDRO SYSTEM</v>
          </cell>
          <cell r="B591" t="str">
            <v>COLLUS POWER CORP.</v>
          </cell>
          <cell r="D591">
            <v>-73</v>
          </cell>
        </row>
        <row r="592">
          <cell r="A592" t="str">
            <v>VILLAGE OF ERIEAU HYDRO SYSTEM</v>
          </cell>
          <cell r="B592" t="str">
            <v>CHATHAM-KENT HYDRO INC.</v>
          </cell>
          <cell r="D592">
            <v>-1633</v>
          </cell>
        </row>
        <row r="593">
          <cell r="A593" t="str">
            <v>VILLAGE OF FLESHERTON HYDRO SYSTEM</v>
          </cell>
          <cell r="B593" t="str">
            <v>HYDRO ONE NETWORKS INC.</v>
          </cell>
          <cell r="D593">
            <v>-6944</v>
          </cell>
        </row>
        <row r="594">
          <cell r="A594" t="str">
            <v>VILLAGE OF IROQUOIS HYDRO SYSTEM</v>
          </cell>
          <cell r="B594" t="str">
            <v>RIDEAU ST. LAWRENCE DISTRIBUTION INC.</v>
          </cell>
          <cell r="D594">
            <v>-127553</v>
          </cell>
        </row>
        <row r="595">
          <cell r="A595" t="str">
            <v>VILLAGE OF LUCKNOW HYDRO SYSTEM</v>
          </cell>
          <cell r="B595" t="str">
            <v>WESTARIO POWER INC.</v>
          </cell>
          <cell r="D595">
            <v>-37471</v>
          </cell>
        </row>
        <row r="596">
          <cell r="A596" t="str">
            <v>VILLAGE OF MAXVILLE HYDRO SYSTEM</v>
          </cell>
          <cell r="B596" t="str">
            <v>HYDRO ONE NETWORKS INC.</v>
          </cell>
          <cell r="D596">
            <v>-9847</v>
          </cell>
        </row>
        <row r="597">
          <cell r="A597" t="str">
            <v>WALKERTON PUBLIC UTILITIES COMMISSION</v>
          </cell>
          <cell r="B597" t="str">
            <v>WESTARIO POWER INC.</v>
          </cell>
          <cell r="D597">
            <v>-30508</v>
          </cell>
        </row>
        <row r="598">
          <cell r="A598" t="str">
            <v>WARDSVILLE HYDRO ELECTRIC COMMISSION</v>
          </cell>
          <cell r="B598" t="str">
            <v>HYDRO ONE NETWORKS INC.</v>
          </cell>
          <cell r="D598">
            <v>-3384</v>
          </cell>
        </row>
        <row r="599">
          <cell r="A599" t="str">
            <v>WARKWORTH HYDRO ELECTRIC COMMISSION</v>
          </cell>
          <cell r="B599" t="str">
            <v>HYDRO ONE NETWORKS INC.</v>
          </cell>
          <cell r="D599">
            <v>-24604</v>
          </cell>
        </row>
        <row r="600">
          <cell r="A600" t="str">
            <v>WATERLOO NORTH HYDRO INC.</v>
          </cell>
          <cell r="B600" t="str">
            <v>WATERLOO NORTH HYDRO INC.</v>
          </cell>
          <cell r="D600">
            <v>-2339718</v>
          </cell>
        </row>
        <row r="601">
          <cell r="A601" t="str">
            <v>WAUBAUSHENE PUBLIC UTILITIES COMMISSION</v>
          </cell>
          <cell r="B601" t="str">
            <v>NEWMARKET-TAY POWER DISTRIBUTION LTD.</v>
          </cell>
          <cell r="D601">
            <v>-26</v>
          </cell>
        </row>
        <row r="602">
          <cell r="A602" t="str">
            <v>WELLAND HYDRO-ELECTRIC SYSTEM CORP.</v>
          </cell>
          <cell r="B602" t="str">
            <v>WELLAND HYDRO-ELECTRIC SYSTEM CORP.</v>
          </cell>
          <cell r="D602">
            <v>-1064408</v>
          </cell>
        </row>
        <row r="603">
          <cell r="A603" t="str">
            <v>WELLINGTON ELECTRIC DISTRIBUTION COMPANY INC.</v>
          </cell>
          <cell r="B603" t="str">
            <v>GUELPH HYDRO ELECTRIC SYSTEMS INC.</v>
          </cell>
          <cell r="D603">
            <v>-22235</v>
          </cell>
        </row>
        <row r="604">
          <cell r="A604" t="str">
            <v>WEST LINCOLN HYDRO ELECTRIC COMMISSION</v>
          </cell>
          <cell r="B604" t="str">
            <v>NIAGARA PENINSULA ENERGY INC.</v>
          </cell>
          <cell r="D604">
            <v>-45607</v>
          </cell>
        </row>
        <row r="605">
          <cell r="A605" t="str">
            <v>WHITBY HYDRO ELECTRIC CORPORATION</v>
          </cell>
          <cell r="B605" t="str">
            <v>WHITBY HYDRO ELECTRIC CORPORATION</v>
          </cell>
          <cell r="D605">
            <v>-2799307</v>
          </cell>
        </row>
        <row r="606">
          <cell r="A606" t="str">
            <v>WHITCHURCH STOUFFVILLE HYDRO ELECTRIC COMMISSION</v>
          </cell>
          <cell r="B606" t="str">
            <v>HYDRO ONE NETWORKS INC.</v>
          </cell>
          <cell r="D606">
            <v>-469971</v>
          </cell>
        </row>
        <row r="607">
          <cell r="A607" t="str">
            <v>WINCHESTER HYDRO COMMISSION</v>
          </cell>
          <cell r="B607" t="str">
            <v>HYDRO ONE NETWORKS INC.</v>
          </cell>
          <cell r="D607">
            <v>-4100</v>
          </cell>
        </row>
        <row r="608">
          <cell r="A608" t="str">
            <v>WINDSOR UTILITIES COMMISSION</v>
          </cell>
          <cell r="B608" t="str">
            <v>ENWIN UTILITIES LTD.</v>
          </cell>
          <cell r="D608">
            <v>-1547949</v>
          </cell>
        </row>
        <row r="609">
          <cell r="A609" t="str">
            <v>WINGHAM PUBLIC UTILITIES COMMISSION</v>
          </cell>
          <cell r="B609" t="str">
            <v>WESTARIO POWER INC.</v>
          </cell>
          <cell r="D609">
            <v>-79392</v>
          </cell>
        </row>
        <row r="610">
          <cell r="A610" t="str">
            <v>WOODSTOCK HYDRO SERVICES INC.</v>
          </cell>
          <cell r="B610" t="str">
            <v>WOODSTOCK HYDRO SERVICES INC.</v>
          </cell>
          <cell r="D610">
            <v>-428497</v>
          </cell>
        </row>
        <row r="611">
          <cell r="A611" t="str">
            <v>WOODVILLE HYDRO-ELECTRIC SYSTEM</v>
          </cell>
          <cell r="B611" t="str">
            <v>HYDRO ONE NETWORKS INC.</v>
          </cell>
          <cell r="D611">
            <v>-28164</v>
          </cell>
        </row>
        <row r="612">
          <cell r="A612" t="str">
            <v>WYOMING HYDRO ELECTRIC COMMISSION</v>
          </cell>
          <cell r="B612" t="str">
            <v>HYDRO ONE NETWORKS INC.</v>
          </cell>
          <cell r="D612">
            <v>-20134</v>
          </cell>
        </row>
        <row r="613">
          <cell r="A613" t="str">
            <v>ZORRA ELECTRIC SUPPLY AUTHORITY</v>
          </cell>
          <cell r="B613" t="str">
            <v>ERIE THAMES POWERLINES CORPORATION</v>
          </cell>
          <cell r="D613">
            <v>-46988</v>
          </cell>
        </row>
        <row r="614">
          <cell r="A614" t="str">
            <v>ZURICH HYDRO ELECTRIC COMMISSION</v>
          </cell>
          <cell r="B614" t="str">
            <v>FESTIVAL HYDRO INC.</v>
          </cell>
          <cell r="D614">
            <v>-12515</v>
          </cell>
        </row>
        <row r="619">
          <cell r="A619" t="str">
            <v>AILSA CRAIG HYDRO ELECTRIC SYSTEM</v>
          </cell>
          <cell r="B619" t="str">
            <v>HYDRO ONE NETWORKS INC.</v>
          </cell>
          <cell r="D619">
            <v>-11297</v>
          </cell>
        </row>
        <row r="620">
          <cell r="A620" t="str">
            <v>AJAX HYDRO-ELECTRIC COMMISSION</v>
          </cell>
          <cell r="B620" t="str">
            <v>VERIDIAN CONNECTIONS INC.</v>
          </cell>
          <cell r="D620">
            <v>-1214160</v>
          </cell>
        </row>
        <row r="621">
          <cell r="A621" t="str">
            <v>ALVINSTON PUBLIC UTILITIES COMMISSION</v>
          </cell>
          <cell r="B621" t="str">
            <v>BLUEWATER POWER DISTRIBUTION CORPORATION</v>
          </cell>
          <cell r="D621">
            <v>-13792</v>
          </cell>
        </row>
        <row r="622">
          <cell r="A622" t="str">
            <v>ANCASTER HYDRO-ELECTRIC COMMISSION</v>
          </cell>
          <cell r="B622" t="str">
            <v>HORIZON UTILITIES CORPORATION</v>
          </cell>
          <cell r="D622">
            <v>-296080</v>
          </cell>
        </row>
        <row r="623">
          <cell r="A623" t="str">
            <v>ARKONA HYDRO ELECTRIC COMMISSION</v>
          </cell>
          <cell r="B623" t="str">
            <v>HYDRO ONE NETWORKS INC.</v>
          </cell>
          <cell r="D623">
            <v>-512</v>
          </cell>
        </row>
        <row r="624">
          <cell r="A624" t="str">
            <v>ARNPRIOR HYDRO ELECTRIC COMMISSION</v>
          </cell>
          <cell r="B624" t="str">
            <v>HYDRO ONE NETWORKS INC.</v>
          </cell>
          <cell r="D624">
            <v>-55356</v>
          </cell>
        </row>
        <row r="625">
          <cell r="A625" t="str">
            <v>ASPHODEL-NORWOOD DISTRIBUTION INCORPORATED</v>
          </cell>
          <cell r="B625" t="str">
            <v>PETERBOROUGH DISTRIBUTION INCORPORATED</v>
          </cell>
          <cell r="D625">
            <v>-56817</v>
          </cell>
        </row>
        <row r="626">
          <cell r="A626" t="str">
            <v>ATIKOKAN HYDRO INC.</v>
          </cell>
          <cell r="B626" t="str">
            <v>ATIKOKAN HYDRO INC.</v>
          </cell>
          <cell r="D626">
            <v>-138338</v>
          </cell>
        </row>
        <row r="627">
          <cell r="A627" t="str">
            <v>AURORA HYDRO CONNECTIONS LIMITED</v>
          </cell>
          <cell r="B627" t="str">
            <v>POWERSTREAM INC.</v>
          </cell>
          <cell r="D627">
            <v>-1064644</v>
          </cell>
        </row>
        <row r="628">
          <cell r="A628" t="str">
            <v>AYLMER PUBLIC UTILITIES COMMISSION</v>
          </cell>
          <cell r="B628" t="str">
            <v>ERIE THAMES POWERLINES CORPORATION</v>
          </cell>
          <cell r="D628">
            <v>-78534</v>
          </cell>
        </row>
        <row r="629">
          <cell r="A629" t="str">
            <v>BATH HYDRO</v>
          </cell>
          <cell r="B629" t="str">
            <v>HYDRO ONE NETWORKS INC.</v>
          </cell>
          <cell r="D629">
            <v>-14356</v>
          </cell>
        </row>
        <row r="630">
          <cell r="A630" t="str">
            <v>BEACHBURG HYDRO</v>
          </cell>
          <cell r="B630" t="str">
            <v>OTTAWA RIVER POWER CORPORATION</v>
          </cell>
          <cell r="D630">
            <v>-11615</v>
          </cell>
        </row>
        <row r="631">
          <cell r="A631" t="str">
            <v>BELLEVILLE ELECTRIC CORPORATION</v>
          </cell>
          <cell r="B631" t="str">
            <v>VERIDIAN CONNECTIONS INC.</v>
          </cell>
          <cell r="D631">
            <v>-257617</v>
          </cell>
        </row>
        <row r="632">
          <cell r="A632" t="str">
            <v>BLANDFORD-BLENHEIM PUBLIC UTILITIES COMMISSION</v>
          </cell>
          <cell r="B632" t="str">
            <v>HYDRO ONE NETWORKS INC.</v>
          </cell>
          <cell r="D632">
            <v>-8118</v>
          </cell>
        </row>
        <row r="633">
          <cell r="A633" t="str">
            <v>BLUE MOUNTAINS HYDRO SERVICES COMPANY INC.</v>
          </cell>
          <cell r="B633" t="str">
            <v>COLLUS POWER CORP.</v>
          </cell>
          <cell r="D633">
            <v>-61159</v>
          </cell>
        </row>
        <row r="634">
          <cell r="A634" t="str">
            <v>BLYTH HYDRO ELECTRIC COMMISSION</v>
          </cell>
          <cell r="B634" t="str">
            <v>HYDRO ONE NETWORKS INC.</v>
          </cell>
          <cell r="D634">
            <v>-21600</v>
          </cell>
        </row>
        <row r="635">
          <cell r="A635" t="str">
            <v>BOARD OF LIGHT &amp; HEAT COMM. OF THE CITY OF GUELPH</v>
          </cell>
          <cell r="B635" t="str">
            <v>GUELPH HYDRO ELECTRIC SYSTEMS INC.</v>
          </cell>
          <cell r="D635">
            <v>-3280287</v>
          </cell>
        </row>
        <row r="636">
          <cell r="A636" t="str">
            <v>BOBCAYGEON HYDRO ELECTRIC COMMISSION</v>
          </cell>
          <cell r="B636" t="str">
            <v>HYDRO ONE NETWORKS INC.</v>
          </cell>
          <cell r="D636">
            <v>-30357</v>
          </cell>
        </row>
        <row r="637">
          <cell r="A637" t="str">
            <v>BRADFORD WEST GWILLIMBURY PUBLIC UTILITIES COMMISSION</v>
          </cell>
          <cell r="B637" t="str">
            <v>POWERSTREAM INC.</v>
          </cell>
          <cell r="D637">
            <v>-482271</v>
          </cell>
        </row>
        <row r="638">
          <cell r="A638" t="str">
            <v>BRIGHTON DISTRIBUTION INC.</v>
          </cell>
          <cell r="B638" t="str">
            <v>HYDRO ONE NETWORKS INC.</v>
          </cell>
          <cell r="D638">
            <v>-84276</v>
          </cell>
        </row>
        <row r="639">
          <cell r="A639" t="str">
            <v>BROCK HYDRO-ELECTRIC COMMISSION</v>
          </cell>
          <cell r="B639" t="str">
            <v>VERIDIAN CONNECTIONS INC.</v>
          </cell>
          <cell r="D639">
            <v>-118719</v>
          </cell>
        </row>
        <row r="640">
          <cell r="A640" t="str">
            <v>BROCKVILLE UTILITIES INCORPORATED</v>
          </cell>
          <cell r="B640" t="str">
            <v>HYDRO ONE NETWORKS INC.</v>
          </cell>
          <cell r="D640">
            <v>-454703</v>
          </cell>
        </row>
        <row r="641">
          <cell r="A641" t="str">
            <v>BRUSSELS PUBLIC UTILITIES COMMISSION</v>
          </cell>
          <cell r="B641" t="str">
            <v>FESTIVAL HYDRO INC.</v>
          </cell>
          <cell r="D641">
            <v>-7778</v>
          </cell>
        </row>
        <row r="642">
          <cell r="A642" t="str">
            <v>BURK'S FALLS HYDRO ELECTRIC COMMISSION</v>
          </cell>
          <cell r="B642" t="str">
            <v>LAKELAND POWER DISTRIBUTION LTD.</v>
          </cell>
          <cell r="D642">
            <v>-42691</v>
          </cell>
        </row>
        <row r="643">
          <cell r="A643" t="str">
            <v>BURLINGTON HYDRO INC.</v>
          </cell>
          <cell r="B643" t="str">
            <v>BURLINGTON HYDRO INC.</v>
          </cell>
          <cell r="D643">
            <v>-4699681</v>
          </cell>
        </row>
        <row r="644">
          <cell r="A644" t="str">
            <v>CALEDON HYDRO CORPORATION</v>
          </cell>
          <cell r="B644" t="str">
            <v>HYDRO ONE NETWORKS INC.</v>
          </cell>
          <cell r="D644">
            <v>-1025158</v>
          </cell>
        </row>
        <row r="645">
          <cell r="A645" t="str">
            <v>CAMBRIDGE AND NORTH DUMFRIES HYDRO INC.</v>
          </cell>
          <cell r="B645" t="str">
            <v>CAMBRIDGE AND NORTH DUMFRIES HYDRO INC.</v>
          </cell>
          <cell r="D645">
            <v>-2213124</v>
          </cell>
        </row>
        <row r="646">
          <cell r="A646" t="str">
            <v>CAPREOL HYDRO ELECTRIC COMMISSION</v>
          </cell>
          <cell r="B646" t="str">
            <v>GREATER SUDBURY HYDRO INC.</v>
          </cell>
          <cell r="D646">
            <v>-158031</v>
          </cell>
        </row>
        <row r="647">
          <cell r="A647" t="str">
            <v>CASSELMAN HYDRO INC.</v>
          </cell>
          <cell r="B647" t="str">
            <v>HYDRO OTTAWA LIMITED</v>
          </cell>
          <cell r="D647">
            <v>-32757</v>
          </cell>
        </row>
        <row r="648">
          <cell r="A648" t="str">
            <v>CAVAN-MILLBROOK-NORTH MONAGHAN PUBLIC UTILITIES COMMISSION</v>
          </cell>
          <cell r="B648" t="str">
            <v>HYDRO ONE NETWORKS INC.</v>
          </cell>
          <cell r="D648">
            <v>-32841</v>
          </cell>
        </row>
        <row r="649">
          <cell r="A649" t="str">
            <v>CENTRE HASTINGS HYDRO ELECTRIC COMMISSION</v>
          </cell>
          <cell r="B649" t="str">
            <v>HYDRO ONE NETWORKS INC.</v>
          </cell>
          <cell r="D649">
            <v>-12753</v>
          </cell>
        </row>
        <row r="650">
          <cell r="A650" t="str">
            <v>CHALK RIVER HYDRO</v>
          </cell>
          <cell r="B650" t="str">
            <v>HYDRO ONE NETWORKS INC.</v>
          </cell>
          <cell r="D650">
            <v>-14160</v>
          </cell>
        </row>
        <row r="651">
          <cell r="A651" t="str">
            <v>CHAPLEAU PUBLIC UTILITIES CORPORATION</v>
          </cell>
          <cell r="B651" t="str">
            <v>CHAPLEAU PUBLIC UTILITIES CORPORATION</v>
          </cell>
          <cell r="D651">
            <v>-8179</v>
          </cell>
        </row>
        <row r="652">
          <cell r="A652" t="str">
            <v>CITY OF DRYDEN HYDRO ELECTRIC COMMISSION</v>
          </cell>
          <cell r="B652" t="str">
            <v>HYDRO ONE NETWORKS INC.</v>
          </cell>
          <cell r="D652">
            <v>-71382</v>
          </cell>
        </row>
        <row r="653">
          <cell r="A653" t="str">
            <v>CLARINGTON HYDRO-ELECTRIC COMMISSION</v>
          </cell>
          <cell r="B653" t="str">
            <v>VERIDIAN CONNECTIONS INC.</v>
          </cell>
          <cell r="D653">
            <v>-719052</v>
          </cell>
        </row>
        <row r="654">
          <cell r="A654" t="str">
            <v>CLINTON POWER CORPORATION</v>
          </cell>
          <cell r="B654" t="str">
            <v>ERIE THAMES POWERLINES CORPORATION</v>
          </cell>
          <cell r="D654">
            <v>-15123</v>
          </cell>
        </row>
        <row r="655">
          <cell r="A655" t="str">
            <v>COBDEN HYDRO</v>
          </cell>
          <cell r="B655" t="str">
            <v>HYDRO ONE NETWORKS INC.</v>
          </cell>
          <cell r="D655">
            <v>-7778</v>
          </cell>
        </row>
        <row r="656">
          <cell r="A656" t="str">
            <v>COLBORNE PUBLIC UTILITIES COMMISSION</v>
          </cell>
          <cell r="B656" t="str">
            <v>LAKEFRONT UTILITIES INC.</v>
          </cell>
          <cell r="D656">
            <v>-16834</v>
          </cell>
        </row>
        <row r="657">
          <cell r="A657" t="str">
            <v>COTTAM HYDRO-ELECTRIC SYSTEM</v>
          </cell>
          <cell r="B657" t="str">
            <v>E.L.K. ENERGY INC.</v>
          </cell>
          <cell r="D657">
            <v>-148231</v>
          </cell>
        </row>
        <row r="658">
          <cell r="A658" t="str">
            <v>DASHWOOD HYDRO-ELECTRIC SYSTEM</v>
          </cell>
          <cell r="B658" t="str">
            <v>FESTIVAL HYDRO INC.</v>
          </cell>
          <cell r="D658">
            <v>-129</v>
          </cell>
        </row>
        <row r="659">
          <cell r="A659" t="str">
            <v>DEEP RIVER HYDRO</v>
          </cell>
          <cell r="B659" t="str">
            <v>HYDRO ONE NETWORKS INC.</v>
          </cell>
          <cell r="D659">
            <v>-229875</v>
          </cell>
        </row>
        <row r="660">
          <cell r="A660" t="str">
            <v>DELHI HYDRO-ELECTRIC COMMISSION</v>
          </cell>
          <cell r="B660" t="str">
            <v>NORFOLK POWER DISTRIBUTION INC.</v>
          </cell>
          <cell r="D660">
            <v>-20713</v>
          </cell>
        </row>
        <row r="661">
          <cell r="A661" t="str">
            <v>DESERONTO PUBLIC UTILITIES COMMISSION</v>
          </cell>
          <cell r="B661" t="str">
            <v>HYDRO ONE NETWORKS INC.</v>
          </cell>
          <cell r="D661">
            <v>-7940</v>
          </cell>
        </row>
        <row r="662">
          <cell r="A662" t="str">
            <v>DRESDEN UTILITIES COMMISSION</v>
          </cell>
          <cell r="B662" t="str">
            <v>CHATHAM-KENT HYDRO INC.</v>
          </cell>
          <cell r="D662">
            <v>-33135</v>
          </cell>
        </row>
        <row r="663">
          <cell r="A663" t="str">
            <v>DUNDALK HYDRO ELECTRIC SYSTEM</v>
          </cell>
          <cell r="B663" t="str">
            <v>HYDRO ONE NETWORKS INC.</v>
          </cell>
          <cell r="D663">
            <v>-2020</v>
          </cell>
        </row>
        <row r="664">
          <cell r="A664" t="str">
            <v>DUNDAS HYDRO-ELECTRIC COMMISSION</v>
          </cell>
          <cell r="B664" t="str">
            <v>HORIZON UTILITIES CORPORATION</v>
          </cell>
          <cell r="D664">
            <v>-490989</v>
          </cell>
        </row>
        <row r="665">
          <cell r="A665" t="str">
            <v>DUNNVILLE HYDRO ELECTRIC COMMISSION</v>
          </cell>
          <cell r="B665" t="str">
            <v>HALDIMAND COUNTY HYDRO INC.</v>
          </cell>
          <cell r="D665">
            <v>-141195</v>
          </cell>
        </row>
        <row r="666">
          <cell r="A666" t="str">
            <v>DURHAM HYDRO ELECTRIC COMMISSION</v>
          </cell>
          <cell r="B666" t="str">
            <v>HYDRO ONE NETWORKS INC.</v>
          </cell>
          <cell r="D666">
            <v>-11586</v>
          </cell>
        </row>
        <row r="667">
          <cell r="A667" t="str">
            <v>DUTTON HYDRO LIMITED</v>
          </cell>
          <cell r="B667" t="str">
            <v>MIDDLESEX POWER DISTRIBUTION CORPORATION</v>
          </cell>
          <cell r="D667">
            <v>-4834</v>
          </cell>
        </row>
        <row r="668">
          <cell r="A668" t="str">
            <v>EAST ZORRA-TAVISTOCK PUBLIC UTILITY COMMISSION</v>
          </cell>
          <cell r="B668" t="str">
            <v>ERIE THAMES POWERLINES CORPORATION</v>
          </cell>
          <cell r="D668">
            <v>-38969</v>
          </cell>
        </row>
        <row r="669">
          <cell r="A669" t="str">
            <v>ELMWOOD HYDRO-ELECTRIC SYSTEM</v>
          </cell>
          <cell r="B669" t="str">
            <v>WESTARIO POWER INC.</v>
          </cell>
          <cell r="D669">
            <v>-234</v>
          </cell>
        </row>
        <row r="670">
          <cell r="A670" t="str">
            <v>EMBRUN COOPERATIVE HYDRO INC.</v>
          </cell>
          <cell r="B670" t="str">
            <v>COOPERATIVE HYDRO EMBRUN INC.</v>
          </cell>
          <cell r="D670">
            <v>-30195</v>
          </cell>
        </row>
        <row r="671">
          <cell r="A671" t="str">
            <v>ERIN HYDRO ELECTRIC COMMISSION</v>
          </cell>
          <cell r="B671" t="str">
            <v>HYDRO ONE NETWORKS INC.</v>
          </cell>
          <cell r="D671">
            <v>-228679</v>
          </cell>
        </row>
        <row r="672">
          <cell r="A672" t="str">
            <v>ESSEX HYDRO-ELECTRIC COMMISSION</v>
          </cell>
          <cell r="B672" t="str">
            <v>E.L.K. ENERGY INC.</v>
          </cell>
          <cell r="D672">
            <v>-199203</v>
          </cell>
        </row>
        <row r="673">
          <cell r="A673" t="str">
            <v>FENELON FALLS BOARD OF WATER, LIGHT AND POWER COMMISSIONERS</v>
          </cell>
          <cell r="B673" t="str">
            <v>HYDRO ONE NETWORKS INC.</v>
          </cell>
          <cell r="D673">
            <v>-14194</v>
          </cell>
        </row>
        <row r="674">
          <cell r="A674" t="str">
            <v>FLAMBOROUGH HYDRO ELECTRIC COMMISSION</v>
          </cell>
          <cell r="B674" t="str">
            <v>HORIZON UTILITIES CORPORATION</v>
          </cell>
          <cell r="D674">
            <v>-84589</v>
          </cell>
        </row>
        <row r="675">
          <cell r="A675" t="str">
            <v>FOREST PUBLIC UTILITIES COMMISSION</v>
          </cell>
          <cell r="B675" t="str">
            <v>HYDRO ONE NETWORKS INC.</v>
          </cell>
          <cell r="D675">
            <v>-14335</v>
          </cell>
        </row>
        <row r="676">
          <cell r="A676" t="str">
            <v>GEORGINA HYDRO ELECTRIC COMMISSION</v>
          </cell>
          <cell r="B676" t="str">
            <v>HYDRO ONE NETWORKS INC.</v>
          </cell>
          <cell r="D676">
            <v>-219735</v>
          </cell>
        </row>
        <row r="677">
          <cell r="A677" t="str">
            <v>GLENCOE PUBLIC UTILITIES COMMISSION</v>
          </cell>
          <cell r="B677" t="str">
            <v>HYDRO ONE NETWORKS INC.</v>
          </cell>
          <cell r="D677">
            <v>-31325</v>
          </cell>
        </row>
        <row r="678">
          <cell r="A678" t="str">
            <v>GOULBOURN HYDRO ELECTRIC COMMISSION</v>
          </cell>
          <cell r="B678" t="str">
            <v>HYDRO OTTAWA LIMITED</v>
          </cell>
          <cell r="D678">
            <v>-129459</v>
          </cell>
        </row>
        <row r="679">
          <cell r="A679" t="str">
            <v>GRAND BEND PUBLIC UTILITIES COMMISSION</v>
          </cell>
          <cell r="B679" t="str">
            <v>HYDRO ONE NETWORKS INC.</v>
          </cell>
          <cell r="D679">
            <v>-31267</v>
          </cell>
        </row>
        <row r="680">
          <cell r="A680" t="str">
            <v>GRAND VALLEY ENERGY INC.</v>
          </cell>
          <cell r="B680" t="str">
            <v>ORANGEVILLE HYDRO LIMITED</v>
          </cell>
          <cell r="D680">
            <v>-11046</v>
          </cell>
        </row>
        <row r="681">
          <cell r="A681" t="str">
            <v>GRAVENHURST HYDRO ELECTRIC INC.</v>
          </cell>
          <cell r="B681" t="str">
            <v>VERIDIAN CONNECTIONS INC.</v>
          </cell>
          <cell r="D681">
            <v>-71431</v>
          </cell>
        </row>
        <row r="682">
          <cell r="A682" t="str">
            <v>GRIMSBY POWER INCORPORATED</v>
          </cell>
          <cell r="B682" t="str">
            <v>GRIMSBY POWER INCORPORATED</v>
          </cell>
          <cell r="D682">
            <v>-107612</v>
          </cell>
        </row>
        <row r="683">
          <cell r="A683" t="str">
            <v>GUELPH/ERAMOSA HYDRO-ELECTRIC COMMISSION</v>
          </cell>
          <cell r="B683" t="str">
            <v>GUELPH HYDRO ELECTRIC SYSTEMS INC.</v>
          </cell>
          <cell r="D683">
            <v>-12633</v>
          </cell>
        </row>
        <row r="684">
          <cell r="A684" t="str">
            <v>HALDIMAND HYDRO-ELECTRIC COMMISSION</v>
          </cell>
          <cell r="B684" t="str">
            <v>HALDIMAND COUNTY HYDRO INC.</v>
          </cell>
          <cell r="D684">
            <v>-189717</v>
          </cell>
        </row>
        <row r="685">
          <cell r="A685" t="str">
            <v>HALTON HILLS HYDRO INC.</v>
          </cell>
          <cell r="B685" t="str">
            <v>HALTON HILLS HYDRO INC.</v>
          </cell>
          <cell r="D685">
            <v>-657710</v>
          </cell>
        </row>
        <row r="686">
          <cell r="A686" t="str">
            <v>HAMILTON HYDRO INC.</v>
          </cell>
          <cell r="B686" t="str">
            <v>HORIZON UTILITIES CORPORATION</v>
          </cell>
          <cell r="D686">
            <v>-1968216</v>
          </cell>
        </row>
        <row r="687">
          <cell r="A687" t="str">
            <v>HANOVER ELECTRIC SERVICES INC.</v>
          </cell>
          <cell r="B687" t="str">
            <v>WESTARIO POWER INC.</v>
          </cell>
          <cell r="D687">
            <v>-23479</v>
          </cell>
        </row>
        <row r="688">
          <cell r="A688" t="str">
            <v>HASTINGS PUBLIC UTILITIES</v>
          </cell>
          <cell r="B688" t="str">
            <v>HYDRO ONE NETWORKS INC.</v>
          </cell>
          <cell r="D688">
            <v>-2979</v>
          </cell>
        </row>
        <row r="689">
          <cell r="A689" t="str">
            <v>HAVELOCK-BELMONT-METHUEN HYDRO ELECTRIC COMMISSION</v>
          </cell>
          <cell r="B689" t="str">
            <v>HYDRO ONE NETWORKS INC.</v>
          </cell>
          <cell r="D689">
            <v>-13956</v>
          </cell>
        </row>
        <row r="690">
          <cell r="A690" t="str">
            <v>HEARST POWER DISTRIBUTION COMPANY LIMITED</v>
          </cell>
          <cell r="B690" t="str">
            <v>HEARST POWER DISTRIBUTION COMPANY LIMITED</v>
          </cell>
          <cell r="D690">
            <v>-78090</v>
          </cell>
        </row>
        <row r="691">
          <cell r="A691" t="str">
            <v>HENSALL PUBLIC UTILITIES COMMISSION</v>
          </cell>
          <cell r="B691" t="str">
            <v>FESTIVAL HYDRO INC.</v>
          </cell>
          <cell r="D691">
            <v>-13612</v>
          </cell>
        </row>
        <row r="692">
          <cell r="A692" t="str">
            <v>HOLSTEIN HYDRO ELECTRIC SYSTEM</v>
          </cell>
          <cell r="B692" t="str">
            <v>WELLINGTON NORTH POWER INC.</v>
          </cell>
          <cell r="D692">
            <v>-5000</v>
          </cell>
        </row>
        <row r="693">
          <cell r="A693" t="str">
            <v>HUNTSVILLE PUBLIC UTILITIES COMMISSION</v>
          </cell>
          <cell r="B693" t="str">
            <v>LAKELAND POWER DISTRIBUTION LTD.</v>
          </cell>
          <cell r="D693">
            <v>-27094</v>
          </cell>
        </row>
        <row r="694">
          <cell r="A694" t="str">
            <v>HYDRO ELECTRIC COMMISSION OF THE CORPORATION OF THE TOWNSHIP OF MIDDLESEX CENTRE</v>
          </cell>
          <cell r="B694" t="str">
            <v>HYDRO ONE NETWORKS INC.</v>
          </cell>
          <cell r="D694">
            <v>-4306</v>
          </cell>
        </row>
        <row r="695">
          <cell r="A695" t="str">
            <v>HYDRO ELECTRIC COMMISSION OF THE TOWN OF LEAMINGTON</v>
          </cell>
          <cell r="B695" t="str">
            <v>ESSEX POWERLINES CORPORATION</v>
          </cell>
          <cell r="D695">
            <v>-224853</v>
          </cell>
        </row>
        <row r="696">
          <cell r="A696" t="str">
            <v>HYDRO ELECTRIC COMMISSION OF THE TOWNSHIP OF SPRINGWATER</v>
          </cell>
          <cell r="B696" t="str">
            <v>HYDRO ONE NETWORKS INC.</v>
          </cell>
          <cell r="D696">
            <v>-4028</v>
          </cell>
        </row>
        <row r="697">
          <cell r="A697" t="str">
            <v>HYDRO HAWKESBURY INC.</v>
          </cell>
          <cell r="B697" t="str">
            <v>HYDRO HAWKESBURY INC.</v>
          </cell>
          <cell r="D697">
            <v>-55841</v>
          </cell>
        </row>
        <row r="698">
          <cell r="A698" t="str">
            <v>HYDRO MISSISSAUGA CORPORATION</v>
          </cell>
          <cell r="B698" t="str">
            <v>ENERSOURCE HYDRO MISSISSAUGA INC.</v>
          </cell>
          <cell r="D698">
            <v>-25023071</v>
          </cell>
        </row>
        <row r="699">
          <cell r="A699" t="str">
            <v>HYDRO ONE BRAMPTON NETWORKS INC.</v>
          </cell>
          <cell r="B699" t="str">
            <v>HYDRO ONE BRAMPTON NETWORKS INC.</v>
          </cell>
          <cell r="D699">
            <v>-5425168</v>
          </cell>
        </row>
        <row r="700">
          <cell r="A700" t="str">
            <v>HYDRO OTTAWA LIMITED</v>
          </cell>
          <cell r="B700" t="str">
            <v>HYDRO OTTAWA LIMITED</v>
          </cell>
          <cell r="D700">
            <v>-10547515</v>
          </cell>
        </row>
        <row r="701">
          <cell r="A701" t="str">
            <v>HYDRO VAUGHAN DISTRIBUTION INC.</v>
          </cell>
          <cell r="B701" t="str">
            <v>POWERSTREAM INC.</v>
          </cell>
          <cell r="D701">
            <v>-2445760</v>
          </cell>
        </row>
        <row r="702">
          <cell r="A702" t="str">
            <v>HYDRO-ELECTRIC COMMISSION FOR THE TOWN OF AMHERSTBURG</v>
          </cell>
          <cell r="B702" t="str">
            <v>ESSEX POWERLINES CORPORATION</v>
          </cell>
          <cell r="D702">
            <v>-99742</v>
          </cell>
        </row>
        <row r="703">
          <cell r="A703" t="str">
            <v>HYDRO-ELECTRIC COMMISSION OF SOUTH DUMFRIES</v>
          </cell>
          <cell r="B703" t="str">
            <v>BRANT COUNTY POWER INC.</v>
          </cell>
          <cell r="D703">
            <v>-198</v>
          </cell>
        </row>
        <row r="704">
          <cell r="A704" t="str">
            <v>HYDRO-ELECTRIC COMMISSION OF THE CITY OF BRANTFORD</v>
          </cell>
          <cell r="B704" t="str">
            <v>BRANTFORD POWER INC.</v>
          </cell>
          <cell r="D704">
            <v>-2369968</v>
          </cell>
        </row>
        <row r="705">
          <cell r="A705" t="str">
            <v>HYDRO-ELECTRIC COMMISSION OF THE CITY OF PEMBROKE</v>
          </cell>
          <cell r="B705" t="str">
            <v>OTTAWA RIVER POWER CORPORATION</v>
          </cell>
          <cell r="D705">
            <v>-206736</v>
          </cell>
        </row>
        <row r="706">
          <cell r="A706" t="str">
            <v>HYDRO-ELECTRIC COMMISSION OF THE CITY OF SARNIA</v>
          </cell>
          <cell r="B706" t="str">
            <v>BLUEWATER POWER DISTRIBUTION CORPORATION</v>
          </cell>
          <cell r="D706">
            <v>-207180</v>
          </cell>
        </row>
        <row r="707">
          <cell r="A707" t="str">
            <v>HYDRO-ELECTRIC COMMISSION OF THE CITY OF TORONTO - EAST YORK OFFICE</v>
          </cell>
          <cell r="B707" t="str">
            <v>TORONTO HYDRO-ELECTRIC SYSTEM LIMITED</v>
          </cell>
          <cell r="D707">
            <v>-440772</v>
          </cell>
        </row>
        <row r="708">
          <cell r="A708" t="str">
            <v>HYDRO-ELECTRIC COMMISSION OF THE CITY OF TORONTO - ETOBICOKE OFFICE</v>
          </cell>
          <cell r="B708" t="str">
            <v>TORONTO HYDRO-ELECTRIC SYSTEM LIMITED</v>
          </cell>
          <cell r="D708">
            <v>-4809570</v>
          </cell>
        </row>
        <row r="709">
          <cell r="A709" t="str">
            <v>HYDRO-ELECTRIC COMMISSION OF THE CITY OF TORONTO - NORTH YORK OFFICE</v>
          </cell>
          <cell r="B709" t="str">
            <v>TORONTO HYDRO-ELECTRIC SYSTEM LIMITED</v>
          </cell>
          <cell r="D709">
            <v>-5644332</v>
          </cell>
        </row>
        <row r="710">
          <cell r="A710" t="str">
            <v>HYDRO-ELECTRIC COMMISSION OF THE CITY OF TORONTO - SCARBOROUGH OFFICE</v>
          </cell>
          <cell r="B710" t="str">
            <v>TORONTO HYDRO-ELECTRIC SYSTEM LIMITED</v>
          </cell>
          <cell r="D710">
            <v>-11302126</v>
          </cell>
        </row>
        <row r="711">
          <cell r="A711" t="str">
            <v>HYDRO-ELECTRIC COMMISSION OF THE CITY OF TORONTO - TORONTO OFFICE</v>
          </cell>
          <cell r="B711" t="str">
            <v>TORONTO HYDRO-ELECTRIC SYSTEM LIMITED</v>
          </cell>
          <cell r="D711">
            <v>-5379481</v>
          </cell>
        </row>
        <row r="712">
          <cell r="A712" t="str">
            <v>HYDRO-ELECTRIC COMMISSION OF THE CITY OF TORONTO - YORK OFFICE</v>
          </cell>
          <cell r="B712" t="str">
            <v>TORONTO HYDRO-ELECTRIC SYSTEM LIMITED</v>
          </cell>
          <cell r="D712">
            <v>-65062</v>
          </cell>
        </row>
        <row r="713">
          <cell r="A713" t="str">
            <v>HYDRO-ELECTRIC COMMISSION OF THE TOWN OF BOTHWELL</v>
          </cell>
          <cell r="B713" t="str">
            <v>CHATHAM-KENT HYDRO INC.</v>
          </cell>
          <cell r="D713">
            <v>-7508</v>
          </cell>
        </row>
        <row r="714">
          <cell r="A714" t="str">
            <v>HYDRO-ELECTRIC COMMISSION OF THE TOWN OF BRACEBRIDGE</v>
          </cell>
          <cell r="B714" t="str">
            <v>LAKELAND POWER DISTRIBUTION LTD.</v>
          </cell>
          <cell r="D714">
            <v>-28516</v>
          </cell>
        </row>
        <row r="715">
          <cell r="A715" t="str">
            <v>HYDRO-ELECTRIC COMMISSION OF THE TOWN OF CACHE BAY</v>
          </cell>
          <cell r="B715" t="str">
            <v>GREATER SUDBURY HYDRO INC.</v>
          </cell>
          <cell r="D715">
            <v>-2373</v>
          </cell>
        </row>
        <row r="716">
          <cell r="A716" t="str">
            <v>HYDRO-ELECTRIC COMMISSION OF THE TOWN OF HARRISTON</v>
          </cell>
          <cell r="B716" t="str">
            <v>WESTARIO POWER INC.</v>
          </cell>
          <cell r="D716">
            <v>-19398</v>
          </cell>
        </row>
        <row r="717">
          <cell r="A717" t="str">
            <v>HYDRO-ELECTRIC COMMISSION OF THE TOWN OF HARROW</v>
          </cell>
          <cell r="B717" t="str">
            <v>E.L.K. ENERGY INC.</v>
          </cell>
          <cell r="D717">
            <v>-179669</v>
          </cell>
        </row>
        <row r="718">
          <cell r="A718" t="str">
            <v>HYDRO-ELECTRIC COMMISSION OF THE TOWN OF LASALLE</v>
          </cell>
          <cell r="B718" t="str">
            <v>ESSEX POWERLINES CORPORATION</v>
          </cell>
          <cell r="D718">
            <v>-195418</v>
          </cell>
        </row>
        <row r="719">
          <cell r="A719" t="str">
            <v>HYDRO-ELECTRIC COMMISSION OF THE TOWN OF PORT ELGIN</v>
          </cell>
          <cell r="B719" t="str">
            <v>WESTARIO POWER INC.</v>
          </cell>
          <cell r="D719">
            <v>-712701</v>
          </cell>
        </row>
        <row r="720">
          <cell r="A720" t="str">
            <v>HYDRO-ELECTRIC COMMISSION OF THE TOWN OF STAYNER</v>
          </cell>
          <cell r="B720" t="str">
            <v>COLLUS POWER CORP.</v>
          </cell>
          <cell r="D720">
            <v>-6815</v>
          </cell>
        </row>
        <row r="721">
          <cell r="A721" t="str">
            <v>HYDRO-ELECTRIC COMMISSION OF THE TOWN OF STURGEON FALLS</v>
          </cell>
          <cell r="B721" t="str">
            <v>GREATER SUDBURY HYDRO INC.</v>
          </cell>
          <cell r="D721">
            <v>-3460</v>
          </cell>
        </row>
        <row r="722">
          <cell r="A722" t="str">
            <v>HYDRO-ELECTRIC COMMISSION OF THE TOWN OF VANKLEEK HILL</v>
          </cell>
          <cell r="B722" t="str">
            <v>HYDRO ONE NETWORKS INC.</v>
          </cell>
          <cell r="D722">
            <v>-64435</v>
          </cell>
        </row>
        <row r="723">
          <cell r="A723" t="str">
            <v>HYDRO-ELECTRIC COMMISSION OF THE TOWN OF WALLACEBURG</v>
          </cell>
          <cell r="B723" t="str">
            <v>CHATHAM-KENT HYDRO INC.</v>
          </cell>
          <cell r="D723">
            <v>-210055</v>
          </cell>
        </row>
        <row r="724">
          <cell r="A724" t="str">
            <v>HYDRO-ELECTRIC COMMISSION OF THE TOWN OF WASAGA BEACH</v>
          </cell>
          <cell r="B724" t="str">
            <v>WASAGA DISTRIBUTION INC.</v>
          </cell>
          <cell r="D724">
            <v>-138457</v>
          </cell>
        </row>
        <row r="725">
          <cell r="A725" t="str">
            <v>HYDRO-ELECTRIC COMMISSION OF THE TOWN OF WEBBWOOD</v>
          </cell>
          <cell r="B725" t="str">
            <v>ESPANOLA REGIONAL HYDRO DISTRIBUTION CORPORATION</v>
          </cell>
          <cell r="D725">
            <v>-2162</v>
          </cell>
        </row>
        <row r="726">
          <cell r="A726" t="str">
            <v>HYDRO-ELECTRIC COMMISSION OF THE TOWN OF WIARTON</v>
          </cell>
          <cell r="B726" t="str">
            <v>HYDRO ONE NETWORKS INC.</v>
          </cell>
          <cell r="D726">
            <v>-12430</v>
          </cell>
        </row>
        <row r="727">
          <cell r="A727" t="str">
            <v>HYDRO-ELECTRIC COMMISSION OF THE TOWNSHIP OF BRANTFORD</v>
          </cell>
          <cell r="B727" t="str">
            <v>BRANT COUNTY POWER INC.</v>
          </cell>
          <cell r="D727">
            <v>-234847</v>
          </cell>
        </row>
        <row r="728">
          <cell r="A728" t="str">
            <v>HYDRO-ELECTRIC COMMISSION OF THE TOWNSHIP OF ESSA</v>
          </cell>
          <cell r="B728" t="str">
            <v>POWERSTREAM INC.</v>
          </cell>
          <cell r="D728">
            <v>-7200</v>
          </cell>
        </row>
        <row r="729">
          <cell r="A729" t="str">
            <v>HYDRO-ELECTRIC COMMISSION OF THE VILLAGE OF ALFRED</v>
          </cell>
          <cell r="B729" t="str">
            <v>HYDRO 2000 INC.</v>
          </cell>
          <cell r="D729">
            <v>-11969</v>
          </cell>
        </row>
        <row r="730">
          <cell r="A730" t="str">
            <v>HYDRO-ELECTRIC COMMISSION OF THE VILLAGE OF CLIFFORD</v>
          </cell>
          <cell r="B730" t="str">
            <v>WESTARIO POWER INC.</v>
          </cell>
          <cell r="D730">
            <v>-5623</v>
          </cell>
        </row>
        <row r="731">
          <cell r="A731" t="str">
            <v>HYDRO-ELECTRIC COMMISSION OF THE VILLAGE OF ELORA</v>
          </cell>
          <cell r="B731" t="str">
            <v>CENTRE WELLINGTON HYDRO LTD.</v>
          </cell>
          <cell r="D731">
            <v>-11776</v>
          </cell>
        </row>
        <row r="732">
          <cell r="A732" t="str">
            <v>HYDRO-ELECTRIC COMMISSION OF THE VILLAGE OF FINCH</v>
          </cell>
          <cell r="B732" t="str">
            <v>HYDRO ONE NETWORKS INC.</v>
          </cell>
          <cell r="D732">
            <v>-6624</v>
          </cell>
        </row>
        <row r="733">
          <cell r="A733" t="str">
            <v>HYDRO-ELECTRIC COMMISSION OF THE VILLAGE OF FRANKFORD</v>
          </cell>
          <cell r="B733" t="str">
            <v>HYDRO ONE NETWORKS INC.</v>
          </cell>
          <cell r="D733">
            <v>-9515</v>
          </cell>
        </row>
        <row r="734">
          <cell r="A734" t="str">
            <v>HYDRO-ELECTRIC COMMISSION OF THE VILLAGE OF L'ORIGNAL</v>
          </cell>
          <cell r="B734" t="str">
            <v>HYDRO ONE NETWORKS INC.</v>
          </cell>
          <cell r="D734">
            <v>-88699</v>
          </cell>
        </row>
        <row r="735">
          <cell r="A735" t="str">
            <v>HYDRO-ELECTRIC COMMISSION OF THE VILLAGE OF LUCAN</v>
          </cell>
          <cell r="B735" t="str">
            <v>HYDRO ONE NETWORKS INC.</v>
          </cell>
          <cell r="D735">
            <v>-81993</v>
          </cell>
        </row>
        <row r="736">
          <cell r="A736" t="str">
            <v>HYDRO-ELECTRIC COMMISSION OF THE VILLAGE OF MORRISBURG</v>
          </cell>
          <cell r="B736" t="str">
            <v>RIDEAU ST. LAWRENCE DISTRIBUTION INC.</v>
          </cell>
          <cell r="D736">
            <v>-100351</v>
          </cell>
        </row>
        <row r="737">
          <cell r="A737" t="str">
            <v>HYDRO-ELECTRIC COMMISSION OF THE VILLAGE OF PAISLEY</v>
          </cell>
          <cell r="B737" t="str">
            <v>HYDRO ONE NETWORKS INC.</v>
          </cell>
          <cell r="D737">
            <v>-36754</v>
          </cell>
        </row>
        <row r="738">
          <cell r="A738" t="str">
            <v>HYDRO-ELECTRIC COMMISSION OF THE VILLAGE OF PLANTAGENET</v>
          </cell>
          <cell r="B738" t="str">
            <v>HYDRO 2000 INC.</v>
          </cell>
          <cell r="D738">
            <v>-2442</v>
          </cell>
        </row>
        <row r="739">
          <cell r="A739" t="str">
            <v>HYDRO-ELECTRIC COMMISSION OF THE VILLAGE OF ST. CLAIR BEACH</v>
          </cell>
          <cell r="B739" t="str">
            <v>ESSEX POWERLINES CORPORATION</v>
          </cell>
          <cell r="D739">
            <v>-544852</v>
          </cell>
        </row>
        <row r="740">
          <cell r="A740" t="str">
            <v>HYDRO-ELECTRIC COMMISSION OF THE VILLAGE OF VICTORIA HARBOUR</v>
          </cell>
          <cell r="B740" t="str">
            <v>NEWMARKET-TAY POWER DISTRIBUTION LTD.</v>
          </cell>
          <cell r="D740">
            <v>-9338</v>
          </cell>
        </row>
        <row r="741">
          <cell r="A741" t="str">
            <v>INGERSOLL PUBLIC UTILITY COMMISSION</v>
          </cell>
          <cell r="B741" t="str">
            <v>ERIE THAMES POWERLINES CORPORATION</v>
          </cell>
          <cell r="D741">
            <v>-123199</v>
          </cell>
        </row>
        <row r="742">
          <cell r="A742" t="str">
            <v>INNISFIL HYDRO DISTRIBUTION SYSTEMS LIMITED</v>
          </cell>
          <cell r="B742" t="str">
            <v>INNISFIL HYDRO DISTRIBUTION SYSTEMS LIMITED</v>
          </cell>
          <cell r="D742">
            <v>-46807</v>
          </cell>
        </row>
        <row r="743">
          <cell r="A743" t="str">
            <v>KENORA HYDRO ELECTRIC CORPORATION LTD.</v>
          </cell>
          <cell r="B743" t="str">
            <v>KENORA HYDRO ELECTRIC CORPORATION LTD.</v>
          </cell>
          <cell r="D743">
            <v>-52588</v>
          </cell>
        </row>
        <row r="744">
          <cell r="A744" t="str">
            <v>KILLALOE HYDRO ELECTRIC COMMISSION</v>
          </cell>
          <cell r="B744" t="str">
            <v>OTTAWA RIVER POWER CORPORATION</v>
          </cell>
          <cell r="D744">
            <v>-5864</v>
          </cell>
        </row>
        <row r="745">
          <cell r="A745" t="str">
            <v>KINCARDINE HYDRO ELECTRIC COMMISSION</v>
          </cell>
          <cell r="B745" t="str">
            <v>WESTARIO POWER INC.</v>
          </cell>
          <cell r="D745">
            <v>-610241</v>
          </cell>
        </row>
        <row r="746">
          <cell r="A746" t="str">
            <v>KINGSTON ELECTRICITY DISTRIBUTION LIMITED</v>
          </cell>
          <cell r="B746" t="str">
            <v>KINGSTON ELECTRICITY DISTRIBUTION LIMITED</v>
          </cell>
          <cell r="D746">
            <v>-91585</v>
          </cell>
        </row>
        <row r="747">
          <cell r="B747" t="str">
            <v>KINGSTON HYDRO CORPORATION</v>
          </cell>
          <cell r="D747">
            <v>-91585</v>
          </cell>
        </row>
        <row r="748">
          <cell r="A748" t="str">
            <v>KINGSVILLE PUBLIC UTILITY COMMISSION</v>
          </cell>
          <cell r="B748" t="str">
            <v>E.L.K. ENERGY INC.</v>
          </cell>
          <cell r="D748">
            <v>-252323</v>
          </cell>
        </row>
        <row r="749">
          <cell r="A749" t="str">
            <v>KIRKFIELD HYDRO ELECTRIC SYSTEM</v>
          </cell>
          <cell r="B749" t="str">
            <v>HYDRO ONE NETWORKS INC.</v>
          </cell>
          <cell r="D749">
            <v>-10027</v>
          </cell>
        </row>
        <row r="750">
          <cell r="A750" t="str">
            <v>KITCHENER-WILMOT HYDRO INC.</v>
          </cell>
          <cell r="B750" t="str">
            <v>KITCHENER-WILMOT HYDRO INC.</v>
          </cell>
          <cell r="D750">
            <v>-2341206</v>
          </cell>
        </row>
        <row r="751">
          <cell r="A751" t="str">
            <v>LAKEFIELD DISTRIBUTION INCORPORATED</v>
          </cell>
          <cell r="B751" t="str">
            <v>PETERBOROUGH DISTRIBUTION INCORPORATED</v>
          </cell>
          <cell r="D751">
            <v>-95910</v>
          </cell>
        </row>
        <row r="752">
          <cell r="A752" t="str">
            <v>LAKESHORE TOWNSHIP HEC</v>
          </cell>
          <cell r="B752" t="str">
            <v>E.L.K. ENERGY INC.</v>
          </cell>
          <cell r="D752">
            <v>-222757</v>
          </cell>
        </row>
        <row r="753">
          <cell r="A753" t="str">
            <v>LANARK HIGHLANDS PUBLIC UTILITIES COMMISSION</v>
          </cell>
          <cell r="B753" t="str">
            <v>HYDRO ONE NETWORKS INC.</v>
          </cell>
          <cell r="D753">
            <v>-7179</v>
          </cell>
        </row>
        <row r="754">
          <cell r="A754" t="str">
            <v>LARDER LAKE ELECTRIC COMPANY</v>
          </cell>
          <cell r="B754" t="str">
            <v>HYDRO ONE NETWORKS INC.</v>
          </cell>
          <cell r="D754">
            <v>-7045</v>
          </cell>
        </row>
        <row r="755">
          <cell r="A755" t="str">
            <v>LATCHFORD HYDRO ELECTRIC</v>
          </cell>
          <cell r="B755" t="str">
            <v>HYDRO ONE NETWORKS INC.</v>
          </cell>
          <cell r="D755">
            <v>-6945</v>
          </cell>
        </row>
        <row r="756">
          <cell r="A756" t="str">
            <v>LINCOLN HYDRO-ELECTRIC COMMISSION</v>
          </cell>
          <cell r="B756" t="str">
            <v>NIAGARA PENINSULA ENERGY INC.</v>
          </cell>
          <cell r="D756">
            <v>-91083</v>
          </cell>
        </row>
        <row r="757">
          <cell r="A757" t="str">
            <v>LINDSAY HYDRO-ELECTRIC SYSTEM</v>
          </cell>
          <cell r="B757" t="str">
            <v>HYDRO ONE NETWORKS INC.</v>
          </cell>
          <cell r="D757">
            <v>-202013</v>
          </cell>
        </row>
        <row r="758">
          <cell r="A758" t="str">
            <v>LONDON HYDRO UTILITIES SERVICES INC.</v>
          </cell>
          <cell r="B758" t="str">
            <v>LONDON HYDRO INC.</v>
          </cell>
          <cell r="D758">
            <v>-6893891</v>
          </cell>
        </row>
        <row r="759">
          <cell r="A759" t="str">
            <v>MALAHIDE UTILITY COMMISSION</v>
          </cell>
          <cell r="B759" t="str">
            <v>HYDRO ONE NETWORKS INC.</v>
          </cell>
          <cell r="D759">
            <v>-3029</v>
          </cell>
        </row>
        <row r="760">
          <cell r="A760" t="str">
            <v>MAPLETON HYDRO ELECTRIC COMMISSION</v>
          </cell>
          <cell r="B760" t="str">
            <v>HYDRO ONE NETWORKS INC.</v>
          </cell>
          <cell r="D760">
            <v>-2741</v>
          </cell>
        </row>
        <row r="761">
          <cell r="A761" t="str">
            <v>MARKDALE HYDRO SYSTEM</v>
          </cell>
          <cell r="B761" t="str">
            <v>HYDRO ONE NETWORKS INC.</v>
          </cell>
          <cell r="D761">
            <v>-18412</v>
          </cell>
        </row>
        <row r="762">
          <cell r="A762" t="str">
            <v>MARKHAM HYDRO DISTRIBUTION INC.</v>
          </cell>
          <cell r="B762" t="str">
            <v>POWERSTREAM INC.</v>
          </cell>
          <cell r="D762">
            <v>-3424963</v>
          </cell>
        </row>
        <row r="763">
          <cell r="A763" t="str">
            <v>MARMORA HYDRO COMMISSION</v>
          </cell>
          <cell r="B763" t="str">
            <v>HYDRO ONE NETWORKS INC.</v>
          </cell>
          <cell r="D763">
            <v>-21445</v>
          </cell>
        </row>
        <row r="764">
          <cell r="A764" t="str">
            <v>MARTINTOWN HYDRO SYSTEM</v>
          </cell>
          <cell r="B764" t="str">
            <v>HYDRO ONE NETWORKS INC.</v>
          </cell>
          <cell r="D764">
            <v>-843</v>
          </cell>
        </row>
        <row r="765">
          <cell r="A765" t="str">
            <v>MIDLAND POWER UTILITY CORPORATION</v>
          </cell>
          <cell r="B765" t="str">
            <v>MIDLAND POWER UTILITY CORPORATION</v>
          </cell>
          <cell r="D765">
            <v>-26525</v>
          </cell>
        </row>
        <row r="766">
          <cell r="A766" t="str">
            <v>MILDMAY HYDRO-ELECTRIC COMMISSION</v>
          </cell>
          <cell r="B766" t="str">
            <v>WESTARIO POWER INC.</v>
          </cell>
          <cell r="D766">
            <v>-3976</v>
          </cell>
        </row>
        <row r="767">
          <cell r="A767" t="str">
            <v>MILTON HYDRO DISTRIBUTION INC.</v>
          </cell>
          <cell r="B767" t="str">
            <v>MILTON HYDRO DISTRIBUTION INC.</v>
          </cell>
          <cell r="D767">
            <v>-1932501</v>
          </cell>
        </row>
        <row r="768">
          <cell r="A768" t="str">
            <v>MISSISSIPPI MILLS PUBLIC UTILITIES COMMISSION</v>
          </cell>
          <cell r="B768" t="str">
            <v>OTTAWA RIVER POWER CORPORATION</v>
          </cell>
          <cell r="D768">
            <v>-40818</v>
          </cell>
        </row>
        <row r="769">
          <cell r="A769" t="str">
            <v>NANTICOKE HYDRO ELECTRIC COMMISSION</v>
          </cell>
          <cell r="B769" t="str">
            <v>HALDIMAND COUNTY HYDRO INC.</v>
          </cell>
          <cell r="D769">
            <v>-401779</v>
          </cell>
        </row>
        <row r="770">
          <cell r="A770" t="str">
            <v>NAPANEE HYDRO-ELECTRIC COMMISSION</v>
          </cell>
          <cell r="B770" t="str">
            <v>HYDRO ONE NETWORKS INC.</v>
          </cell>
          <cell r="D770">
            <v>-38335</v>
          </cell>
        </row>
        <row r="771">
          <cell r="A771" t="str">
            <v>NEPEAN HYDRO ELECTRIC COMMISSION</v>
          </cell>
          <cell r="B771" t="str">
            <v>HYDRO OTTAWA LIMITED</v>
          </cell>
          <cell r="D771">
            <v>-3913299</v>
          </cell>
        </row>
        <row r="772">
          <cell r="A772" t="str">
            <v>NEW TECUMSETH HYDRO</v>
          </cell>
          <cell r="B772" t="str">
            <v>POWERSTREAM INC.</v>
          </cell>
          <cell r="D772">
            <v>-177928</v>
          </cell>
        </row>
        <row r="773">
          <cell r="A773" t="str">
            <v>NEWBURY POWER INC.</v>
          </cell>
          <cell r="B773" t="str">
            <v>MIDDLESEX POWER DISTRIBUTION CORPORATION</v>
          </cell>
          <cell r="D773">
            <v>-3415</v>
          </cell>
        </row>
        <row r="774">
          <cell r="A774" t="str">
            <v>NEWMARKET HYDRO LTD.</v>
          </cell>
          <cell r="B774" t="str">
            <v>NEWMARKET-TAY POWER DISTRIBUTION LTD.</v>
          </cell>
          <cell r="D774">
            <v>-1766340</v>
          </cell>
        </row>
        <row r="775">
          <cell r="A775" t="str">
            <v>NIAGARA FALLS HYDRO INC.</v>
          </cell>
          <cell r="B775" t="str">
            <v>NIAGARA PENINSULA ENERGY INC.</v>
          </cell>
          <cell r="D775">
            <v>-1629285</v>
          </cell>
        </row>
        <row r="776">
          <cell r="A776" t="str">
            <v>NIAGARA-ON-THE-LAKE HYDRO INC.</v>
          </cell>
          <cell r="B776" t="str">
            <v>NIAGARA-ON-THE-LAKE HYDRO INC.</v>
          </cell>
          <cell r="D776">
            <v>-185586</v>
          </cell>
        </row>
        <row r="777">
          <cell r="A777" t="str">
            <v>NICKEL CENTRE HYDRO-ELECTRIC COMMISSION</v>
          </cell>
          <cell r="B777" t="str">
            <v>GREATER SUDBURY HYDRO INC.</v>
          </cell>
          <cell r="D777">
            <v>-12457</v>
          </cell>
        </row>
        <row r="778">
          <cell r="A778" t="str">
            <v>NIPIGON HYDRO ELECTRIC COMMISSION</v>
          </cell>
          <cell r="B778" t="str">
            <v>HYDRO ONE NETWORKS INC.</v>
          </cell>
          <cell r="D778">
            <v>-16664</v>
          </cell>
        </row>
        <row r="779">
          <cell r="A779" t="str">
            <v>NORFOLK POWER DISTRIBUTION INC.</v>
          </cell>
          <cell r="B779" t="str">
            <v>NORFOLK POWER DISTRIBUTION INC.</v>
          </cell>
          <cell r="D779">
            <v>-31602</v>
          </cell>
        </row>
        <row r="780">
          <cell r="A780" t="str">
            <v>NORTH BAY HYDRO DISTRIBUTION LIMITED</v>
          </cell>
          <cell r="B780" t="str">
            <v>NORTH BAY HYDRO DISTRIBUTION LIMITED</v>
          </cell>
          <cell r="D780">
            <v>-366446</v>
          </cell>
        </row>
        <row r="781">
          <cell r="A781" t="str">
            <v>NORTH GRENVILLE HYDRO-ELECTRIC COMMISSION</v>
          </cell>
          <cell r="B781" t="str">
            <v>HYDRO ONE NETWORKS INC.</v>
          </cell>
          <cell r="D781">
            <v>-4401</v>
          </cell>
        </row>
        <row r="782">
          <cell r="A782" t="str">
            <v>NORTH PERTH UTILITY COMMISSION</v>
          </cell>
          <cell r="B782" t="str">
            <v>HYDRO ONE NETWORKS INC.</v>
          </cell>
          <cell r="D782">
            <v>-109179</v>
          </cell>
        </row>
        <row r="783">
          <cell r="A783" t="str">
            <v>NORWICH PUBLIC UTILITY COMMISSION</v>
          </cell>
          <cell r="B783" t="str">
            <v>ERIE THAMES POWERLINES CORPORATION</v>
          </cell>
          <cell r="D783">
            <v>-61495</v>
          </cell>
        </row>
        <row r="784">
          <cell r="A784" t="str">
            <v>OAKVILLE HYDRO ELECTRICITY DISTRIBUTION INC.</v>
          </cell>
          <cell r="B784" t="str">
            <v>OAKVILLE HYDRO ELECTRICITY DISTRIBUTION INC.</v>
          </cell>
          <cell r="D784">
            <v>-6005524</v>
          </cell>
        </row>
        <row r="785">
          <cell r="A785" t="str">
            <v>OIL SPRINGS HYDRO ELECTRIC COMMISSION</v>
          </cell>
          <cell r="B785" t="str">
            <v>BLUEWATER POWER DISTRIBUTION CORPORATION</v>
          </cell>
          <cell r="D785">
            <v>-5065</v>
          </cell>
        </row>
        <row r="786">
          <cell r="A786" t="str">
            <v>ORANGEVILLE HYDRO LIMITED</v>
          </cell>
          <cell r="B786" t="str">
            <v>ORANGEVILLE HYDRO LIMITED</v>
          </cell>
          <cell r="D786">
            <v>-919210</v>
          </cell>
        </row>
        <row r="787">
          <cell r="A787" t="str">
            <v>ORILLIA POWER DISTRIBUTION CORPORATION</v>
          </cell>
          <cell r="B787" t="str">
            <v>ORILLIA POWER DISTRIBUTION CORPORATION</v>
          </cell>
          <cell r="D787">
            <v>-461777</v>
          </cell>
        </row>
        <row r="788">
          <cell r="A788" t="str">
            <v>OSHAWA PUC NETWORKS INC.</v>
          </cell>
          <cell r="B788" t="str">
            <v>OSHAWA PUC NETWORKS INC.</v>
          </cell>
          <cell r="D788">
            <v>-2854490</v>
          </cell>
        </row>
        <row r="789">
          <cell r="A789" t="str">
            <v>PARKHILL P.U.C.</v>
          </cell>
          <cell r="B789" t="str">
            <v>MIDDLESEX POWER DISTRIBUTION CORPORATION</v>
          </cell>
          <cell r="D789">
            <v>-22663</v>
          </cell>
        </row>
        <row r="790">
          <cell r="A790" t="str">
            <v>PARRY SOUND POWER CORPORATION</v>
          </cell>
          <cell r="B790" t="str">
            <v>PARRY SOUND POWER CORPORATION</v>
          </cell>
          <cell r="D790">
            <v>-38660</v>
          </cell>
        </row>
        <row r="791">
          <cell r="A791" t="str">
            <v>PELHAM HYDRO-ELECTRIC COMMISSION</v>
          </cell>
          <cell r="B791" t="str">
            <v>NIAGARA PENINSULA ENERGY INC.</v>
          </cell>
          <cell r="D791">
            <v>-52420</v>
          </cell>
        </row>
        <row r="792">
          <cell r="A792" t="str">
            <v>PERTH EAST HYDRO ELECTRIC COMMISSION</v>
          </cell>
          <cell r="B792" t="str">
            <v>HYDRO ONE NETWORKS INC.</v>
          </cell>
          <cell r="D792">
            <v>-23746</v>
          </cell>
        </row>
        <row r="793">
          <cell r="A793" t="str">
            <v>PETERBOROUGH UTILITIES COMMISSION</v>
          </cell>
          <cell r="B793" t="str">
            <v>PETERBOROUGH DISTRIBUTION INCORPORATED</v>
          </cell>
          <cell r="D793">
            <v>-1184532</v>
          </cell>
        </row>
        <row r="794">
          <cell r="A794" t="str">
            <v>PICKERING HYDRO-ELECTRIC COMMISSION</v>
          </cell>
          <cell r="B794" t="str">
            <v>VERIDIAN CONNECTIONS INC.</v>
          </cell>
          <cell r="D794">
            <v>-708917</v>
          </cell>
        </row>
        <row r="795">
          <cell r="A795" t="str">
            <v>POLICE VILLAGE OF APPLE HILL HYDRO SYSTEM</v>
          </cell>
          <cell r="B795" t="str">
            <v>HYDRO ONE NETWORKS INC.</v>
          </cell>
          <cell r="D795">
            <v>-698</v>
          </cell>
        </row>
        <row r="796">
          <cell r="A796" t="str">
            <v>POLICE VILLAGE OF AVONMORE HYDRO SYSTEM</v>
          </cell>
          <cell r="B796" t="str">
            <v>HYDRO ONE NETWORKS INC.</v>
          </cell>
          <cell r="D796">
            <v>-2588</v>
          </cell>
        </row>
        <row r="797">
          <cell r="A797" t="str">
            <v>POLICE VILLAGE OF COMBER HYDRO SYSTEM</v>
          </cell>
          <cell r="B797" t="str">
            <v>E.L.K. ENERGY INC.</v>
          </cell>
          <cell r="D797">
            <v>-31005</v>
          </cell>
        </row>
        <row r="798">
          <cell r="A798" t="str">
            <v>POLICE VILLAGE OF DUBLIN HYDRO SYSTEM</v>
          </cell>
          <cell r="B798" t="str">
            <v>ERIE THAMES POWERLINES CORPORATION</v>
          </cell>
          <cell r="D798">
            <v>-1945</v>
          </cell>
        </row>
        <row r="799">
          <cell r="A799" t="str">
            <v>POLICE VILLAGE OF GRANTON HYDRO SYSTEM</v>
          </cell>
          <cell r="B799" t="str">
            <v>HYDRO ONE NETWORKS INC.</v>
          </cell>
          <cell r="D799">
            <v>-42896</v>
          </cell>
        </row>
        <row r="800">
          <cell r="A800" t="str">
            <v>POLICE VILLAGE OF MERLIN HYDRO SYSTEM</v>
          </cell>
          <cell r="B800" t="str">
            <v>CHATHAM-KENT HYDRO INC.</v>
          </cell>
          <cell r="D800">
            <v>-24071</v>
          </cell>
        </row>
        <row r="801">
          <cell r="A801" t="str">
            <v>POLICE VILLAGE OF MOOREFIELD HYDRO SYSTEM</v>
          </cell>
          <cell r="B801" t="str">
            <v>HYDRO ONE NETWORKS INC.</v>
          </cell>
          <cell r="D801">
            <v>-99</v>
          </cell>
        </row>
        <row r="802">
          <cell r="A802" t="str">
            <v>POLICE VILLAGE OF MOUNT BRYDGES HYDRO SYSTEM</v>
          </cell>
          <cell r="B802" t="str">
            <v>MIDDLESEX POWER DISTRIBUTION CORPORATION</v>
          </cell>
          <cell r="D802">
            <v>-27561</v>
          </cell>
        </row>
        <row r="803">
          <cell r="A803" t="str">
            <v>POLICE VILLAGE OF PRICEVILLE HYDRO SYSTEM</v>
          </cell>
          <cell r="B803" t="str">
            <v>HYDRO ONE NETWORKS INC.</v>
          </cell>
          <cell r="D803">
            <v>-2111</v>
          </cell>
        </row>
        <row r="804">
          <cell r="A804" t="str">
            <v>POLICE VILLAGE OF RUSSELL HYDRO ELECTRIC SYSTEM</v>
          </cell>
          <cell r="B804" t="str">
            <v>HYDRO ONE NETWORKS INC.</v>
          </cell>
          <cell r="D804">
            <v>-6098</v>
          </cell>
        </row>
        <row r="805">
          <cell r="A805" t="str">
            <v>PORT COLBORNE HYDRO INC.</v>
          </cell>
          <cell r="B805" t="str">
            <v>CANADIAN NIAGARA POWER INC.</v>
          </cell>
          <cell r="D805">
            <v>-48570</v>
          </cell>
        </row>
        <row r="806">
          <cell r="A806" t="str">
            <v>PORT HOPE HYDRO</v>
          </cell>
          <cell r="B806" t="str">
            <v>VERIDIAN CONNECTIONS INC.</v>
          </cell>
          <cell r="D806">
            <v>-515719</v>
          </cell>
        </row>
        <row r="807">
          <cell r="A807" t="str">
            <v>PRESCOTT PUBLIC UTILITIES COMMISSION</v>
          </cell>
          <cell r="B807" t="str">
            <v>RIDEAU ST. LAWRENCE DISTRIBUTION INC.</v>
          </cell>
          <cell r="D807">
            <v>-33640</v>
          </cell>
        </row>
        <row r="808">
          <cell r="A808" t="str">
            <v>PUBLIC UTILITIES COMMISSION OF CHATHAM-KENT</v>
          </cell>
          <cell r="B808" t="str">
            <v>CHATHAM-KENT HYDRO INC.</v>
          </cell>
          <cell r="D808">
            <v>-931984</v>
          </cell>
        </row>
        <row r="809">
          <cell r="A809" t="str">
            <v>PUBLIC UTILITIES COMMISSION OF THE CITY OF BARRIE</v>
          </cell>
          <cell r="B809" t="str">
            <v>POWERSTREAM INC.</v>
          </cell>
          <cell r="D809">
            <v>-3573120</v>
          </cell>
        </row>
        <row r="810">
          <cell r="A810" t="str">
            <v>PUBLIC UTILITIES COMMISSION OF THE CITY OF OWEN SOUND</v>
          </cell>
          <cell r="B810" t="str">
            <v>HYDRO ONE NETWORKS INC.</v>
          </cell>
          <cell r="D810">
            <v>-172860</v>
          </cell>
        </row>
        <row r="811">
          <cell r="A811" t="str">
            <v>PUBLIC UTILITIES COMMISSION OF THE CITY OF TRENTON</v>
          </cell>
          <cell r="B811" t="str">
            <v>HYDRO ONE NETWORKS INC.</v>
          </cell>
          <cell r="D811">
            <v>-785703</v>
          </cell>
        </row>
        <row r="812">
          <cell r="A812" t="str">
            <v>PUBLIC UTILITIES COMMISSION OF THE CORPORATION OF THE TOWNSHIP OF MAGNETAWAN</v>
          </cell>
          <cell r="B812" t="str">
            <v>LAKELAND POWER DISTRIBUTION LTD.</v>
          </cell>
          <cell r="D812">
            <v>-26307</v>
          </cell>
        </row>
        <row r="813">
          <cell r="A813" t="str">
            <v>PUBLIC UTILITIES COMMISSION OF THE TOWN OF ALEXANDRIA</v>
          </cell>
          <cell r="B813" t="str">
            <v>HYDRO ONE NETWORKS INC.</v>
          </cell>
          <cell r="D813">
            <v>-15360</v>
          </cell>
        </row>
        <row r="814">
          <cell r="A814" t="str">
            <v>PUBLIC UTILITIES COMMISSION OF THE TOWN OF BLENHEIM</v>
          </cell>
          <cell r="B814" t="str">
            <v>CHATHAM-KENT HYDRO INC.</v>
          </cell>
          <cell r="D814">
            <v>-25316</v>
          </cell>
        </row>
        <row r="815">
          <cell r="A815" t="str">
            <v>PUBLIC UTILITIES COMMISSION OF THE TOWN OF CAMPBELLFORD</v>
          </cell>
          <cell r="B815" t="str">
            <v>HYDRO ONE NETWORKS INC.</v>
          </cell>
          <cell r="D815">
            <v>-32228</v>
          </cell>
        </row>
        <row r="816">
          <cell r="A816" t="str">
            <v>PUBLIC UTILITIES COMMISSION OF THE TOWN OF CHESLEY</v>
          </cell>
          <cell r="B816" t="str">
            <v>HYDRO ONE NETWORKS INC.</v>
          </cell>
          <cell r="D816">
            <v>-16267</v>
          </cell>
        </row>
        <row r="817">
          <cell r="A817" t="str">
            <v>PUBLIC UTILITIES COMMISSION OF THE TOWN OF COBOURG</v>
          </cell>
          <cell r="B817" t="str">
            <v>LAKEFRONT UTILITIES INC.</v>
          </cell>
          <cell r="D817">
            <v>-14001</v>
          </cell>
        </row>
        <row r="818">
          <cell r="A818" t="str">
            <v>PUBLIC UTILITIES COMMISSION OF THE TOWN OF FERGUS</v>
          </cell>
          <cell r="B818" t="str">
            <v>CENTRE WELLINGTON HYDRO LTD.</v>
          </cell>
          <cell r="D818">
            <v>-52302</v>
          </cell>
        </row>
        <row r="819">
          <cell r="A819" t="str">
            <v>PUBLIC UTILITIES COMMISSION OF THE TOWN OF GODERICH</v>
          </cell>
          <cell r="B819" t="str">
            <v>WEST COAST HURON ENERGY INC.</v>
          </cell>
          <cell r="D819">
            <v>-143766</v>
          </cell>
        </row>
        <row r="820">
          <cell r="A820" t="str">
            <v>PUBLIC UTILITIES COMMISSION OF THE TOWN OF MASSEY</v>
          </cell>
          <cell r="B820" t="str">
            <v>ESPANOLA REGIONAL HYDRO DISTRIBUTION CORPORATION</v>
          </cell>
          <cell r="D820">
            <v>-10397</v>
          </cell>
        </row>
        <row r="821">
          <cell r="A821" t="str">
            <v>PUBLIC UTILITIES COMMISSION OF THE TOWN OF MEAFORD</v>
          </cell>
          <cell r="B821" t="str">
            <v>HYDRO ONE NETWORKS INC.</v>
          </cell>
          <cell r="D821">
            <v>-107901</v>
          </cell>
        </row>
        <row r="822">
          <cell r="A822" t="str">
            <v>PUBLIC UTILITIES COMMISSION OF THE TOWN OF MITCHELL</v>
          </cell>
          <cell r="B822" t="str">
            <v>ERIE THAMES POWERLINES CORPORATION</v>
          </cell>
          <cell r="D822">
            <v>-48613</v>
          </cell>
        </row>
        <row r="823">
          <cell r="A823" t="str">
            <v>PUBLIC UTILITIES COMMISSION OF THE TOWN OF MOUNT FOREST</v>
          </cell>
          <cell r="B823" t="str">
            <v>WELLINGTON NORTH POWER INC.</v>
          </cell>
          <cell r="D823">
            <v>-26398</v>
          </cell>
        </row>
        <row r="824">
          <cell r="A824" t="str">
            <v>PUBLIC UTILITIES COMMISSION OF THE TOWN OF PALMERSTON</v>
          </cell>
          <cell r="B824" t="str">
            <v>WESTARIO POWER INC.</v>
          </cell>
          <cell r="D824">
            <v>-30315</v>
          </cell>
        </row>
        <row r="825">
          <cell r="A825" t="str">
            <v>PUBLIC UTILITIES COMMISSION OF THE TOWN OF PARIS</v>
          </cell>
          <cell r="B825" t="str">
            <v>BRANT COUNTY POWER INC.</v>
          </cell>
          <cell r="D825">
            <v>-262478</v>
          </cell>
        </row>
        <row r="826">
          <cell r="A826" t="str">
            <v>PUBLIC UTILITIES COMMISSION OF THE TOWN OF PICTON</v>
          </cell>
          <cell r="B826" t="str">
            <v>HYDRO ONE NETWORKS INC.</v>
          </cell>
          <cell r="D826">
            <v>-23971</v>
          </cell>
        </row>
        <row r="827">
          <cell r="A827" t="str">
            <v>PUBLIC UTILITIES COMMISSION OF THE TOWN OF RIDGETOWN</v>
          </cell>
          <cell r="B827" t="str">
            <v>CHATHAM-KENT HYDRO INC.</v>
          </cell>
          <cell r="D827">
            <v>-35371</v>
          </cell>
        </row>
        <row r="828">
          <cell r="A828" t="str">
            <v>PUBLIC UTILITIES COMMISSION OF THE TOWN OF SOUTHAMPTON</v>
          </cell>
          <cell r="B828" t="str">
            <v>WESTARIO POWER INC.</v>
          </cell>
          <cell r="D828">
            <v>-66730</v>
          </cell>
        </row>
        <row r="829">
          <cell r="A829" t="str">
            <v>PUBLIC UTILITIES COMMISSION OF THE TOWN OF TECUMSEH</v>
          </cell>
          <cell r="B829" t="str">
            <v>ESSEX POWERLINES CORPORATION</v>
          </cell>
          <cell r="D829">
            <v>-868582</v>
          </cell>
        </row>
        <row r="830">
          <cell r="A830" t="str">
            <v>PUBLIC UTILITIES COMMISSION OF THE TOWN OF TILBURY</v>
          </cell>
          <cell r="B830" t="str">
            <v>CHATHAM-KENT HYDRO INC.</v>
          </cell>
          <cell r="D830">
            <v>-90846</v>
          </cell>
        </row>
        <row r="831">
          <cell r="A831" t="str">
            <v>PUBLIC UTILITIES COMMISSION OF THE TOWN OF WESTMINSTER</v>
          </cell>
          <cell r="B831" t="str">
            <v>LONDON HYDRO INC.</v>
          </cell>
          <cell r="D831">
            <v>-290502</v>
          </cell>
        </row>
        <row r="832">
          <cell r="A832" t="str">
            <v>PUBLIC UTILITIES COMMISSION OF THE VILLAGE OF ARTHUR</v>
          </cell>
          <cell r="B832" t="str">
            <v>WELLINGTON NORTH POWER INC.</v>
          </cell>
          <cell r="D832">
            <v>-7242</v>
          </cell>
        </row>
        <row r="833">
          <cell r="A833" t="str">
            <v>PUBLIC UTILITIES COMMISSION OF THE VILLAGE OF BELMONT</v>
          </cell>
          <cell r="B833" t="str">
            <v>ERIE THAMES POWERLINES CORPORATION</v>
          </cell>
          <cell r="D833">
            <v>-133842</v>
          </cell>
        </row>
        <row r="834">
          <cell r="A834" t="str">
            <v>PUBLIC UTILITIES COMMISSION OF THE VILLAGE OF LANCASTER</v>
          </cell>
          <cell r="B834" t="str">
            <v>HYDRO ONE NETWORKS INC.</v>
          </cell>
          <cell r="D834">
            <v>-27168</v>
          </cell>
        </row>
        <row r="835">
          <cell r="A835" t="str">
            <v>PUBLIC UTILITIES COMMISSION OF THE VILLAGE OF PORT MCNICOLL</v>
          </cell>
          <cell r="B835" t="str">
            <v>NEWMARKET-TAY POWER DISTRIBUTION LTD.</v>
          </cell>
          <cell r="D835">
            <v>-7421</v>
          </cell>
        </row>
        <row r="836">
          <cell r="A836" t="str">
            <v>PUBLIC UTILITIES COMMISSION OF THE VILLAGE OF PORT STANLEY</v>
          </cell>
          <cell r="B836" t="str">
            <v>ERIE THAMES POWERLINES CORPORATION</v>
          </cell>
          <cell r="D836">
            <v>-4706</v>
          </cell>
        </row>
        <row r="837">
          <cell r="A837" t="str">
            <v>PUBLIC UTILITIES COMMISSION OF THE VILLAGE OF THAMESVILLE</v>
          </cell>
          <cell r="B837" t="str">
            <v>CHATHAM-KENT HYDRO INC.</v>
          </cell>
          <cell r="D837">
            <v>-4713</v>
          </cell>
        </row>
        <row r="838">
          <cell r="A838" t="str">
            <v>PUBLIC UTILITIES COMMISSION OF THE VILLAGE OF WESTPORT</v>
          </cell>
          <cell r="B838" t="str">
            <v>RIDEAU ST. LAWRENCE DISTRIBUTION INC.</v>
          </cell>
          <cell r="D838">
            <v>-564</v>
          </cell>
        </row>
        <row r="839">
          <cell r="A839" t="str">
            <v>PUBLIC UTILITIES COMMISSION OF THE VILLAGE OF WHEATLEY</v>
          </cell>
          <cell r="B839" t="str">
            <v>CHATHAM-KENT HYDRO INC.</v>
          </cell>
          <cell r="D839">
            <v>-9927</v>
          </cell>
        </row>
        <row r="840">
          <cell r="A840" t="str">
            <v>PUBLIC UTILITY COMMISSION OF THE VILLAGE OF WEST LORNE</v>
          </cell>
          <cell r="B840" t="str">
            <v>HYDRO ONE NETWORKS INC.</v>
          </cell>
          <cell r="D840">
            <v>-21813</v>
          </cell>
        </row>
        <row r="841">
          <cell r="A841" t="str">
            <v>PUBLIC UTILITY COMMISSION OF TOWN OF PERTH</v>
          </cell>
          <cell r="B841" t="str">
            <v>HYDRO ONE NETWORKS INC.</v>
          </cell>
          <cell r="D841">
            <v>-102809</v>
          </cell>
        </row>
        <row r="842">
          <cell r="A842" t="str">
            <v>RAINY RIVER PUBLIC UTILITIES COMMISSION</v>
          </cell>
          <cell r="B842" t="str">
            <v>HYDRO ONE NETWORKS INC.</v>
          </cell>
          <cell r="D842">
            <v>-21851</v>
          </cell>
        </row>
        <row r="843">
          <cell r="A843" t="str">
            <v>RED ROCK HYDRO</v>
          </cell>
          <cell r="B843" t="str">
            <v>HYDRO ONE NETWORKS INC.</v>
          </cell>
          <cell r="D843">
            <v>-9068</v>
          </cell>
        </row>
        <row r="844">
          <cell r="A844" t="str">
            <v>RENFREW HYDRO INC.</v>
          </cell>
          <cell r="B844" t="str">
            <v>RENFREW HYDRO INC.</v>
          </cell>
          <cell r="D844">
            <v>-45216</v>
          </cell>
        </row>
        <row r="845">
          <cell r="A845" t="str">
            <v>RICHMOND HILL HYDRO INC.</v>
          </cell>
          <cell r="B845" t="str">
            <v>POWERSTREAM INC.</v>
          </cell>
          <cell r="D845">
            <v>-1379841</v>
          </cell>
        </row>
        <row r="846">
          <cell r="A846" t="str">
            <v>RIPLEY PUBLIC UTILITIES COMMISSION</v>
          </cell>
          <cell r="B846" t="str">
            <v>WESTARIO POWER INC.</v>
          </cell>
          <cell r="D846">
            <v>-17351</v>
          </cell>
        </row>
        <row r="847">
          <cell r="A847" t="str">
            <v>ROCKLAND HYDRO ELECTRIC COMMISSION</v>
          </cell>
          <cell r="B847" t="str">
            <v>HYDRO ONE NETWORKS INC.</v>
          </cell>
          <cell r="D847">
            <v>-137786</v>
          </cell>
        </row>
        <row r="848">
          <cell r="A848" t="str">
            <v>RODNEY PUBLIC UTILITIES COMMISSION</v>
          </cell>
          <cell r="B848" t="str">
            <v>HYDRO ONE NETWORKS INC.</v>
          </cell>
          <cell r="D848">
            <v>-5016</v>
          </cell>
        </row>
        <row r="849">
          <cell r="A849" t="str">
            <v>SCHREIBER HYDRO-ELECTRIC COMMISSION</v>
          </cell>
          <cell r="B849" t="str">
            <v>HYDRO ONE NETWORKS INC.</v>
          </cell>
          <cell r="D849">
            <v>-7023</v>
          </cell>
        </row>
        <row r="850">
          <cell r="A850" t="str">
            <v>SCUGOG HYDRO ELECTRIC CORPORATION</v>
          </cell>
          <cell r="B850" t="str">
            <v>VERIDIAN CONNECTIONS INC.</v>
          </cell>
          <cell r="D850">
            <v>-369615</v>
          </cell>
        </row>
        <row r="851">
          <cell r="A851" t="str">
            <v>SEAFORTH PUBLIC UTILITY COMMISSION</v>
          </cell>
          <cell r="B851" t="str">
            <v>FESTIVAL HYDRO INC.</v>
          </cell>
          <cell r="D851">
            <v>-20125</v>
          </cell>
        </row>
        <row r="852">
          <cell r="A852" t="str">
            <v>SEVERN HYDRO-ELECTRIC SYSTEM</v>
          </cell>
          <cell r="B852" t="str">
            <v>HYDRO ONE NETWORKS INC.</v>
          </cell>
          <cell r="D852">
            <v>-15706</v>
          </cell>
        </row>
        <row r="853">
          <cell r="A853" t="str">
            <v>SIMCOE HYDRO-ELECTRIC COMMISSION</v>
          </cell>
          <cell r="B853" t="str">
            <v>NORFOLK POWER DISTRIBUTION INC.</v>
          </cell>
          <cell r="D853">
            <v>-305797</v>
          </cell>
        </row>
        <row r="854">
          <cell r="A854" t="str">
            <v>SIOUX LOOKOUT HYDRO INC.</v>
          </cell>
          <cell r="B854" t="str">
            <v>SIOUX LOOKOUT HYDRO INC.</v>
          </cell>
          <cell r="D854">
            <v>-34147</v>
          </cell>
        </row>
        <row r="855">
          <cell r="A855" t="str">
            <v>SMITHS FALLS HYDRO ELECTRIC COMMISSION</v>
          </cell>
          <cell r="B855" t="str">
            <v>HYDRO ONE NETWORKS INC.</v>
          </cell>
          <cell r="D855">
            <v>-30355</v>
          </cell>
        </row>
        <row r="856">
          <cell r="A856" t="str">
            <v>SOUTH RIVER PUBLIC UTILITIES COMMISSION</v>
          </cell>
          <cell r="B856" t="str">
            <v>HYDRO ONE NETWORKS INC.</v>
          </cell>
          <cell r="D856">
            <v>-7367</v>
          </cell>
        </row>
        <row r="857">
          <cell r="A857" t="str">
            <v>SOUTH-WEST OXFORD PUBLIC UTILITIES COMMISSION</v>
          </cell>
          <cell r="B857" t="str">
            <v>ERIE THAMES POWERLINES CORPORATION</v>
          </cell>
          <cell r="D857">
            <v>-2699</v>
          </cell>
        </row>
        <row r="858">
          <cell r="A858" t="str">
            <v>ST. CATHARINES HYDRO UTILITY SERVICES INC.</v>
          </cell>
          <cell r="B858" t="str">
            <v>HORIZON UTILITIES CORPORATION</v>
          </cell>
          <cell r="D858">
            <v>-2312521</v>
          </cell>
        </row>
        <row r="859">
          <cell r="A859" t="str">
            <v>ST. MARY'S PUBLIC UTILITIES COMMISSION</v>
          </cell>
          <cell r="B859" t="str">
            <v>FESTIVAL HYDRO INC.</v>
          </cell>
          <cell r="D859">
            <v>-98097</v>
          </cell>
        </row>
        <row r="860">
          <cell r="A860" t="str">
            <v>ST. THOMAS ENERGY INC.</v>
          </cell>
          <cell r="B860" t="str">
            <v>ST. THOMAS ENERGY INC.</v>
          </cell>
          <cell r="D860">
            <v>-240213</v>
          </cell>
        </row>
        <row r="861">
          <cell r="A861" t="str">
            <v>STIRLING-RAWDON PUBLIC UTILITIES COMMISSION</v>
          </cell>
          <cell r="B861" t="str">
            <v>HYDRO ONE NETWORKS INC.</v>
          </cell>
          <cell r="D861">
            <v>-8927</v>
          </cell>
        </row>
        <row r="862">
          <cell r="A862" t="str">
            <v>STONEY CREEK HYDRO-ELECTRIC COMMISSION</v>
          </cell>
          <cell r="B862" t="str">
            <v>HORIZON UTILITIES CORPORATION</v>
          </cell>
          <cell r="D862">
            <v>-39287</v>
          </cell>
        </row>
        <row r="863">
          <cell r="A863" t="str">
            <v>STRATFORD PUBLIC UTILITY COMMISSION</v>
          </cell>
          <cell r="B863" t="str">
            <v>FESTIVAL HYDRO INC.</v>
          </cell>
          <cell r="D863">
            <v>-768620</v>
          </cell>
        </row>
        <row r="864">
          <cell r="A864" t="str">
            <v>SUNDRIDGE HYDRO ELECTRIC SYSTEM</v>
          </cell>
          <cell r="B864" t="str">
            <v>LAKELAND POWER DISTRIBUTION LTD.</v>
          </cell>
          <cell r="D864">
            <v>-50123</v>
          </cell>
        </row>
        <row r="865">
          <cell r="A865" t="str">
            <v>TARA HYDRO-ELECTRIC SYSTEM</v>
          </cell>
          <cell r="B865" t="str">
            <v>HYDRO ONE NETWORKS INC.</v>
          </cell>
          <cell r="D865">
            <v>-5476</v>
          </cell>
        </row>
        <row r="866">
          <cell r="A866" t="str">
            <v>TEESWATER HYDRO-ELECTRIC COMMISSION</v>
          </cell>
          <cell r="B866" t="str">
            <v>WESTARIO POWER INC.</v>
          </cell>
          <cell r="D866">
            <v>-34494</v>
          </cell>
        </row>
        <row r="867">
          <cell r="A867" t="str">
            <v>TERRACE BAY SUPERIOR WIRES INC.</v>
          </cell>
          <cell r="B867" t="str">
            <v>HYDRO ONE NETWORKS INC.</v>
          </cell>
          <cell r="D867">
            <v>-100996</v>
          </cell>
        </row>
        <row r="868">
          <cell r="A868" t="str">
            <v>THE HYDRO ELECTRIC COMMISSION OF THE TOWN OF CARLETON PLACE</v>
          </cell>
          <cell r="B868" t="str">
            <v>HYDRO ONE NETWORKS INC.</v>
          </cell>
          <cell r="D868">
            <v>-67511</v>
          </cell>
        </row>
        <row r="869">
          <cell r="A869" t="str">
            <v>THE HYDRO ELECTRIC COMMISSION OF THE TOWN OF SHELBURNE</v>
          </cell>
          <cell r="B869" t="str">
            <v>HYDRO ONE NETWORKS INC.</v>
          </cell>
          <cell r="D869">
            <v>-69722</v>
          </cell>
        </row>
        <row r="870">
          <cell r="A870" t="str">
            <v>THE HYDRO ELECTRIC COMMISSION OF THE TOWNSHIP OF WARWICK</v>
          </cell>
          <cell r="B870" t="str">
            <v>BLUEWATER POWER DISTRIBUTION CORPORATION</v>
          </cell>
          <cell r="D870">
            <v>-39551</v>
          </cell>
        </row>
        <row r="871">
          <cell r="A871" t="str">
            <v>THE HYDRO-ELECTRIC COMMISSION FOR THE TOWN OF EXETER</v>
          </cell>
          <cell r="B871" t="str">
            <v>HYDRO ONE NETWORKS INC.</v>
          </cell>
          <cell r="D871">
            <v>-87426</v>
          </cell>
        </row>
        <row r="872">
          <cell r="A872" t="str">
            <v>THE HYDRO-ELECTRIC COMMISSION OF THE CITY OF GLOUCESTER</v>
          </cell>
          <cell r="B872" t="str">
            <v>HYDRO OTTAWA LIMITED</v>
          </cell>
          <cell r="D872">
            <v>-5716466</v>
          </cell>
        </row>
        <row r="873">
          <cell r="A873" t="str">
            <v>THE HYDRO-ELECTRIC COMMISSION OF THE TOWN OF PENETANGUISHENE</v>
          </cell>
          <cell r="B873" t="str">
            <v>POWERSTREAM INC.</v>
          </cell>
          <cell r="D873">
            <v>-213396</v>
          </cell>
        </row>
        <row r="874">
          <cell r="A874" t="str">
            <v>THE PUBLIC UTILITIES COMMISSION FOR THE TOWN OF BANCROFT</v>
          </cell>
          <cell r="B874" t="str">
            <v>HYDRO ONE NETWORKS INC.</v>
          </cell>
          <cell r="D874">
            <v>-57504</v>
          </cell>
        </row>
        <row r="875">
          <cell r="A875" t="str">
            <v>THE PUBLIC UTILITIES COMMISSION OF THE TOWN OF COLLINGWOOD</v>
          </cell>
          <cell r="B875" t="str">
            <v>COLLUS POWER CORP.</v>
          </cell>
          <cell r="D875">
            <v>-338454</v>
          </cell>
        </row>
        <row r="876">
          <cell r="A876" t="str">
            <v>THE PUBLIC UTILITIES COMMISSION OF THE TOWN OF KAPUSKASING</v>
          </cell>
          <cell r="B876" t="str">
            <v>NORTHERN ONTARIO WIRES INC.</v>
          </cell>
          <cell r="D876">
            <v>-28610</v>
          </cell>
        </row>
        <row r="877">
          <cell r="A877" t="str">
            <v>THE PUBLIC UTILITIES COMMISSION OF THE TOWN OF PETROLIA</v>
          </cell>
          <cell r="B877" t="str">
            <v>BLUEWATER POWER DISTRIBUTION CORPORATION</v>
          </cell>
          <cell r="D877">
            <v>-69367</v>
          </cell>
        </row>
        <row r="878">
          <cell r="A878" t="str">
            <v>THE PUBLIC UTILITIES COMMISSION OF THE VILLAGE OF EGANVILLE</v>
          </cell>
          <cell r="B878" t="str">
            <v>HYDRO ONE NETWORKS INC.</v>
          </cell>
          <cell r="D878">
            <v>-11994</v>
          </cell>
        </row>
        <row r="879">
          <cell r="A879" t="str">
            <v>THE PUBLIC UTILITIES COMMISSION OF THE VILLAGE OF POINT EDWARD</v>
          </cell>
          <cell r="B879" t="str">
            <v>BLUEWATER POWER DISTRIBUTION CORPORATION</v>
          </cell>
          <cell r="D879">
            <v>-3856</v>
          </cell>
        </row>
        <row r="880">
          <cell r="A880" t="str">
            <v>THE VILLAGE OF OMEMEE HYDRO-ELECTRIC COMMISSION</v>
          </cell>
          <cell r="B880" t="str">
            <v>HYDRO ONE NETWORKS INC.</v>
          </cell>
          <cell r="D880">
            <v>-20017</v>
          </cell>
        </row>
        <row r="881">
          <cell r="A881" t="str">
            <v>THEDFORD HYDRO ELECTRIC COMMISSION</v>
          </cell>
          <cell r="B881" t="str">
            <v>HYDRO ONE NETWORKS INC.</v>
          </cell>
          <cell r="D881">
            <v>-13800</v>
          </cell>
        </row>
        <row r="882">
          <cell r="A882" t="str">
            <v>THORNDALE HYDRO ELECTRIC COMMISSION</v>
          </cell>
          <cell r="B882" t="str">
            <v>HYDRO ONE NETWORKS INC.</v>
          </cell>
          <cell r="D882">
            <v>-2064</v>
          </cell>
        </row>
        <row r="883">
          <cell r="A883" t="str">
            <v>THOROLD HYDRO CORPORATION</v>
          </cell>
          <cell r="B883" t="str">
            <v>HYDRO ONE NETWORKS INC.</v>
          </cell>
          <cell r="D883">
            <v>-29789</v>
          </cell>
        </row>
        <row r="884">
          <cell r="A884" t="str">
            <v>THUNDER BAY HYDRO ELECTRICITY DISTRIBUTION INC.</v>
          </cell>
          <cell r="B884" t="str">
            <v>THUNDER BAY HYDRO ELECTRICITY DISTRIBUTION INC.</v>
          </cell>
          <cell r="D884">
            <v>-4646255</v>
          </cell>
        </row>
        <row r="885">
          <cell r="A885" t="str">
            <v>TILLSONBURG HYDRO INC.</v>
          </cell>
          <cell r="B885" t="str">
            <v>TILLSONBURG HYDRO INC.</v>
          </cell>
          <cell r="D885">
            <v>-371406</v>
          </cell>
        </row>
        <row r="886">
          <cell r="A886" t="str">
            <v>TOWNSHIP OF MCGARRY HYDRO SYSTEM</v>
          </cell>
          <cell r="B886" t="str">
            <v>HYDRO ONE NETWORKS INC.</v>
          </cell>
          <cell r="D886">
            <v>-6273</v>
          </cell>
        </row>
        <row r="887">
          <cell r="A887" t="str">
            <v>TOWNSHIP OF NORTH DORCHESTER HYDRO</v>
          </cell>
          <cell r="B887" t="str">
            <v>HYDRO ONE NETWORKS INC.</v>
          </cell>
          <cell r="D887">
            <v>-48671</v>
          </cell>
        </row>
        <row r="888">
          <cell r="A888" t="str">
            <v>TWEED HYDRO ELECTRIC COMMISSION</v>
          </cell>
          <cell r="B888" t="str">
            <v>HYDRO ONE NETWORKS INC.</v>
          </cell>
          <cell r="D888">
            <v>-21650</v>
          </cell>
        </row>
        <row r="889">
          <cell r="A889" t="str">
            <v>UXBRIDGE HYDRO ELECTRIC COMMISSION</v>
          </cell>
          <cell r="B889" t="str">
            <v>VERIDIAN CONNECTIONS INC.</v>
          </cell>
          <cell r="D889">
            <v>-15283</v>
          </cell>
        </row>
        <row r="890">
          <cell r="A890" t="str">
            <v>VILLAGE OF BARRY'S BAY HYDRO SYSTEM</v>
          </cell>
          <cell r="B890" t="str">
            <v>HYDRO ONE NETWORKS INC.</v>
          </cell>
          <cell r="D890">
            <v>-3903</v>
          </cell>
        </row>
        <row r="891">
          <cell r="A891" t="str">
            <v>VILLAGE OF BLOOMFIELD HYDRO SYSTEM</v>
          </cell>
          <cell r="B891" t="str">
            <v>HYDRO ONE NETWORKS INC.</v>
          </cell>
          <cell r="D891">
            <v>-153</v>
          </cell>
        </row>
        <row r="892">
          <cell r="A892" t="str">
            <v>VILLAGE OF CARDINAL HYDRO SYSTEM</v>
          </cell>
          <cell r="B892" t="str">
            <v>RIDEAU ST. LAWRENCE DISTRIBUTION INC.</v>
          </cell>
          <cell r="D892">
            <v>-1018</v>
          </cell>
        </row>
        <row r="893">
          <cell r="A893" t="str">
            <v>VILLAGE OF CHESTERVILLE HYDRO SYSTEM</v>
          </cell>
          <cell r="B893" t="str">
            <v>HYDRO ONE NETWORKS INC.</v>
          </cell>
          <cell r="D893">
            <v>-7189</v>
          </cell>
        </row>
        <row r="894">
          <cell r="A894" t="str">
            <v>VILLAGE OF CREEMORE HYDRO SYSTEM</v>
          </cell>
          <cell r="B894" t="str">
            <v>COLLUS POWER CORP.</v>
          </cell>
          <cell r="D894">
            <v>-73</v>
          </cell>
        </row>
        <row r="895">
          <cell r="A895" t="str">
            <v>VILLAGE OF ERIEAU HYDRO SYSTEM</v>
          </cell>
          <cell r="B895" t="str">
            <v>CHATHAM-KENT HYDRO INC.</v>
          </cell>
          <cell r="D895">
            <v>-1633</v>
          </cell>
        </row>
        <row r="896">
          <cell r="A896" t="str">
            <v>VILLAGE OF FLESHERTON HYDRO SYSTEM</v>
          </cell>
          <cell r="B896" t="str">
            <v>HYDRO ONE NETWORKS INC.</v>
          </cell>
          <cell r="D896">
            <v>-6944</v>
          </cell>
        </row>
        <row r="897">
          <cell r="A897" t="str">
            <v>VILLAGE OF IROQUOIS HYDRO SYSTEM</v>
          </cell>
          <cell r="B897" t="str">
            <v>RIDEAU ST. LAWRENCE DISTRIBUTION INC.</v>
          </cell>
          <cell r="D897">
            <v>-127553</v>
          </cell>
        </row>
        <row r="898">
          <cell r="A898" t="str">
            <v>VILLAGE OF LUCKNOW HYDRO SYSTEM</v>
          </cell>
          <cell r="B898" t="str">
            <v>WESTARIO POWER INC.</v>
          </cell>
          <cell r="D898">
            <v>-37471</v>
          </cell>
        </row>
        <row r="899">
          <cell r="A899" t="str">
            <v>VILLAGE OF MAXVILLE HYDRO SYSTEM</v>
          </cell>
          <cell r="B899" t="str">
            <v>HYDRO ONE NETWORKS INC.</v>
          </cell>
          <cell r="D899">
            <v>-9847</v>
          </cell>
        </row>
        <row r="900">
          <cell r="A900" t="str">
            <v>WALKERTON PUBLIC UTILITIES COMMISSION</v>
          </cell>
          <cell r="B900" t="str">
            <v>WESTARIO POWER INC.</v>
          </cell>
          <cell r="D900">
            <v>-30508</v>
          </cell>
        </row>
        <row r="901">
          <cell r="A901" t="str">
            <v>WARDSVILLE HYDRO ELECTRIC COMMISSION</v>
          </cell>
          <cell r="B901" t="str">
            <v>HYDRO ONE NETWORKS INC.</v>
          </cell>
          <cell r="D901">
            <v>-3384</v>
          </cell>
        </row>
        <row r="902">
          <cell r="A902" t="str">
            <v>WARKWORTH HYDRO ELECTRIC COMMISSION</v>
          </cell>
          <cell r="B902" t="str">
            <v>HYDRO ONE NETWORKS INC.</v>
          </cell>
          <cell r="D902">
            <v>-24604</v>
          </cell>
        </row>
        <row r="903">
          <cell r="A903" t="str">
            <v>WATERLOO NORTH HYDRO INC.</v>
          </cell>
          <cell r="B903" t="str">
            <v>WATERLOO NORTH HYDRO INC.</v>
          </cell>
          <cell r="D903">
            <v>-2339718</v>
          </cell>
        </row>
        <row r="904">
          <cell r="A904" t="str">
            <v>WAUBAUSHENE PUBLIC UTILITIES COMMISSION</v>
          </cell>
          <cell r="B904" t="str">
            <v>NEWMARKET-TAY POWER DISTRIBUTION LTD.</v>
          </cell>
          <cell r="D904">
            <v>-26</v>
          </cell>
        </row>
        <row r="905">
          <cell r="A905" t="str">
            <v>WELLAND HYDRO-ELECTRIC SYSTEM CORP.</v>
          </cell>
          <cell r="B905" t="str">
            <v>WELLAND HYDRO-ELECTRIC SYSTEM CORP.</v>
          </cell>
          <cell r="D905">
            <v>-1064408</v>
          </cell>
        </row>
        <row r="906">
          <cell r="A906" t="str">
            <v>WELLINGTON ELECTRIC DISTRIBUTION COMPANY INC.</v>
          </cell>
          <cell r="B906" t="str">
            <v>GUELPH HYDRO ELECTRIC SYSTEMS INC.</v>
          </cell>
          <cell r="D906">
            <v>-22235</v>
          </cell>
        </row>
        <row r="907">
          <cell r="A907" t="str">
            <v>WEST LINCOLN HYDRO ELECTRIC COMMISSION</v>
          </cell>
          <cell r="B907" t="str">
            <v>NIAGARA PENINSULA ENERGY INC.</v>
          </cell>
          <cell r="D907">
            <v>-45607</v>
          </cell>
        </row>
        <row r="908">
          <cell r="A908" t="str">
            <v>WHITBY HYDRO ELECTRIC CORPORATION</v>
          </cell>
          <cell r="B908" t="str">
            <v>WHITBY HYDRO ELECTRIC CORPORATION</v>
          </cell>
          <cell r="D908">
            <v>-2799307</v>
          </cell>
        </row>
        <row r="909">
          <cell r="A909" t="str">
            <v>WHITCHURCH STOUFFVILLE HYDRO ELECTRIC COMMISSION</v>
          </cell>
          <cell r="B909" t="str">
            <v>HYDRO ONE NETWORKS INC.</v>
          </cell>
          <cell r="D909">
            <v>-469971</v>
          </cell>
        </row>
        <row r="910">
          <cell r="A910" t="str">
            <v>WINCHESTER HYDRO COMMISSION</v>
          </cell>
          <cell r="B910" t="str">
            <v>HYDRO ONE NETWORKS INC.</v>
          </cell>
          <cell r="D910">
            <v>-4100</v>
          </cell>
        </row>
        <row r="911">
          <cell r="A911" t="str">
            <v>WINDSOR UTILITIES COMMISSION</v>
          </cell>
          <cell r="B911" t="str">
            <v>ENWIN UTILITIES LTD.</v>
          </cell>
          <cell r="D911">
            <v>-1547949</v>
          </cell>
        </row>
        <row r="912">
          <cell r="A912" t="str">
            <v>WINGHAM PUBLIC UTILITIES COMMISSION</v>
          </cell>
          <cell r="B912" t="str">
            <v>WESTARIO POWER INC.</v>
          </cell>
          <cell r="D912">
            <v>-79392</v>
          </cell>
        </row>
        <row r="913">
          <cell r="A913" t="str">
            <v>WOODSTOCK HYDRO SERVICES INC.</v>
          </cell>
          <cell r="B913" t="str">
            <v>WOODSTOCK HYDRO SERVICES INC.</v>
          </cell>
          <cell r="D913">
            <v>-428497</v>
          </cell>
        </row>
        <row r="914">
          <cell r="A914" t="str">
            <v>WOODVILLE HYDRO-ELECTRIC SYSTEM</v>
          </cell>
          <cell r="B914" t="str">
            <v>HYDRO ONE NETWORKS INC.</v>
          </cell>
          <cell r="D914">
            <v>-28164</v>
          </cell>
        </row>
        <row r="915">
          <cell r="A915" t="str">
            <v>WYOMING HYDRO ELECTRIC COMMISSION</v>
          </cell>
          <cell r="B915" t="str">
            <v>HYDRO ONE NETWORKS INC.</v>
          </cell>
          <cell r="D915">
            <v>-20134</v>
          </cell>
        </row>
        <row r="916">
          <cell r="A916" t="str">
            <v>ZORRA ELECTRIC SUPPLY AUTHORITY</v>
          </cell>
          <cell r="B916" t="str">
            <v>ERIE THAMES POWERLINES CORPORATION</v>
          </cell>
          <cell r="D916">
            <v>-46988</v>
          </cell>
        </row>
        <row r="917">
          <cell r="A917" t="str">
            <v>ZURICH HYDRO ELECTRIC COMMISSION</v>
          </cell>
          <cell r="B917" t="str">
            <v>FESTIVAL HYDRO INC.</v>
          </cell>
          <cell r="D917">
            <v>-12515</v>
          </cell>
        </row>
        <row r="922">
          <cell r="A922" t="str">
            <v>AILSA CRAIG HYDRO ELECTRIC SYSTEM</v>
          </cell>
          <cell r="B922" t="str">
            <v>HYDRO ONE NETWORKS INC.</v>
          </cell>
          <cell r="D922">
            <v>-11297</v>
          </cell>
        </row>
        <row r="923">
          <cell r="A923" t="str">
            <v>AJAX HYDRO-ELECTRIC COMMISSION</v>
          </cell>
          <cell r="B923" t="str">
            <v>VERIDIAN CONNECTIONS INC.</v>
          </cell>
          <cell r="D923">
            <v>-1214160</v>
          </cell>
        </row>
        <row r="924">
          <cell r="A924" t="str">
            <v>ALVINSTON PUBLIC UTILITIES COMMISSION</v>
          </cell>
          <cell r="B924" t="str">
            <v>BLUEWATER POWER DISTRIBUTION CORPORATION</v>
          </cell>
          <cell r="D924">
            <v>-13792</v>
          </cell>
        </row>
        <row r="925">
          <cell r="A925" t="str">
            <v>ANCASTER HYDRO-ELECTRIC COMMISSION</v>
          </cell>
          <cell r="B925" t="str">
            <v>HORIZON UTILITIES CORPORATION</v>
          </cell>
          <cell r="D925">
            <v>-296080</v>
          </cell>
        </row>
        <row r="926">
          <cell r="A926" t="str">
            <v>ARKONA HYDRO ELECTRIC COMMISSION</v>
          </cell>
          <cell r="B926" t="str">
            <v>HYDRO ONE NETWORKS INC.</v>
          </cell>
          <cell r="D926">
            <v>-512</v>
          </cell>
        </row>
        <row r="927">
          <cell r="A927" t="str">
            <v>ARNPRIOR HYDRO ELECTRIC COMMISSION</v>
          </cell>
          <cell r="B927" t="str">
            <v>HYDRO ONE NETWORKS INC.</v>
          </cell>
          <cell r="D927">
            <v>-55356</v>
          </cell>
        </row>
        <row r="928">
          <cell r="A928" t="str">
            <v>ASPHODEL-NORWOOD DISTRIBUTION INCORPORATED</v>
          </cell>
          <cell r="B928" t="str">
            <v>PETERBOROUGH DISTRIBUTION INCORPORATED</v>
          </cell>
          <cell r="D928">
            <v>-56817</v>
          </cell>
        </row>
        <row r="929">
          <cell r="A929" t="str">
            <v>ATIKOKAN HYDRO INC.</v>
          </cell>
          <cell r="B929" t="str">
            <v>ATIKOKAN HYDRO INC.</v>
          </cell>
          <cell r="D929">
            <v>-138338</v>
          </cell>
        </row>
        <row r="930">
          <cell r="A930" t="str">
            <v>AURORA HYDRO CONNECTIONS LIMITED</v>
          </cell>
          <cell r="B930" t="str">
            <v>POWERSTREAM INC.</v>
          </cell>
          <cell r="D930">
            <v>-1064644</v>
          </cell>
        </row>
        <row r="931">
          <cell r="A931" t="str">
            <v>AYLMER PUBLIC UTILITIES COMMISSION</v>
          </cell>
          <cell r="B931" t="str">
            <v>ERIE THAMES POWERLINES CORPORATION</v>
          </cell>
          <cell r="D931">
            <v>-78534</v>
          </cell>
        </row>
        <row r="932">
          <cell r="A932" t="str">
            <v>BATH HYDRO</v>
          </cell>
          <cell r="B932" t="str">
            <v>HYDRO ONE NETWORKS INC.</v>
          </cell>
          <cell r="D932">
            <v>-14356</v>
          </cell>
        </row>
        <row r="933">
          <cell r="A933" t="str">
            <v>BEACHBURG HYDRO</v>
          </cell>
          <cell r="B933" t="str">
            <v>OTTAWA RIVER POWER CORPORATION</v>
          </cell>
          <cell r="D933">
            <v>-11615</v>
          </cell>
        </row>
        <row r="934">
          <cell r="A934" t="str">
            <v>BELLEVILLE ELECTRIC CORPORATION</v>
          </cell>
          <cell r="B934" t="str">
            <v>VERIDIAN CONNECTIONS INC.</v>
          </cell>
          <cell r="D934">
            <v>-257617</v>
          </cell>
        </row>
        <row r="935">
          <cell r="A935" t="str">
            <v>BLANDFORD-BLENHEIM PUBLIC UTILITIES COMMISSION</v>
          </cell>
          <cell r="B935" t="str">
            <v>HYDRO ONE NETWORKS INC.</v>
          </cell>
          <cell r="D935">
            <v>-8118</v>
          </cell>
        </row>
        <row r="936">
          <cell r="A936" t="str">
            <v>BLUE MOUNTAINS HYDRO SERVICES COMPANY INC.</v>
          </cell>
          <cell r="B936" t="str">
            <v>COLLUS POWER CORP.</v>
          </cell>
          <cell r="D936">
            <v>-61159</v>
          </cell>
        </row>
        <row r="937">
          <cell r="A937" t="str">
            <v>BLYTH HYDRO ELECTRIC COMMISSION</v>
          </cell>
          <cell r="B937" t="str">
            <v>HYDRO ONE NETWORKS INC.</v>
          </cell>
          <cell r="D937">
            <v>-21600</v>
          </cell>
        </row>
        <row r="938">
          <cell r="A938" t="str">
            <v>BOARD OF LIGHT &amp; HEAT COMM. OF THE CITY OF GUELPH</v>
          </cell>
          <cell r="B938" t="str">
            <v>GUELPH HYDRO ELECTRIC SYSTEMS INC.</v>
          </cell>
          <cell r="D938">
            <v>-3280287</v>
          </cell>
        </row>
        <row r="939">
          <cell r="A939" t="str">
            <v>BOBCAYGEON HYDRO ELECTRIC COMMISSION</v>
          </cell>
          <cell r="B939" t="str">
            <v>HYDRO ONE NETWORKS INC.</v>
          </cell>
          <cell r="D939">
            <v>-30357</v>
          </cell>
        </row>
        <row r="940">
          <cell r="A940" t="str">
            <v>BRADFORD WEST GWILLIMBURY PUBLIC UTILITIES COMMISSION</v>
          </cell>
          <cell r="B940" t="str">
            <v>POWERSTREAM INC.</v>
          </cell>
          <cell r="D940">
            <v>-482271</v>
          </cell>
        </row>
        <row r="941">
          <cell r="A941" t="str">
            <v>BRIGHTON DISTRIBUTION INC.</v>
          </cell>
          <cell r="B941" t="str">
            <v>HYDRO ONE NETWORKS INC.</v>
          </cell>
          <cell r="D941">
            <v>-84276</v>
          </cell>
        </row>
        <row r="942">
          <cell r="A942" t="str">
            <v>BROCK HYDRO-ELECTRIC COMMISSION</v>
          </cell>
          <cell r="B942" t="str">
            <v>VERIDIAN CONNECTIONS INC.</v>
          </cell>
          <cell r="D942">
            <v>-118719</v>
          </cell>
        </row>
        <row r="943">
          <cell r="A943" t="str">
            <v>BROCKVILLE UTILITIES INCORPORATED</v>
          </cell>
          <cell r="B943" t="str">
            <v>HYDRO ONE NETWORKS INC.</v>
          </cell>
          <cell r="D943">
            <v>-454703</v>
          </cell>
        </row>
        <row r="944">
          <cell r="A944" t="str">
            <v>BRUSSELS PUBLIC UTILITIES COMMISSION</v>
          </cell>
          <cell r="B944" t="str">
            <v>FESTIVAL HYDRO INC.</v>
          </cell>
          <cell r="D944">
            <v>-7778</v>
          </cell>
        </row>
        <row r="945">
          <cell r="A945" t="str">
            <v>BURK'S FALLS HYDRO ELECTRIC COMMISSION</v>
          </cell>
          <cell r="B945" t="str">
            <v>LAKELAND POWER DISTRIBUTION LTD.</v>
          </cell>
          <cell r="D945">
            <v>-42691</v>
          </cell>
        </row>
        <row r="946">
          <cell r="A946" t="str">
            <v>BURLINGTON HYDRO INC.</v>
          </cell>
          <cell r="B946" t="str">
            <v>BURLINGTON HYDRO INC.</v>
          </cell>
          <cell r="D946">
            <v>-4699681</v>
          </cell>
        </row>
        <row r="947">
          <cell r="A947" t="str">
            <v>CALEDON HYDRO CORPORATION</v>
          </cell>
          <cell r="B947" t="str">
            <v>HYDRO ONE NETWORKS INC.</v>
          </cell>
          <cell r="D947">
            <v>-1025158</v>
          </cell>
        </row>
        <row r="948">
          <cell r="A948" t="str">
            <v>CAMBRIDGE AND NORTH DUMFRIES HYDRO INC.</v>
          </cell>
          <cell r="B948" t="str">
            <v>CAMBRIDGE AND NORTH DUMFRIES HYDRO INC.</v>
          </cell>
          <cell r="D948">
            <v>-2213124</v>
          </cell>
        </row>
        <row r="949">
          <cell r="A949" t="str">
            <v>CAPREOL HYDRO ELECTRIC COMMISSION</v>
          </cell>
          <cell r="B949" t="str">
            <v>GREATER SUDBURY HYDRO INC.</v>
          </cell>
          <cell r="D949">
            <v>-158031</v>
          </cell>
        </row>
        <row r="950">
          <cell r="A950" t="str">
            <v>CASSELMAN HYDRO INC.</v>
          </cell>
          <cell r="B950" t="str">
            <v>HYDRO OTTAWA LIMITED</v>
          </cell>
          <cell r="D950">
            <v>-32757</v>
          </cell>
        </row>
        <row r="951">
          <cell r="A951" t="str">
            <v>CAVAN-MILLBROOK-NORTH MONAGHAN PUBLIC UTILITIES COMMISSION</v>
          </cell>
          <cell r="B951" t="str">
            <v>HYDRO ONE NETWORKS INC.</v>
          </cell>
          <cell r="D951">
            <v>-32841</v>
          </cell>
        </row>
        <row r="952">
          <cell r="A952" t="str">
            <v>CENTRE HASTINGS HYDRO ELECTRIC COMMISSION</v>
          </cell>
          <cell r="B952" t="str">
            <v>HYDRO ONE NETWORKS INC.</v>
          </cell>
          <cell r="D952">
            <v>-12753</v>
          </cell>
        </row>
        <row r="953">
          <cell r="A953" t="str">
            <v>CHALK RIVER HYDRO</v>
          </cell>
          <cell r="B953" t="str">
            <v>HYDRO ONE NETWORKS INC.</v>
          </cell>
          <cell r="D953">
            <v>-14160</v>
          </cell>
        </row>
        <row r="954">
          <cell r="A954" t="str">
            <v>CHAPLEAU PUBLIC UTILITIES CORPORATION</v>
          </cell>
          <cell r="B954" t="str">
            <v>CHAPLEAU PUBLIC UTILITIES CORPORATION</v>
          </cell>
          <cell r="D954">
            <v>-8179</v>
          </cell>
        </row>
        <row r="955">
          <cell r="A955" t="str">
            <v>CITY OF DRYDEN HYDRO ELECTRIC COMMISSION</v>
          </cell>
          <cell r="B955" t="str">
            <v>HYDRO ONE NETWORKS INC.</v>
          </cell>
          <cell r="D955">
            <v>-71382</v>
          </cell>
        </row>
        <row r="956">
          <cell r="A956" t="str">
            <v>CLARINGTON HYDRO-ELECTRIC COMMISSION</v>
          </cell>
          <cell r="B956" t="str">
            <v>VERIDIAN CONNECTIONS INC.</v>
          </cell>
          <cell r="D956">
            <v>-719052</v>
          </cell>
        </row>
        <row r="957">
          <cell r="A957" t="str">
            <v>CLINTON POWER CORPORATION</v>
          </cell>
          <cell r="B957" t="str">
            <v>ERIE THAMES POWERLINES CORPORATION</v>
          </cell>
          <cell r="D957">
            <v>-15123</v>
          </cell>
        </row>
        <row r="958">
          <cell r="A958" t="str">
            <v>COBDEN HYDRO</v>
          </cell>
          <cell r="B958" t="str">
            <v>HYDRO ONE NETWORKS INC.</v>
          </cell>
          <cell r="D958">
            <v>-7778</v>
          </cell>
        </row>
        <row r="959">
          <cell r="A959" t="str">
            <v>COLBORNE PUBLIC UTILITIES COMMISSION</v>
          </cell>
          <cell r="B959" t="str">
            <v>LAKEFRONT UTILITIES INC.</v>
          </cell>
          <cell r="D959">
            <v>-16834</v>
          </cell>
        </row>
        <row r="960">
          <cell r="A960" t="str">
            <v>COTTAM HYDRO-ELECTRIC SYSTEM</v>
          </cell>
          <cell r="B960" t="str">
            <v>E.L.K. ENERGY INC.</v>
          </cell>
          <cell r="D960">
            <v>-148231</v>
          </cell>
        </row>
        <row r="961">
          <cell r="A961" t="str">
            <v>DASHWOOD HYDRO-ELECTRIC SYSTEM</v>
          </cell>
          <cell r="B961" t="str">
            <v>FESTIVAL HYDRO INC.</v>
          </cell>
          <cell r="D961">
            <v>-129</v>
          </cell>
        </row>
        <row r="962">
          <cell r="A962" t="str">
            <v>DEEP RIVER HYDRO</v>
          </cell>
          <cell r="B962" t="str">
            <v>HYDRO ONE NETWORKS INC.</v>
          </cell>
          <cell r="D962">
            <v>-229875</v>
          </cell>
        </row>
        <row r="963">
          <cell r="A963" t="str">
            <v>DELHI HYDRO-ELECTRIC COMMISSION</v>
          </cell>
          <cell r="B963" t="str">
            <v>NORFOLK POWER DISTRIBUTION INC.</v>
          </cell>
          <cell r="D963">
            <v>-20713</v>
          </cell>
        </row>
        <row r="964">
          <cell r="A964" t="str">
            <v>DESERONTO PUBLIC UTILITIES COMMISSION</v>
          </cell>
          <cell r="B964" t="str">
            <v>HYDRO ONE NETWORKS INC.</v>
          </cell>
          <cell r="D964">
            <v>-7940</v>
          </cell>
        </row>
        <row r="965">
          <cell r="A965" t="str">
            <v>DRESDEN UTILITIES COMMISSION</v>
          </cell>
          <cell r="B965" t="str">
            <v>CHATHAM-KENT HYDRO INC.</v>
          </cell>
          <cell r="D965">
            <v>-33135</v>
          </cell>
        </row>
        <row r="966">
          <cell r="A966" t="str">
            <v>DUNDALK HYDRO ELECTRIC SYSTEM</v>
          </cell>
          <cell r="B966" t="str">
            <v>HYDRO ONE NETWORKS INC.</v>
          </cell>
          <cell r="D966">
            <v>-2020</v>
          </cell>
        </row>
        <row r="967">
          <cell r="A967" t="str">
            <v>DUNDAS HYDRO-ELECTRIC COMMISSION</v>
          </cell>
          <cell r="B967" t="str">
            <v>HORIZON UTILITIES CORPORATION</v>
          </cell>
          <cell r="D967">
            <v>-490989</v>
          </cell>
        </row>
        <row r="968">
          <cell r="A968" t="str">
            <v>DUNNVILLE HYDRO ELECTRIC COMMISSION</v>
          </cell>
          <cell r="B968" t="str">
            <v>HALDIMAND COUNTY HYDRO INC.</v>
          </cell>
          <cell r="D968">
            <v>-141195</v>
          </cell>
        </row>
        <row r="969">
          <cell r="A969" t="str">
            <v>DURHAM HYDRO ELECTRIC COMMISSION</v>
          </cell>
          <cell r="B969" t="str">
            <v>HYDRO ONE NETWORKS INC.</v>
          </cell>
          <cell r="D969">
            <v>-11586</v>
          </cell>
        </row>
        <row r="970">
          <cell r="A970" t="str">
            <v>DUTTON HYDRO LIMITED</v>
          </cell>
          <cell r="B970" t="str">
            <v>MIDDLESEX POWER DISTRIBUTION CORPORATION</v>
          </cell>
          <cell r="D970">
            <v>-4834</v>
          </cell>
        </row>
        <row r="971">
          <cell r="A971" t="str">
            <v>EAST ZORRA-TAVISTOCK PUBLIC UTILITY COMMISSION</v>
          </cell>
          <cell r="B971" t="str">
            <v>ERIE THAMES POWERLINES CORPORATION</v>
          </cell>
          <cell r="D971">
            <v>-38969</v>
          </cell>
        </row>
        <row r="972">
          <cell r="A972" t="str">
            <v>ELMWOOD HYDRO-ELECTRIC SYSTEM</v>
          </cell>
          <cell r="B972" t="str">
            <v>WESTARIO POWER INC.</v>
          </cell>
          <cell r="D972">
            <v>-234</v>
          </cell>
        </row>
        <row r="973">
          <cell r="A973" t="str">
            <v>EMBRUN COOPERATIVE HYDRO INC.</v>
          </cell>
          <cell r="B973" t="str">
            <v>COOPERATIVE HYDRO EMBRUN INC.</v>
          </cell>
          <cell r="D973">
            <v>-30195</v>
          </cell>
        </row>
        <row r="974">
          <cell r="A974" t="str">
            <v>ERIN HYDRO ELECTRIC COMMISSION</v>
          </cell>
          <cell r="B974" t="str">
            <v>HYDRO ONE NETWORKS INC.</v>
          </cell>
          <cell r="D974">
            <v>-228679</v>
          </cell>
        </row>
        <row r="975">
          <cell r="A975" t="str">
            <v>ESSEX HYDRO-ELECTRIC COMMISSION</v>
          </cell>
          <cell r="B975" t="str">
            <v>E.L.K. ENERGY INC.</v>
          </cell>
          <cell r="D975">
            <v>-199203</v>
          </cell>
        </row>
        <row r="976">
          <cell r="A976" t="str">
            <v>FENELON FALLS BOARD OF WATER, LIGHT AND POWER COMMISSIONERS</v>
          </cell>
          <cell r="B976" t="str">
            <v>HYDRO ONE NETWORKS INC.</v>
          </cell>
          <cell r="D976">
            <v>-14194</v>
          </cell>
        </row>
        <row r="977">
          <cell r="A977" t="str">
            <v>FLAMBOROUGH HYDRO ELECTRIC COMMISSION</v>
          </cell>
          <cell r="B977" t="str">
            <v>HORIZON UTILITIES CORPORATION</v>
          </cell>
          <cell r="D977">
            <v>-84589</v>
          </cell>
        </row>
        <row r="978">
          <cell r="A978" t="str">
            <v>FOREST PUBLIC UTILITIES COMMISSION</v>
          </cell>
          <cell r="B978" t="str">
            <v>HYDRO ONE NETWORKS INC.</v>
          </cell>
          <cell r="D978">
            <v>-14335</v>
          </cell>
        </row>
        <row r="979">
          <cell r="A979" t="str">
            <v>GEORGINA HYDRO ELECTRIC COMMISSION</v>
          </cell>
          <cell r="B979" t="str">
            <v>HYDRO ONE NETWORKS INC.</v>
          </cell>
          <cell r="D979">
            <v>-219735</v>
          </cell>
        </row>
        <row r="980">
          <cell r="A980" t="str">
            <v>GLENCOE PUBLIC UTILITIES COMMISSION</v>
          </cell>
          <cell r="B980" t="str">
            <v>HYDRO ONE NETWORKS INC.</v>
          </cell>
          <cell r="D980">
            <v>-31325</v>
          </cell>
        </row>
        <row r="981">
          <cell r="A981" t="str">
            <v>GOULBOURN HYDRO ELECTRIC COMMISSION</v>
          </cell>
          <cell r="B981" t="str">
            <v>HYDRO OTTAWA LIMITED</v>
          </cell>
          <cell r="D981">
            <v>-129459</v>
          </cell>
        </row>
        <row r="982">
          <cell r="A982" t="str">
            <v>GRAND BEND PUBLIC UTILITIES COMMISSION</v>
          </cell>
          <cell r="B982" t="str">
            <v>HYDRO ONE NETWORKS INC.</v>
          </cell>
          <cell r="D982">
            <v>-31267</v>
          </cell>
        </row>
        <row r="983">
          <cell r="A983" t="str">
            <v>GRAND VALLEY ENERGY INC.</v>
          </cell>
          <cell r="B983" t="str">
            <v>ORANGEVILLE HYDRO LIMITED</v>
          </cell>
          <cell r="D983">
            <v>-11046</v>
          </cell>
        </row>
        <row r="984">
          <cell r="A984" t="str">
            <v>GRAVENHURST HYDRO ELECTRIC INC.</v>
          </cell>
          <cell r="B984" t="str">
            <v>VERIDIAN CONNECTIONS INC.</v>
          </cell>
          <cell r="D984">
            <v>-71431</v>
          </cell>
        </row>
        <row r="985">
          <cell r="A985" t="str">
            <v>GRIMSBY POWER INCORPORATED</v>
          </cell>
          <cell r="B985" t="str">
            <v>GRIMSBY POWER INCORPORATED</v>
          </cell>
          <cell r="D985">
            <v>-107612</v>
          </cell>
        </row>
        <row r="986">
          <cell r="A986" t="str">
            <v>GUELPH/ERAMOSA HYDRO-ELECTRIC COMMISSION</v>
          </cell>
          <cell r="B986" t="str">
            <v>GUELPH HYDRO ELECTRIC SYSTEMS INC.</v>
          </cell>
          <cell r="D986">
            <v>-12633</v>
          </cell>
        </row>
        <row r="987">
          <cell r="A987" t="str">
            <v>HALDIMAND HYDRO-ELECTRIC COMMISSION</v>
          </cell>
          <cell r="B987" t="str">
            <v>HALDIMAND COUNTY HYDRO INC.</v>
          </cell>
          <cell r="D987">
            <v>-189717</v>
          </cell>
        </row>
        <row r="988">
          <cell r="A988" t="str">
            <v>HALTON HILLS HYDRO INC.</v>
          </cell>
          <cell r="B988" t="str">
            <v>HALTON HILLS HYDRO INC.</v>
          </cell>
          <cell r="D988">
            <v>-657710</v>
          </cell>
        </row>
        <row r="989">
          <cell r="A989" t="str">
            <v>HAMILTON HYDRO INC.</v>
          </cell>
          <cell r="B989" t="str">
            <v>HORIZON UTILITIES CORPORATION</v>
          </cell>
          <cell r="D989">
            <v>-1968216</v>
          </cell>
        </row>
        <row r="990">
          <cell r="A990" t="str">
            <v>HANOVER ELECTRIC SERVICES INC.</v>
          </cell>
          <cell r="B990" t="str">
            <v>WESTARIO POWER INC.</v>
          </cell>
          <cell r="D990">
            <v>-23479</v>
          </cell>
        </row>
        <row r="991">
          <cell r="A991" t="str">
            <v>HASTINGS PUBLIC UTILITIES</v>
          </cell>
          <cell r="B991" t="str">
            <v>HYDRO ONE NETWORKS INC.</v>
          </cell>
          <cell r="D991">
            <v>-2979</v>
          </cell>
        </row>
        <row r="992">
          <cell r="A992" t="str">
            <v>HAVELOCK-BELMONT-METHUEN HYDRO ELECTRIC COMMISSION</v>
          </cell>
          <cell r="B992" t="str">
            <v>HYDRO ONE NETWORKS INC.</v>
          </cell>
          <cell r="D992">
            <v>-13956</v>
          </cell>
        </row>
        <row r="993">
          <cell r="A993" t="str">
            <v>HEARST POWER DISTRIBUTION COMPANY LIMITED</v>
          </cell>
          <cell r="B993" t="str">
            <v>HEARST POWER DISTRIBUTION COMPANY LIMITED</v>
          </cell>
          <cell r="D993">
            <v>-78090</v>
          </cell>
        </row>
        <row r="994">
          <cell r="A994" t="str">
            <v>HENSALL PUBLIC UTILITIES COMMISSION</v>
          </cell>
          <cell r="B994" t="str">
            <v>FESTIVAL HYDRO INC.</v>
          </cell>
          <cell r="D994">
            <v>-13612</v>
          </cell>
        </row>
        <row r="995">
          <cell r="A995" t="str">
            <v>HOLSTEIN HYDRO ELECTRIC SYSTEM</v>
          </cell>
          <cell r="B995" t="str">
            <v>WELLINGTON NORTH POWER INC.</v>
          </cell>
          <cell r="D995">
            <v>-5000</v>
          </cell>
        </row>
        <row r="996">
          <cell r="A996" t="str">
            <v>HUNTSVILLE PUBLIC UTILITIES COMMISSION</v>
          </cell>
          <cell r="B996" t="str">
            <v>LAKELAND POWER DISTRIBUTION LTD.</v>
          </cell>
          <cell r="D996">
            <v>-27094</v>
          </cell>
        </row>
        <row r="997">
          <cell r="A997" t="str">
            <v>HYDRO ELECTRIC COMMISSION OF THE CORPORATION OF THE TOWNSHIP OF MIDDLESEX CENTRE</v>
          </cell>
          <cell r="B997" t="str">
            <v>HYDRO ONE NETWORKS INC.</v>
          </cell>
          <cell r="D997">
            <v>-4306</v>
          </cell>
        </row>
        <row r="998">
          <cell r="A998" t="str">
            <v>HYDRO ELECTRIC COMMISSION OF THE TOWN OF LEAMINGTON</v>
          </cell>
          <cell r="B998" t="str">
            <v>ESSEX POWERLINES CORPORATION</v>
          </cell>
          <cell r="D998">
            <v>-224853</v>
          </cell>
        </row>
        <row r="999">
          <cell r="A999" t="str">
            <v>HYDRO ELECTRIC COMMISSION OF THE TOWNSHIP OF SPRINGWATER</v>
          </cell>
          <cell r="B999" t="str">
            <v>HYDRO ONE NETWORKS INC.</v>
          </cell>
          <cell r="D999">
            <v>-4028</v>
          </cell>
        </row>
        <row r="1000">
          <cell r="A1000" t="str">
            <v>HYDRO HAWKESBURY INC.</v>
          </cell>
          <cell r="B1000" t="str">
            <v>HYDRO HAWKESBURY INC.</v>
          </cell>
          <cell r="D1000">
            <v>-55841</v>
          </cell>
        </row>
        <row r="1001">
          <cell r="A1001" t="str">
            <v>HYDRO MISSISSAUGA CORPORATION</v>
          </cell>
          <cell r="B1001" t="str">
            <v>ENERSOURCE HYDRO MISSISSAUGA INC.</v>
          </cell>
          <cell r="D1001">
            <v>-25023071</v>
          </cell>
        </row>
        <row r="1002">
          <cell r="A1002" t="str">
            <v>HYDRO ONE BRAMPTON NETWORKS INC.</v>
          </cell>
          <cell r="B1002" t="str">
            <v>HYDRO ONE BRAMPTON NETWORKS INC.</v>
          </cell>
          <cell r="D1002">
            <v>-5425168</v>
          </cell>
        </row>
        <row r="1003">
          <cell r="A1003" t="str">
            <v>HYDRO OTTAWA LIMITED</v>
          </cell>
          <cell r="B1003" t="str">
            <v>HYDRO OTTAWA LIMITED</v>
          </cell>
          <cell r="D1003">
            <v>-10547515</v>
          </cell>
        </row>
        <row r="1004">
          <cell r="A1004" t="str">
            <v>HYDRO VAUGHAN DISTRIBUTION INC.</v>
          </cell>
          <cell r="B1004" t="str">
            <v>POWERSTREAM INC.</v>
          </cell>
          <cell r="D1004">
            <v>-2445760</v>
          </cell>
        </row>
        <row r="1005">
          <cell r="A1005" t="str">
            <v>HYDRO-ELECTRIC COMMISSION FOR THE TOWN OF AMHERSTBURG</v>
          </cell>
          <cell r="B1005" t="str">
            <v>ESSEX POWERLINES CORPORATION</v>
          </cell>
          <cell r="D1005">
            <v>-99742</v>
          </cell>
        </row>
        <row r="1006">
          <cell r="A1006" t="str">
            <v>HYDRO-ELECTRIC COMMISSION OF SOUTH DUMFRIES</v>
          </cell>
          <cell r="B1006" t="str">
            <v>BRANT COUNTY POWER INC.</v>
          </cell>
          <cell r="D1006">
            <v>-198</v>
          </cell>
        </row>
        <row r="1007">
          <cell r="A1007" t="str">
            <v>HYDRO-ELECTRIC COMMISSION OF THE CITY OF BRANTFORD</v>
          </cell>
          <cell r="B1007" t="str">
            <v>BRANTFORD POWER INC.</v>
          </cell>
          <cell r="D1007">
            <v>-2369968</v>
          </cell>
        </row>
        <row r="1008">
          <cell r="A1008" t="str">
            <v>HYDRO-ELECTRIC COMMISSION OF THE CITY OF PEMBROKE</v>
          </cell>
          <cell r="B1008" t="str">
            <v>OTTAWA RIVER POWER CORPORATION</v>
          </cell>
          <cell r="D1008">
            <v>-206736</v>
          </cell>
        </row>
        <row r="1009">
          <cell r="A1009" t="str">
            <v>HYDRO-ELECTRIC COMMISSION OF THE CITY OF SARNIA</v>
          </cell>
          <cell r="B1009" t="str">
            <v>BLUEWATER POWER DISTRIBUTION CORPORATION</v>
          </cell>
          <cell r="D1009">
            <v>-207180</v>
          </cell>
        </row>
        <row r="1010">
          <cell r="A1010" t="str">
            <v>HYDRO-ELECTRIC COMMISSION OF THE CITY OF TORONTO - EAST YORK OFFICE</v>
          </cell>
          <cell r="B1010" t="str">
            <v>TORONTO HYDRO-ELECTRIC SYSTEM LIMITED</v>
          </cell>
          <cell r="D1010">
            <v>-440772</v>
          </cell>
        </row>
        <row r="1011">
          <cell r="A1011" t="str">
            <v>HYDRO-ELECTRIC COMMISSION OF THE CITY OF TORONTO - ETOBICOKE OFFICE</v>
          </cell>
          <cell r="B1011" t="str">
            <v>TORONTO HYDRO-ELECTRIC SYSTEM LIMITED</v>
          </cell>
          <cell r="D1011">
            <v>-4809570</v>
          </cell>
        </row>
        <row r="1012">
          <cell r="A1012" t="str">
            <v>HYDRO-ELECTRIC COMMISSION OF THE CITY OF TORONTO - NORTH YORK OFFICE</v>
          </cell>
          <cell r="B1012" t="str">
            <v>TORONTO HYDRO-ELECTRIC SYSTEM LIMITED</v>
          </cell>
          <cell r="D1012">
            <v>-5644332</v>
          </cell>
        </row>
        <row r="1013">
          <cell r="A1013" t="str">
            <v>HYDRO-ELECTRIC COMMISSION OF THE CITY OF TORONTO - SCARBOROUGH OFFICE</v>
          </cell>
          <cell r="B1013" t="str">
            <v>TORONTO HYDRO-ELECTRIC SYSTEM LIMITED</v>
          </cell>
          <cell r="D1013">
            <v>-11302126</v>
          </cell>
        </row>
        <row r="1014">
          <cell r="A1014" t="str">
            <v>HYDRO-ELECTRIC COMMISSION OF THE CITY OF TORONTO - TORONTO OFFICE</v>
          </cell>
          <cell r="B1014" t="str">
            <v>TORONTO HYDRO-ELECTRIC SYSTEM LIMITED</v>
          </cell>
          <cell r="D1014">
            <v>-5379481</v>
          </cell>
        </row>
        <row r="1015">
          <cell r="A1015" t="str">
            <v>HYDRO-ELECTRIC COMMISSION OF THE CITY OF TORONTO - YORK OFFICE</v>
          </cell>
          <cell r="B1015" t="str">
            <v>TORONTO HYDRO-ELECTRIC SYSTEM LIMITED</v>
          </cell>
          <cell r="D1015">
            <v>-65062</v>
          </cell>
        </row>
        <row r="1016">
          <cell r="A1016" t="str">
            <v>HYDRO-ELECTRIC COMMISSION OF THE TOWN OF BOTHWELL</v>
          </cell>
          <cell r="B1016" t="str">
            <v>CHATHAM-KENT HYDRO INC.</v>
          </cell>
          <cell r="D1016">
            <v>-7508</v>
          </cell>
        </row>
        <row r="1017">
          <cell r="A1017" t="str">
            <v>HYDRO-ELECTRIC COMMISSION OF THE TOWN OF BRACEBRIDGE</v>
          </cell>
          <cell r="B1017" t="str">
            <v>LAKELAND POWER DISTRIBUTION LTD.</v>
          </cell>
          <cell r="D1017">
            <v>-28516</v>
          </cell>
        </row>
        <row r="1018">
          <cell r="A1018" t="str">
            <v>HYDRO-ELECTRIC COMMISSION OF THE TOWN OF CACHE BAY</v>
          </cell>
          <cell r="B1018" t="str">
            <v>GREATER SUDBURY HYDRO INC.</v>
          </cell>
          <cell r="D1018">
            <v>-2373</v>
          </cell>
        </row>
        <row r="1019">
          <cell r="A1019" t="str">
            <v>HYDRO-ELECTRIC COMMISSION OF THE TOWN OF HARRISTON</v>
          </cell>
          <cell r="B1019" t="str">
            <v>WESTARIO POWER INC.</v>
          </cell>
          <cell r="D1019">
            <v>-19398</v>
          </cell>
        </row>
        <row r="1020">
          <cell r="A1020" t="str">
            <v>HYDRO-ELECTRIC COMMISSION OF THE TOWN OF HARROW</v>
          </cell>
          <cell r="B1020" t="str">
            <v>E.L.K. ENERGY INC.</v>
          </cell>
          <cell r="D1020">
            <v>-179669</v>
          </cell>
        </row>
        <row r="1021">
          <cell r="A1021" t="str">
            <v>HYDRO-ELECTRIC COMMISSION OF THE TOWN OF LASALLE</v>
          </cell>
          <cell r="B1021" t="str">
            <v>ESSEX POWERLINES CORPORATION</v>
          </cell>
          <cell r="D1021">
            <v>-195418</v>
          </cell>
        </row>
        <row r="1022">
          <cell r="A1022" t="str">
            <v>HYDRO-ELECTRIC COMMISSION OF THE TOWN OF PORT ELGIN</v>
          </cell>
          <cell r="B1022" t="str">
            <v>WESTARIO POWER INC.</v>
          </cell>
          <cell r="D1022">
            <v>-712701</v>
          </cell>
        </row>
        <row r="1023">
          <cell r="A1023" t="str">
            <v>HYDRO-ELECTRIC COMMISSION OF THE TOWN OF STAYNER</v>
          </cell>
          <cell r="B1023" t="str">
            <v>COLLUS POWER CORP.</v>
          </cell>
          <cell r="D1023">
            <v>-6815</v>
          </cell>
        </row>
        <row r="1024">
          <cell r="A1024" t="str">
            <v>HYDRO-ELECTRIC COMMISSION OF THE TOWN OF STURGEON FALLS</v>
          </cell>
          <cell r="B1024" t="str">
            <v>GREATER SUDBURY HYDRO INC.</v>
          </cell>
          <cell r="D1024">
            <v>-3460</v>
          </cell>
        </row>
        <row r="1025">
          <cell r="A1025" t="str">
            <v>HYDRO-ELECTRIC COMMISSION OF THE TOWN OF VANKLEEK HILL</v>
          </cell>
          <cell r="B1025" t="str">
            <v>HYDRO ONE NETWORKS INC.</v>
          </cell>
          <cell r="D1025">
            <v>-64435</v>
          </cell>
        </row>
        <row r="1026">
          <cell r="A1026" t="str">
            <v>HYDRO-ELECTRIC COMMISSION OF THE TOWN OF WALLACEBURG</v>
          </cell>
          <cell r="B1026" t="str">
            <v>CHATHAM-KENT HYDRO INC.</v>
          </cell>
          <cell r="D1026">
            <v>-210055</v>
          </cell>
        </row>
        <row r="1027">
          <cell r="A1027" t="str">
            <v>HYDRO-ELECTRIC COMMISSION OF THE TOWN OF WASAGA BEACH</v>
          </cell>
          <cell r="B1027" t="str">
            <v>WASAGA DISTRIBUTION INC.</v>
          </cell>
          <cell r="D1027">
            <v>-138457</v>
          </cell>
        </row>
        <row r="1028">
          <cell r="A1028" t="str">
            <v>HYDRO-ELECTRIC COMMISSION OF THE TOWN OF WEBBWOOD</v>
          </cell>
          <cell r="B1028" t="str">
            <v>ESPANOLA REGIONAL HYDRO DISTRIBUTION CORPORATION</v>
          </cell>
          <cell r="D1028">
            <v>-2162</v>
          </cell>
        </row>
        <row r="1029">
          <cell r="A1029" t="str">
            <v>HYDRO-ELECTRIC COMMISSION OF THE TOWN OF WIARTON</v>
          </cell>
          <cell r="B1029" t="str">
            <v>HYDRO ONE NETWORKS INC.</v>
          </cell>
          <cell r="D1029">
            <v>-12430</v>
          </cell>
        </row>
        <row r="1030">
          <cell r="A1030" t="str">
            <v>HYDRO-ELECTRIC COMMISSION OF THE TOWNSHIP OF BRANTFORD</v>
          </cell>
          <cell r="B1030" t="str">
            <v>BRANT COUNTY POWER INC.</v>
          </cell>
          <cell r="D1030">
            <v>-234847</v>
          </cell>
        </row>
        <row r="1031">
          <cell r="A1031" t="str">
            <v>HYDRO-ELECTRIC COMMISSION OF THE TOWNSHIP OF ESSA</v>
          </cell>
          <cell r="B1031" t="str">
            <v>POWERSTREAM INC.</v>
          </cell>
          <cell r="D1031">
            <v>-7200</v>
          </cell>
        </row>
        <row r="1032">
          <cell r="A1032" t="str">
            <v>HYDRO-ELECTRIC COMMISSION OF THE VILLAGE OF ALFRED</v>
          </cell>
          <cell r="B1032" t="str">
            <v>HYDRO 2000 INC.</v>
          </cell>
          <cell r="D1032">
            <v>-11969</v>
          </cell>
        </row>
        <row r="1033">
          <cell r="A1033" t="str">
            <v>HYDRO-ELECTRIC COMMISSION OF THE VILLAGE OF CLIFFORD</v>
          </cell>
          <cell r="B1033" t="str">
            <v>WESTARIO POWER INC.</v>
          </cell>
          <cell r="D1033">
            <v>-5623</v>
          </cell>
        </row>
        <row r="1034">
          <cell r="A1034" t="str">
            <v>HYDRO-ELECTRIC COMMISSION OF THE VILLAGE OF ELORA</v>
          </cell>
          <cell r="B1034" t="str">
            <v>CENTRE WELLINGTON HYDRO LTD.</v>
          </cell>
          <cell r="D1034">
            <v>-11776</v>
          </cell>
        </row>
        <row r="1035">
          <cell r="A1035" t="str">
            <v>HYDRO-ELECTRIC COMMISSION OF THE VILLAGE OF FINCH</v>
          </cell>
          <cell r="B1035" t="str">
            <v>HYDRO ONE NETWORKS INC.</v>
          </cell>
          <cell r="D1035">
            <v>-6624</v>
          </cell>
        </row>
        <row r="1036">
          <cell r="A1036" t="str">
            <v>HYDRO-ELECTRIC COMMISSION OF THE VILLAGE OF FRANKFORD</v>
          </cell>
          <cell r="B1036" t="str">
            <v>HYDRO ONE NETWORKS INC.</v>
          </cell>
          <cell r="D1036">
            <v>-9515</v>
          </cell>
        </row>
        <row r="1037">
          <cell r="A1037" t="str">
            <v>HYDRO-ELECTRIC COMMISSION OF THE VILLAGE OF L'ORIGNAL</v>
          </cell>
          <cell r="B1037" t="str">
            <v>HYDRO ONE NETWORKS INC.</v>
          </cell>
          <cell r="D1037">
            <v>-88699</v>
          </cell>
        </row>
        <row r="1038">
          <cell r="A1038" t="str">
            <v>HYDRO-ELECTRIC COMMISSION OF THE VILLAGE OF LUCAN</v>
          </cell>
          <cell r="B1038" t="str">
            <v>HYDRO ONE NETWORKS INC.</v>
          </cell>
          <cell r="D1038">
            <v>-81993</v>
          </cell>
        </row>
        <row r="1039">
          <cell r="A1039" t="str">
            <v>HYDRO-ELECTRIC COMMISSION OF THE VILLAGE OF MORRISBURG</v>
          </cell>
          <cell r="B1039" t="str">
            <v>RIDEAU ST. LAWRENCE DISTRIBUTION INC.</v>
          </cell>
          <cell r="D1039">
            <v>-100351</v>
          </cell>
        </row>
        <row r="1040">
          <cell r="A1040" t="str">
            <v>HYDRO-ELECTRIC COMMISSION OF THE VILLAGE OF PAISLEY</v>
          </cell>
          <cell r="B1040" t="str">
            <v>HYDRO ONE NETWORKS INC.</v>
          </cell>
          <cell r="D1040">
            <v>-36754</v>
          </cell>
        </row>
        <row r="1041">
          <cell r="A1041" t="str">
            <v>HYDRO-ELECTRIC COMMISSION OF THE VILLAGE OF PLANTAGENET</v>
          </cell>
          <cell r="B1041" t="str">
            <v>HYDRO 2000 INC.</v>
          </cell>
          <cell r="D1041">
            <v>-2442</v>
          </cell>
        </row>
        <row r="1042">
          <cell r="A1042" t="str">
            <v>HYDRO-ELECTRIC COMMISSION OF THE VILLAGE OF ST. CLAIR BEACH</v>
          </cell>
          <cell r="B1042" t="str">
            <v>ESSEX POWERLINES CORPORATION</v>
          </cell>
          <cell r="D1042">
            <v>-544852</v>
          </cell>
        </row>
        <row r="1043">
          <cell r="A1043" t="str">
            <v>HYDRO-ELECTRIC COMMISSION OF THE VILLAGE OF VICTORIA HARBOUR</v>
          </cell>
          <cell r="B1043" t="str">
            <v>NEWMARKET-TAY POWER DISTRIBUTION LTD.</v>
          </cell>
          <cell r="D1043">
            <v>-9338</v>
          </cell>
        </row>
        <row r="1044">
          <cell r="A1044" t="str">
            <v>INGERSOLL PUBLIC UTILITY COMMISSION</v>
          </cell>
          <cell r="B1044" t="str">
            <v>ERIE THAMES POWERLINES CORPORATION</v>
          </cell>
          <cell r="D1044">
            <v>-123199</v>
          </cell>
        </row>
        <row r="1045">
          <cell r="A1045" t="str">
            <v>INNISFIL HYDRO DISTRIBUTION SYSTEMS LIMITED</v>
          </cell>
          <cell r="B1045" t="str">
            <v>INNISFIL HYDRO DISTRIBUTION SYSTEMS LIMITED</v>
          </cell>
          <cell r="D1045">
            <v>-46807</v>
          </cell>
        </row>
        <row r="1046">
          <cell r="A1046" t="str">
            <v>KENORA HYDRO ELECTRIC CORPORATION LTD.</v>
          </cell>
          <cell r="B1046" t="str">
            <v>KENORA HYDRO ELECTRIC CORPORATION LTD.</v>
          </cell>
          <cell r="D1046">
            <v>-52588</v>
          </cell>
        </row>
        <row r="1047">
          <cell r="A1047" t="str">
            <v>KILLALOE HYDRO ELECTRIC COMMISSION</v>
          </cell>
          <cell r="B1047" t="str">
            <v>OTTAWA RIVER POWER CORPORATION</v>
          </cell>
          <cell r="D1047">
            <v>-5864</v>
          </cell>
        </row>
        <row r="1048">
          <cell r="A1048" t="str">
            <v>KINCARDINE HYDRO ELECTRIC COMMISSION</v>
          </cell>
          <cell r="B1048" t="str">
            <v>WESTARIO POWER INC.</v>
          </cell>
          <cell r="D1048">
            <v>-610241</v>
          </cell>
        </row>
        <row r="1049">
          <cell r="A1049" t="str">
            <v>KINGSTON ELECTRICITY DISTRIBUTION LIMITED</v>
          </cell>
          <cell r="B1049" t="str">
            <v>KINGSTON ELECTRICITY DISTRIBUTION LIMITED</v>
          </cell>
          <cell r="D1049">
            <v>-91585</v>
          </cell>
        </row>
        <row r="1050">
          <cell r="B1050" t="str">
            <v>KINGSTON HYDRO CORPORATION</v>
          </cell>
          <cell r="D1050">
            <v>-91585</v>
          </cell>
        </row>
        <row r="1051">
          <cell r="A1051" t="str">
            <v>KINGSVILLE PUBLIC UTILITY COMMISSION</v>
          </cell>
          <cell r="B1051" t="str">
            <v>E.L.K. ENERGY INC.</v>
          </cell>
          <cell r="D1051">
            <v>-252323</v>
          </cell>
        </row>
        <row r="1052">
          <cell r="A1052" t="str">
            <v>KIRKFIELD HYDRO ELECTRIC SYSTEM</v>
          </cell>
          <cell r="B1052" t="str">
            <v>HYDRO ONE NETWORKS INC.</v>
          </cell>
          <cell r="D1052">
            <v>-10027</v>
          </cell>
        </row>
        <row r="1053">
          <cell r="A1053" t="str">
            <v>KITCHENER-WILMOT HYDRO INC.</v>
          </cell>
          <cell r="B1053" t="str">
            <v>KITCHENER-WILMOT HYDRO INC.</v>
          </cell>
          <cell r="D1053">
            <v>-2341206</v>
          </cell>
        </row>
        <row r="1054">
          <cell r="A1054" t="str">
            <v>LAKEFIELD DISTRIBUTION INCORPORATED</v>
          </cell>
          <cell r="B1054" t="str">
            <v>PETERBOROUGH DISTRIBUTION INCORPORATED</v>
          </cell>
          <cell r="D1054">
            <v>-95910</v>
          </cell>
        </row>
        <row r="1055">
          <cell r="A1055" t="str">
            <v>LAKESHORE TOWNSHIP HEC</v>
          </cell>
          <cell r="B1055" t="str">
            <v>E.L.K. ENERGY INC.</v>
          </cell>
          <cell r="D1055">
            <v>-222757</v>
          </cell>
        </row>
        <row r="1056">
          <cell r="A1056" t="str">
            <v>LANARK HIGHLANDS PUBLIC UTILITIES COMMISSION</v>
          </cell>
          <cell r="B1056" t="str">
            <v>HYDRO ONE NETWORKS INC.</v>
          </cell>
          <cell r="D1056">
            <v>-7179</v>
          </cell>
        </row>
        <row r="1057">
          <cell r="A1057" t="str">
            <v>LARDER LAKE ELECTRIC COMPANY</v>
          </cell>
          <cell r="B1057" t="str">
            <v>HYDRO ONE NETWORKS INC.</v>
          </cell>
          <cell r="D1057">
            <v>-7045</v>
          </cell>
        </row>
        <row r="1058">
          <cell r="A1058" t="str">
            <v>LATCHFORD HYDRO ELECTRIC</v>
          </cell>
          <cell r="B1058" t="str">
            <v>HYDRO ONE NETWORKS INC.</v>
          </cell>
          <cell r="D1058">
            <v>-6945</v>
          </cell>
        </row>
        <row r="1059">
          <cell r="A1059" t="str">
            <v>LINCOLN HYDRO-ELECTRIC COMMISSION</v>
          </cell>
          <cell r="B1059" t="str">
            <v>NIAGARA PENINSULA ENERGY INC.</v>
          </cell>
          <cell r="D1059">
            <v>-91083</v>
          </cell>
        </row>
        <row r="1060">
          <cell r="A1060" t="str">
            <v>LINDSAY HYDRO-ELECTRIC SYSTEM</v>
          </cell>
          <cell r="B1060" t="str">
            <v>HYDRO ONE NETWORKS INC.</v>
          </cell>
          <cell r="D1060">
            <v>-202013</v>
          </cell>
        </row>
        <row r="1061">
          <cell r="A1061" t="str">
            <v>LONDON HYDRO UTILITIES SERVICES INC.</v>
          </cell>
          <cell r="B1061" t="str">
            <v>LONDON HYDRO INC.</v>
          </cell>
          <cell r="D1061">
            <v>-6893891</v>
          </cell>
        </row>
        <row r="1062">
          <cell r="A1062" t="str">
            <v>MALAHIDE UTILITY COMMISSION</v>
          </cell>
          <cell r="B1062" t="str">
            <v>HYDRO ONE NETWORKS INC.</v>
          </cell>
          <cell r="D1062">
            <v>-3029</v>
          </cell>
        </row>
        <row r="1063">
          <cell r="A1063" t="str">
            <v>MAPLETON HYDRO ELECTRIC COMMISSION</v>
          </cell>
          <cell r="B1063" t="str">
            <v>HYDRO ONE NETWORKS INC.</v>
          </cell>
          <cell r="D1063">
            <v>-2741</v>
          </cell>
        </row>
        <row r="1064">
          <cell r="A1064" t="str">
            <v>MARKDALE HYDRO SYSTEM</v>
          </cell>
          <cell r="B1064" t="str">
            <v>HYDRO ONE NETWORKS INC.</v>
          </cell>
          <cell r="D1064">
            <v>-18412</v>
          </cell>
        </row>
        <row r="1065">
          <cell r="A1065" t="str">
            <v>MARKHAM HYDRO DISTRIBUTION INC.</v>
          </cell>
          <cell r="B1065" t="str">
            <v>POWERSTREAM INC.</v>
          </cell>
          <cell r="D1065">
            <v>-3424963</v>
          </cell>
        </row>
        <row r="1066">
          <cell r="A1066" t="str">
            <v>MARMORA HYDRO COMMISSION</v>
          </cell>
          <cell r="B1066" t="str">
            <v>HYDRO ONE NETWORKS INC.</v>
          </cell>
          <cell r="D1066">
            <v>-21445</v>
          </cell>
        </row>
        <row r="1067">
          <cell r="A1067" t="str">
            <v>MARTINTOWN HYDRO SYSTEM</v>
          </cell>
          <cell r="B1067" t="str">
            <v>HYDRO ONE NETWORKS INC.</v>
          </cell>
          <cell r="D1067">
            <v>-843</v>
          </cell>
        </row>
        <row r="1068">
          <cell r="A1068" t="str">
            <v>MIDLAND POWER UTILITY CORPORATION</v>
          </cell>
          <cell r="B1068" t="str">
            <v>MIDLAND POWER UTILITY CORPORATION</v>
          </cell>
          <cell r="D1068">
            <v>-26525</v>
          </cell>
        </row>
        <row r="1069">
          <cell r="A1069" t="str">
            <v>MILDMAY HYDRO-ELECTRIC COMMISSION</v>
          </cell>
          <cell r="B1069" t="str">
            <v>WESTARIO POWER INC.</v>
          </cell>
          <cell r="D1069">
            <v>-3976</v>
          </cell>
        </row>
        <row r="1070">
          <cell r="A1070" t="str">
            <v>MILTON HYDRO DISTRIBUTION INC.</v>
          </cell>
          <cell r="B1070" t="str">
            <v>MILTON HYDRO DISTRIBUTION INC.</v>
          </cell>
          <cell r="D1070">
            <v>-1932501</v>
          </cell>
        </row>
        <row r="1071">
          <cell r="A1071" t="str">
            <v>MISSISSIPPI MILLS PUBLIC UTILITIES COMMISSION</v>
          </cell>
          <cell r="B1071" t="str">
            <v>OTTAWA RIVER POWER CORPORATION</v>
          </cell>
          <cell r="D1071">
            <v>-40818</v>
          </cell>
        </row>
        <row r="1072">
          <cell r="A1072" t="str">
            <v>NANTICOKE HYDRO ELECTRIC COMMISSION</v>
          </cell>
          <cell r="B1072" t="str">
            <v>HALDIMAND COUNTY HYDRO INC.</v>
          </cell>
          <cell r="D1072">
            <v>-401779</v>
          </cell>
        </row>
        <row r="1073">
          <cell r="A1073" t="str">
            <v>NAPANEE HYDRO-ELECTRIC COMMISSION</v>
          </cell>
          <cell r="B1073" t="str">
            <v>HYDRO ONE NETWORKS INC.</v>
          </cell>
          <cell r="D1073">
            <v>-38335</v>
          </cell>
        </row>
        <row r="1074">
          <cell r="A1074" t="str">
            <v>NEPEAN HYDRO ELECTRIC COMMISSION</v>
          </cell>
          <cell r="B1074" t="str">
            <v>HYDRO OTTAWA LIMITED</v>
          </cell>
          <cell r="D1074">
            <v>-3913299</v>
          </cell>
        </row>
        <row r="1075">
          <cell r="A1075" t="str">
            <v>NEW TECUMSETH HYDRO</v>
          </cell>
          <cell r="B1075" t="str">
            <v>POWERSTREAM INC.</v>
          </cell>
          <cell r="D1075">
            <v>-177928</v>
          </cell>
        </row>
        <row r="1076">
          <cell r="A1076" t="str">
            <v>NEWBURY POWER INC.</v>
          </cell>
          <cell r="B1076" t="str">
            <v>MIDDLESEX POWER DISTRIBUTION CORPORATION</v>
          </cell>
          <cell r="D1076">
            <v>-3415</v>
          </cell>
        </row>
        <row r="1077">
          <cell r="A1077" t="str">
            <v>NEWMARKET HYDRO LTD.</v>
          </cell>
          <cell r="B1077" t="str">
            <v>NEWMARKET-TAY POWER DISTRIBUTION LTD.</v>
          </cell>
          <cell r="D1077">
            <v>-1766340</v>
          </cell>
        </row>
        <row r="1078">
          <cell r="A1078" t="str">
            <v>NIAGARA FALLS HYDRO INC.</v>
          </cell>
          <cell r="B1078" t="str">
            <v>NIAGARA PENINSULA ENERGY INC.</v>
          </cell>
          <cell r="D1078">
            <v>-1629285</v>
          </cell>
        </row>
        <row r="1079">
          <cell r="A1079" t="str">
            <v>NIAGARA-ON-THE-LAKE HYDRO INC.</v>
          </cell>
          <cell r="B1079" t="str">
            <v>NIAGARA-ON-THE-LAKE HYDRO INC.</v>
          </cell>
          <cell r="D1079">
            <v>-185586</v>
          </cell>
        </row>
        <row r="1080">
          <cell r="A1080" t="str">
            <v>NICKEL CENTRE HYDRO-ELECTRIC COMMISSION</v>
          </cell>
          <cell r="B1080" t="str">
            <v>GREATER SUDBURY HYDRO INC.</v>
          </cell>
          <cell r="D1080">
            <v>-12457</v>
          </cell>
        </row>
        <row r="1081">
          <cell r="A1081" t="str">
            <v>NIPIGON HYDRO ELECTRIC COMMISSION</v>
          </cell>
          <cell r="B1081" t="str">
            <v>HYDRO ONE NETWORKS INC.</v>
          </cell>
          <cell r="D1081">
            <v>-16664</v>
          </cell>
        </row>
        <row r="1082">
          <cell r="A1082" t="str">
            <v>NORFOLK POWER DISTRIBUTION INC.</v>
          </cell>
          <cell r="B1082" t="str">
            <v>NORFOLK POWER DISTRIBUTION INC.</v>
          </cell>
          <cell r="D1082">
            <v>-31602</v>
          </cell>
        </row>
        <row r="1083">
          <cell r="A1083" t="str">
            <v>NORTH BAY HYDRO DISTRIBUTION LIMITED</v>
          </cell>
          <cell r="B1083" t="str">
            <v>NORTH BAY HYDRO DISTRIBUTION LIMITED</v>
          </cell>
          <cell r="D1083">
            <v>-366446</v>
          </cell>
        </row>
        <row r="1084">
          <cell r="A1084" t="str">
            <v>NORTH GRENVILLE HYDRO-ELECTRIC COMMISSION</v>
          </cell>
          <cell r="B1084" t="str">
            <v>HYDRO ONE NETWORKS INC.</v>
          </cell>
          <cell r="D1084">
            <v>-4401</v>
          </cell>
        </row>
        <row r="1085">
          <cell r="A1085" t="str">
            <v>NORTH PERTH UTILITY COMMISSION</v>
          </cell>
          <cell r="B1085" t="str">
            <v>HYDRO ONE NETWORKS INC.</v>
          </cell>
          <cell r="D1085">
            <v>-109179</v>
          </cell>
        </row>
        <row r="1086">
          <cell r="A1086" t="str">
            <v>NORWICH PUBLIC UTILITY COMMISSION</v>
          </cell>
          <cell r="B1086" t="str">
            <v>ERIE THAMES POWERLINES CORPORATION</v>
          </cell>
          <cell r="D1086">
            <v>-61495</v>
          </cell>
        </row>
        <row r="1087">
          <cell r="A1087" t="str">
            <v>OAKVILLE HYDRO ELECTRICITY DISTRIBUTION INC.</v>
          </cell>
          <cell r="B1087" t="str">
            <v>OAKVILLE HYDRO ELECTRICITY DISTRIBUTION INC.</v>
          </cell>
          <cell r="D1087">
            <v>-6005524</v>
          </cell>
        </row>
        <row r="1088">
          <cell r="A1088" t="str">
            <v>OIL SPRINGS HYDRO ELECTRIC COMMISSION</v>
          </cell>
          <cell r="B1088" t="str">
            <v>BLUEWATER POWER DISTRIBUTION CORPORATION</v>
          </cell>
          <cell r="D1088">
            <v>-5065</v>
          </cell>
        </row>
        <row r="1089">
          <cell r="A1089" t="str">
            <v>ORANGEVILLE HYDRO LIMITED</v>
          </cell>
          <cell r="B1089" t="str">
            <v>ORANGEVILLE HYDRO LIMITED</v>
          </cell>
          <cell r="D1089">
            <v>-919210</v>
          </cell>
        </row>
        <row r="1090">
          <cell r="A1090" t="str">
            <v>ORILLIA POWER DISTRIBUTION CORPORATION</v>
          </cell>
          <cell r="B1090" t="str">
            <v>ORILLIA POWER DISTRIBUTION CORPORATION</v>
          </cell>
          <cell r="D1090">
            <v>-461777</v>
          </cell>
        </row>
        <row r="1091">
          <cell r="A1091" t="str">
            <v>OSHAWA PUC NETWORKS INC.</v>
          </cell>
          <cell r="B1091" t="str">
            <v>OSHAWA PUC NETWORKS INC.</v>
          </cell>
          <cell r="D1091">
            <v>-2854490</v>
          </cell>
        </row>
        <row r="1092">
          <cell r="A1092" t="str">
            <v>PARKHILL P.U.C.</v>
          </cell>
          <cell r="B1092" t="str">
            <v>MIDDLESEX POWER DISTRIBUTION CORPORATION</v>
          </cell>
          <cell r="D1092">
            <v>-22663</v>
          </cell>
        </row>
        <row r="1093">
          <cell r="A1093" t="str">
            <v>PARRY SOUND POWER CORPORATION</v>
          </cell>
          <cell r="B1093" t="str">
            <v>PARRY SOUND POWER CORPORATION</v>
          </cell>
          <cell r="D1093">
            <v>-38660</v>
          </cell>
        </row>
        <row r="1094">
          <cell r="A1094" t="str">
            <v>PELHAM HYDRO-ELECTRIC COMMISSION</v>
          </cell>
          <cell r="B1094" t="str">
            <v>NIAGARA PENINSULA ENERGY INC.</v>
          </cell>
          <cell r="D1094">
            <v>-52420</v>
          </cell>
        </row>
        <row r="1095">
          <cell r="A1095" t="str">
            <v>PERTH EAST HYDRO ELECTRIC COMMISSION</v>
          </cell>
          <cell r="B1095" t="str">
            <v>HYDRO ONE NETWORKS INC.</v>
          </cell>
          <cell r="D1095">
            <v>-23746</v>
          </cell>
        </row>
        <row r="1096">
          <cell r="A1096" t="str">
            <v>PETERBOROUGH UTILITIES COMMISSION</v>
          </cell>
          <cell r="B1096" t="str">
            <v>PETERBOROUGH DISTRIBUTION INCORPORATED</v>
          </cell>
          <cell r="D1096">
            <v>-1184532</v>
          </cell>
        </row>
        <row r="1097">
          <cell r="A1097" t="str">
            <v>PICKERING HYDRO-ELECTRIC COMMISSION</v>
          </cell>
          <cell r="B1097" t="str">
            <v>VERIDIAN CONNECTIONS INC.</v>
          </cell>
          <cell r="D1097">
            <v>-708917</v>
          </cell>
        </row>
        <row r="1098">
          <cell r="A1098" t="str">
            <v>POLICE VILLAGE OF APPLE HILL HYDRO SYSTEM</v>
          </cell>
          <cell r="B1098" t="str">
            <v>HYDRO ONE NETWORKS INC.</v>
          </cell>
          <cell r="D1098">
            <v>-698</v>
          </cell>
        </row>
        <row r="1099">
          <cell r="A1099" t="str">
            <v>POLICE VILLAGE OF AVONMORE HYDRO SYSTEM</v>
          </cell>
          <cell r="B1099" t="str">
            <v>HYDRO ONE NETWORKS INC.</v>
          </cell>
          <cell r="D1099">
            <v>-2588</v>
          </cell>
        </row>
        <row r="1100">
          <cell r="A1100" t="str">
            <v>POLICE VILLAGE OF COMBER HYDRO SYSTEM</v>
          </cell>
          <cell r="B1100" t="str">
            <v>E.L.K. ENERGY INC.</v>
          </cell>
          <cell r="D1100">
            <v>-31005</v>
          </cell>
        </row>
        <row r="1101">
          <cell r="A1101" t="str">
            <v>POLICE VILLAGE OF DUBLIN HYDRO SYSTEM</v>
          </cell>
          <cell r="B1101" t="str">
            <v>ERIE THAMES POWERLINES CORPORATION</v>
          </cell>
          <cell r="D1101">
            <v>-1945</v>
          </cell>
        </row>
        <row r="1102">
          <cell r="A1102" t="str">
            <v>POLICE VILLAGE OF GRANTON HYDRO SYSTEM</v>
          </cell>
          <cell r="B1102" t="str">
            <v>HYDRO ONE NETWORKS INC.</v>
          </cell>
          <cell r="D1102">
            <v>-42896</v>
          </cell>
        </row>
        <row r="1103">
          <cell r="A1103" t="str">
            <v>POLICE VILLAGE OF MERLIN HYDRO SYSTEM</v>
          </cell>
          <cell r="B1103" t="str">
            <v>CHATHAM-KENT HYDRO INC.</v>
          </cell>
          <cell r="D1103">
            <v>-24071</v>
          </cell>
        </row>
        <row r="1104">
          <cell r="A1104" t="str">
            <v>POLICE VILLAGE OF MOOREFIELD HYDRO SYSTEM</v>
          </cell>
          <cell r="B1104" t="str">
            <v>HYDRO ONE NETWORKS INC.</v>
          </cell>
          <cell r="D1104">
            <v>-99</v>
          </cell>
        </row>
        <row r="1105">
          <cell r="A1105" t="str">
            <v>POLICE VILLAGE OF MOUNT BRYDGES HYDRO SYSTEM</v>
          </cell>
          <cell r="B1105" t="str">
            <v>MIDDLESEX POWER DISTRIBUTION CORPORATION</v>
          </cell>
          <cell r="D1105">
            <v>-27561</v>
          </cell>
        </row>
        <row r="1106">
          <cell r="A1106" t="str">
            <v>POLICE VILLAGE OF PRICEVILLE HYDRO SYSTEM</v>
          </cell>
          <cell r="B1106" t="str">
            <v>HYDRO ONE NETWORKS INC.</v>
          </cell>
          <cell r="D1106">
            <v>-2111</v>
          </cell>
        </row>
        <row r="1107">
          <cell r="A1107" t="str">
            <v>POLICE VILLAGE OF RUSSELL HYDRO ELECTRIC SYSTEM</v>
          </cell>
          <cell r="B1107" t="str">
            <v>HYDRO ONE NETWORKS INC.</v>
          </cell>
          <cell r="D1107">
            <v>-6098</v>
          </cell>
        </row>
        <row r="1108">
          <cell r="A1108" t="str">
            <v>PORT COLBORNE HYDRO INC.</v>
          </cell>
          <cell r="B1108" t="str">
            <v>CANADIAN NIAGARA POWER INC.</v>
          </cell>
          <cell r="D1108">
            <v>-48570</v>
          </cell>
        </row>
        <row r="1109">
          <cell r="A1109" t="str">
            <v>PORT HOPE HYDRO</v>
          </cell>
          <cell r="B1109" t="str">
            <v>VERIDIAN CONNECTIONS INC.</v>
          </cell>
          <cell r="D1109">
            <v>-515719</v>
          </cell>
        </row>
        <row r="1110">
          <cell r="A1110" t="str">
            <v>PRESCOTT PUBLIC UTILITIES COMMISSION</v>
          </cell>
          <cell r="B1110" t="str">
            <v>RIDEAU ST. LAWRENCE DISTRIBUTION INC.</v>
          </cell>
          <cell r="D1110">
            <v>-33640</v>
          </cell>
        </row>
        <row r="1111">
          <cell r="A1111" t="str">
            <v>PUBLIC UTILITIES COMMISSION OF CHATHAM-KENT</v>
          </cell>
          <cell r="B1111" t="str">
            <v>CHATHAM-KENT HYDRO INC.</v>
          </cell>
          <cell r="D1111">
            <v>-931984</v>
          </cell>
        </row>
        <row r="1112">
          <cell r="A1112" t="str">
            <v>PUBLIC UTILITIES COMMISSION OF THE CITY OF BARRIE</v>
          </cell>
          <cell r="B1112" t="str">
            <v>POWERSTREAM INC.</v>
          </cell>
          <cell r="D1112">
            <v>-3573120</v>
          </cell>
        </row>
        <row r="1113">
          <cell r="A1113" t="str">
            <v>PUBLIC UTILITIES COMMISSION OF THE CITY OF OWEN SOUND</v>
          </cell>
          <cell r="B1113" t="str">
            <v>HYDRO ONE NETWORKS INC.</v>
          </cell>
          <cell r="D1113">
            <v>-172860</v>
          </cell>
        </row>
        <row r="1114">
          <cell r="A1114" t="str">
            <v>PUBLIC UTILITIES COMMISSION OF THE CITY OF TRENTON</v>
          </cell>
          <cell r="B1114" t="str">
            <v>HYDRO ONE NETWORKS INC.</v>
          </cell>
          <cell r="D1114">
            <v>-785703</v>
          </cell>
        </row>
        <row r="1115">
          <cell r="A1115" t="str">
            <v>PUBLIC UTILITIES COMMISSION OF THE CORPORATION OF THE TOWNSHIP OF MAGNETAWAN</v>
          </cell>
          <cell r="B1115" t="str">
            <v>LAKELAND POWER DISTRIBUTION LTD.</v>
          </cell>
          <cell r="D1115">
            <v>-26307</v>
          </cell>
        </row>
        <row r="1116">
          <cell r="A1116" t="str">
            <v>PUBLIC UTILITIES COMMISSION OF THE TOWN OF ALEXANDRIA</v>
          </cell>
          <cell r="B1116" t="str">
            <v>HYDRO ONE NETWORKS INC.</v>
          </cell>
          <cell r="D1116">
            <v>-15360</v>
          </cell>
        </row>
        <row r="1117">
          <cell r="A1117" t="str">
            <v>PUBLIC UTILITIES COMMISSION OF THE TOWN OF BLENHEIM</v>
          </cell>
          <cell r="B1117" t="str">
            <v>CHATHAM-KENT HYDRO INC.</v>
          </cell>
          <cell r="D1117">
            <v>-25316</v>
          </cell>
        </row>
        <row r="1118">
          <cell r="A1118" t="str">
            <v>PUBLIC UTILITIES COMMISSION OF THE TOWN OF CAMPBELLFORD</v>
          </cell>
          <cell r="B1118" t="str">
            <v>HYDRO ONE NETWORKS INC.</v>
          </cell>
          <cell r="D1118">
            <v>-32228</v>
          </cell>
        </row>
        <row r="1119">
          <cell r="A1119" t="str">
            <v>PUBLIC UTILITIES COMMISSION OF THE TOWN OF CHESLEY</v>
          </cell>
          <cell r="B1119" t="str">
            <v>HYDRO ONE NETWORKS INC.</v>
          </cell>
          <cell r="D1119">
            <v>-16267</v>
          </cell>
        </row>
        <row r="1120">
          <cell r="A1120" t="str">
            <v>PUBLIC UTILITIES COMMISSION OF THE TOWN OF COBOURG</v>
          </cell>
          <cell r="B1120" t="str">
            <v>LAKEFRONT UTILITIES INC.</v>
          </cell>
          <cell r="D1120">
            <v>-14001</v>
          </cell>
        </row>
        <row r="1121">
          <cell r="A1121" t="str">
            <v>PUBLIC UTILITIES COMMISSION OF THE TOWN OF FERGUS</v>
          </cell>
          <cell r="B1121" t="str">
            <v>CENTRE WELLINGTON HYDRO LTD.</v>
          </cell>
          <cell r="D1121">
            <v>-52302</v>
          </cell>
        </row>
        <row r="1122">
          <cell r="A1122" t="str">
            <v>PUBLIC UTILITIES COMMISSION OF THE TOWN OF GODERICH</v>
          </cell>
          <cell r="B1122" t="str">
            <v>WEST COAST HURON ENERGY INC.</v>
          </cell>
          <cell r="D1122">
            <v>-143766</v>
          </cell>
        </row>
        <row r="1123">
          <cell r="A1123" t="str">
            <v>PUBLIC UTILITIES COMMISSION OF THE TOWN OF MASSEY</v>
          </cell>
          <cell r="B1123" t="str">
            <v>ESPANOLA REGIONAL HYDRO DISTRIBUTION CORPORATION</v>
          </cell>
          <cell r="D1123">
            <v>-10397</v>
          </cell>
        </row>
        <row r="1124">
          <cell r="A1124" t="str">
            <v>PUBLIC UTILITIES COMMISSION OF THE TOWN OF MEAFORD</v>
          </cell>
          <cell r="B1124" t="str">
            <v>HYDRO ONE NETWORKS INC.</v>
          </cell>
          <cell r="D1124">
            <v>-107901</v>
          </cell>
        </row>
        <row r="1125">
          <cell r="A1125" t="str">
            <v>PUBLIC UTILITIES COMMISSION OF THE TOWN OF MITCHELL</v>
          </cell>
          <cell r="B1125" t="str">
            <v>ERIE THAMES POWERLINES CORPORATION</v>
          </cell>
          <cell r="D1125">
            <v>-48613</v>
          </cell>
        </row>
        <row r="1126">
          <cell r="A1126" t="str">
            <v>PUBLIC UTILITIES COMMISSION OF THE TOWN OF MOUNT FOREST</v>
          </cell>
          <cell r="B1126" t="str">
            <v>WELLINGTON NORTH POWER INC.</v>
          </cell>
          <cell r="D1126">
            <v>-26398</v>
          </cell>
        </row>
        <row r="1127">
          <cell r="A1127" t="str">
            <v>PUBLIC UTILITIES COMMISSION OF THE TOWN OF PALMERSTON</v>
          </cell>
          <cell r="B1127" t="str">
            <v>WESTARIO POWER INC.</v>
          </cell>
          <cell r="D1127">
            <v>-30315</v>
          </cell>
        </row>
        <row r="1128">
          <cell r="A1128" t="str">
            <v>PUBLIC UTILITIES COMMISSION OF THE TOWN OF PARIS</v>
          </cell>
          <cell r="B1128" t="str">
            <v>BRANT COUNTY POWER INC.</v>
          </cell>
          <cell r="D1128">
            <v>-262478</v>
          </cell>
        </row>
        <row r="1129">
          <cell r="A1129" t="str">
            <v>PUBLIC UTILITIES COMMISSION OF THE TOWN OF PICTON</v>
          </cell>
          <cell r="B1129" t="str">
            <v>HYDRO ONE NETWORKS INC.</v>
          </cell>
          <cell r="D1129">
            <v>-23971</v>
          </cell>
        </row>
        <row r="1130">
          <cell r="A1130" t="str">
            <v>PUBLIC UTILITIES COMMISSION OF THE TOWN OF RIDGETOWN</v>
          </cell>
          <cell r="B1130" t="str">
            <v>CHATHAM-KENT HYDRO INC.</v>
          </cell>
          <cell r="D1130">
            <v>-35371</v>
          </cell>
        </row>
        <row r="1131">
          <cell r="A1131" t="str">
            <v>PUBLIC UTILITIES COMMISSION OF THE TOWN OF SOUTHAMPTON</v>
          </cell>
          <cell r="B1131" t="str">
            <v>WESTARIO POWER INC.</v>
          </cell>
          <cell r="D1131">
            <v>-66730</v>
          </cell>
        </row>
        <row r="1132">
          <cell r="A1132" t="str">
            <v>PUBLIC UTILITIES COMMISSION OF THE TOWN OF TECUMSEH</v>
          </cell>
          <cell r="B1132" t="str">
            <v>ESSEX POWERLINES CORPORATION</v>
          </cell>
          <cell r="D1132">
            <v>-868582</v>
          </cell>
        </row>
        <row r="1133">
          <cell r="A1133" t="str">
            <v>PUBLIC UTILITIES COMMISSION OF THE TOWN OF TILBURY</v>
          </cell>
          <cell r="B1133" t="str">
            <v>CHATHAM-KENT HYDRO INC.</v>
          </cell>
          <cell r="D1133">
            <v>-90846</v>
          </cell>
        </row>
        <row r="1134">
          <cell r="A1134" t="str">
            <v>PUBLIC UTILITIES COMMISSION OF THE TOWN OF WESTMINSTER</v>
          </cell>
          <cell r="B1134" t="str">
            <v>LONDON HYDRO INC.</v>
          </cell>
          <cell r="D1134">
            <v>-290502</v>
          </cell>
        </row>
        <row r="1135">
          <cell r="A1135" t="str">
            <v>PUBLIC UTILITIES COMMISSION OF THE VILLAGE OF ARTHUR</v>
          </cell>
          <cell r="B1135" t="str">
            <v>WELLINGTON NORTH POWER INC.</v>
          </cell>
          <cell r="D1135">
            <v>-7242</v>
          </cell>
        </row>
        <row r="1136">
          <cell r="A1136" t="str">
            <v>PUBLIC UTILITIES COMMISSION OF THE VILLAGE OF BELMONT</v>
          </cell>
          <cell r="B1136" t="str">
            <v>ERIE THAMES POWERLINES CORPORATION</v>
          </cell>
          <cell r="D1136">
            <v>-133842</v>
          </cell>
        </row>
        <row r="1137">
          <cell r="A1137" t="str">
            <v>PUBLIC UTILITIES COMMISSION OF THE VILLAGE OF LANCASTER</v>
          </cell>
          <cell r="B1137" t="str">
            <v>HYDRO ONE NETWORKS INC.</v>
          </cell>
          <cell r="D1137">
            <v>-27168</v>
          </cell>
        </row>
        <row r="1138">
          <cell r="A1138" t="str">
            <v>PUBLIC UTILITIES COMMISSION OF THE VILLAGE OF PORT MCNICOLL</v>
          </cell>
          <cell r="B1138" t="str">
            <v>NEWMARKET-TAY POWER DISTRIBUTION LTD.</v>
          </cell>
          <cell r="D1138">
            <v>-7421</v>
          </cell>
        </row>
        <row r="1139">
          <cell r="A1139" t="str">
            <v>PUBLIC UTILITIES COMMISSION OF THE VILLAGE OF PORT STANLEY</v>
          </cell>
          <cell r="B1139" t="str">
            <v>ERIE THAMES POWERLINES CORPORATION</v>
          </cell>
          <cell r="D1139">
            <v>-4706</v>
          </cell>
        </row>
        <row r="1140">
          <cell r="A1140" t="str">
            <v>PUBLIC UTILITIES COMMISSION OF THE VILLAGE OF THAMESVILLE</v>
          </cell>
          <cell r="B1140" t="str">
            <v>CHATHAM-KENT HYDRO INC.</v>
          </cell>
          <cell r="D1140">
            <v>-4713</v>
          </cell>
        </row>
        <row r="1141">
          <cell r="A1141" t="str">
            <v>PUBLIC UTILITIES COMMISSION OF THE VILLAGE OF WESTPORT</v>
          </cell>
          <cell r="B1141" t="str">
            <v>RIDEAU ST. LAWRENCE DISTRIBUTION INC.</v>
          </cell>
          <cell r="D1141">
            <v>-564</v>
          </cell>
        </row>
        <row r="1142">
          <cell r="A1142" t="str">
            <v>PUBLIC UTILITIES COMMISSION OF THE VILLAGE OF WHEATLEY</v>
          </cell>
          <cell r="B1142" t="str">
            <v>CHATHAM-KENT HYDRO INC.</v>
          </cell>
          <cell r="D1142">
            <v>-9927</v>
          </cell>
        </row>
        <row r="1143">
          <cell r="A1143" t="str">
            <v>PUBLIC UTILITY COMMISSION OF THE VILLAGE OF WEST LORNE</v>
          </cell>
          <cell r="B1143" t="str">
            <v>HYDRO ONE NETWORKS INC.</v>
          </cell>
          <cell r="D1143">
            <v>-21813</v>
          </cell>
        </row>
        <row r="1144">
          <cell r="A1144" t="str">
            <v>PUBLIC UTILITY COMMISSION OF TOWN OF PERTH</v>
          </cell>
          <cell r="B1144" t="str">
            <v>HYDRO ONE NETWORKS INC.</v>
          </cell>
          <cell r="D1144">
            <v>-102809</v>
          </cell>
        </row>
        <row r="1145">
          <cell r="A1145" t="str">
            <v>RAINY RIVER PUBLIC UTILITIES COMMISSION</v>
          </cell>
          <cell r="B1145" t="str">
            <v>HYDRO ONE NETWORKS INC.</v>
          </cell>
          <cell r="D1145">
            <v>-21851</v>
          </cell>
        </row>
        <row r="1146">
          <cell r="A1146" t="str">
            <v>RED ROCK HYDRO</v>
          </cell>
          <cell r="B1146" t="str">
            <v>HYDRO ONE NETWORKS INC.</v>
          </cell>
          <cell r="D1146">
            <v>-9068</v>
          </cell>
        </row>
        <row r="1147">
          <cell r="A1147" t="str">
            <v>RENFREW HYDRO INC.</v>
          </cell>
          <cell r="B1147" t="str">
            <v>RENFREW HYDRO INC.</v>
          </cell>
          <cell r="D1147">
            <v>-45216</v>
          </cell>
        </row>
        <row r="1148">
          <cell r="A1148" t="str">
            <v>RICHMOND HILL HYDRO INC.</v>
          </cell>
          <cell r="B1148" t="str">
            <v>POWERSTREAM INC.</v>
          </cell>
          <cell r="D1148">
            <v>-1379841</v>
          </cell>
        </row>
        <row r="1149">
          <cell r="A1149" t="str">
            <v>RIPLEY PUBLIC UTILITIES COMMISSION</v>
          </cell>
          <cell r="B1149" t="str">
            <v>WESTARIO POWER INC.</v>
          </cell>
          <cell r="D1149">
            <v>-17351</v>
          </cell>
        </row>
        <row r="1150">
          <cell r="A1150" t="str">
            <v>ROCKLAND HYDRO ELECTRIC COMMISSION</v>
          </cell>
          <cell r="B1150" t="str">
            <v>HYDRO ONE NETWORKS INC.</v>
          </cell>
          <cell r="D1150">
            <v>-137786</v>
          </cell>
        </row>
        <row r="1151">
          <cell r="A1151" t="str">
            <v>RODNEY PUBLIC UTILITIES COMMISSION</v>
          </cell>
          <cell r="B1151" t="str">
            <v>HYDRO ONE NETWORKS INC.</v>
          </cell>
          <cell r="D1151">
            <v>-5016</v>
          </cell>
        </row>
        <row r="1152">
          <cell r="A1152" t="str">
            <v>SCHREIBER HYDRO-ELECTRIC COMMISSION</v>
          </cell>
          <cell r="B1152" t="str">
            <v>HYDRO ONE NETWORKS INC.</v>
          </cell>
          <cell r="D1152">
            <v>-7023</v>
          </cell>
        </row>
        <row r="1153">
          <cell r="A1153" t="str">
            <v>SCUGOG HYDRO ELECTRIC CORPORATION</v>
          </cell>
          <cell r="B1153" t="str">
            <v>VERIDIAN CONNECTIONS INC.</v>
          </cell>
          <cell r="D1153">
            <v>-369615</v>
          </cell>
        </row>
        <row r="1154">
          <cell r="A1154" t="str">
            <v>SEAFORTH PUBLIC UTILITY COMMISSION</v>
          </cell>
          <cell r="B1154" t="str">
            <v>FESTIVAL HYDRO INC.</v>
          </cell>
          <cell r="D1154">
            <v>-20125</v>
          </cell>
        </row>
        <row r="1155">
          <cell r="A1155" t="str">
            <v>SEVERN HYDRO-ELECTRIC SYSTEM</v>
          </cell>
          <cell r="B1155" t="str">
            <v>HYDRO ONE NETWORKS INC.</v>
          </cell>
          <cell r="D1155">
            <v>-15706</v>
          </cell>
        </row>
        <row r="1156">
          <cell r="A1156" t="str">
            <v>SIMCOE HYDRO-ELECTRIC COMMISSION</v>
          </cell>
          <cell r="B1156" t="str">
            <v>NORFOLK POWER DISTRIBUTION INC.</v>
          </cell>
          <cell r="D1156">
            <v>-305797</v>
          </cell>
        </row>
        <row r="1157">
          <cell r="A1157" t="str">
            <v>SIOUX LOOKOUT HYDRO INC.</v>
          </cell>
          <cell r="B1157" t="str">
            <v>SIOUX LOOKOUT HYDRO INC.</v>
          </cell>
          <cell r="D1157">
            <v>-34147</v>
          </cell>
        </row>
        <row r="1158">
          <cell r="A1158" t="str">
            <v>SMITHS FALLS HYDRO ELECTRIC COMMISSION</v>
          </cell>
          <cell r="B1158" t="str">
            <v>HYDRO ONE NETWORKS INC.</v>
          </cell>
          <cell r="D1158">
            <v>-30355</v>
          </cell>
        </row>
        <row r="1159">
          <cell r="A1159" t="str">
            <v>SOUTH RIVER PUBLIC UTILITIES COMMISSION</v>
          </cell>
          <cell r="B1159" t="str">
            <v>HYDRO ONE NETWORKS INC.</v>
          </cell>
          <cell r="D1159">
            <v>-7367</v>
          </cell>
        </row>
        <row r="1160">
          <cell r="A1160" t="str">
            <v>SOUTH-WEST OXFORD PUBLIC UTILITIES COMMISSION</v>
          </cell>
          <cell r="B1160" t="str">
            <v>ERIE THAMES POWERLINES CORPORATION</v>
          </cell>
          <cell r="D1160">
            <v>-2699</v>
          </cell>
        </row>
        <row r="1161">
          <cell r="A1161" t="str">
            <v>ST. CATHARINES HYDRO UTILITY SERVICES INC.</v>
          </cell>
          <cell r="B1161" t="str">
            <v>HORIZON UTILITIES CORPORATION</v>
          </cell>
          <cell r="D1161">
            <v>-2312521</v>
          </cell>
        </row>
        <row r="1162">
          <cell r="A1162" t="str">
            <v>ST. MARY'S PUBLIC UTILITIES COMMISSION</v>
          </cell>
          <cell r="B1162" t="str">
            <v>FESTIVAL HYDRO INC.</v>
          </cell>
          <cell r="D1162">
            <v>-98097</v>
          </cell>
        </row>
        <row r="1163">
          <cell r="A1163" t="str">
            <v>ST. THOMAS ENERGY INC.</v>
          </cell>
          <cell r="B1163" t="str">
            <v>ST. THOMAS ENERGY INC.</v>
          </cell>
          <cell r="D1163">
            <v>-240213</v>
          </cell>
        </row>
        <row r="1164">
          <cell r="A1164" t="str">
            <v>STIRLING-RAWDON PUBLIC UTILITIES COMMISSION</v>
          </cell>
          <cell r="B1164" t="str">
            <v>HYDRO ONE NETWORKS INC.</v>
          </cell>
          <cell r="D1164">
            <v>-8927</v>
          </cell>
        </row>
        <row r="1165">
          <cell r="A1165" t="str">
            <v>STONEY CREEK HYDRO-ELECTRIC COMMISSION</v>
          </cell>
          <cell r="B1165" t="str">
            <v>HORIZON UTILITIES CORPORATION</v>
          </cell>
          <cell r="D1165">
            <v>-39287</v>
          </cell>
        </row>
        <row r="1166">
          <cell r="A1166" t="str">
            <v>STRATFORD PUBLIC UTILITY COMMISSION</v>
          </cell>
          <cell r="B1166" t="str">
            <v>FESTIVAL HYDRO INC.</v>
          </cell>
          <cell r="D1166">
            <v>-768620</v>
          </cell>
        </row>
        <row r="1167">
          <cell r="A1167" t="str">
            <v>SUNDRIDGE HYDRO ELECTRIC SYSTEM</v>
          </cell>
          <cell r="B1167" t="str">
            <v>LAKELAND POWER DISTRIBUTION LTD.</v>
          </cell>
          <cell r="D1167">
            <v>-50123</v>
          </cell>
        </row>
        <row r="1168">
          <cell r="A1168" t="str">
            <v>TARA HYDRO-ELECTRIC SYSTEM</v>
          </cell>
          <cell r="B1168" t="str">
            <v>HYDRO ONE NETWORKS INC.</v>
          </cell>
          <cell r="D1168">
            <v>-5476</v>
          </cell>
        </row>
        <row r="1169">
          <cell r="A1169" t="str">
            <v>TEESWATER HYDRO-ELECTRIC COMMISSION</v>
          </cell>
          <cell r="B1169" t="str">
            <v>WESTARIO POWER INC.</v>
          </cell>
          <cell r="D1169">
            <v>-34494</v>
          </cell>
        </row>
        <row r="1170">
          <cell r="A1170" t="str">
            <v>TERRACE BAY SUPERIOR WIRES INC.</v>
          </cell>
          <cell r="B1170" t="str">
            <v>HYDRO ONE NETWORKS INC.</v>
          </cell>
          <cell r="D1170">
            <v>-100996</v>
          </cell>
        </row>
        <row r="1171">
          <cell r="A1171" t="str">
            <v>THE HYDRO ELECTRIC COMMISSION OF THE TOWN OF CARLETON PLACE</v>
          </cell>
          <cell r="B1171" t="str">
            <v>HYDRO ONE NETWORKS INC.</v>
          </cell>
          <cell r="D1171">
            <v>-67511</v>
          </cell>
        </row>
        <row r="1172">
          <cell r="A1172" t="str">
            <v>THE HYDRO ELECTRIC COMMISSION OF THE TOWN OF SHELBURNE</v>
          </cell>
          <cell r="B1172" t="str">
            <v>HYDRO ONE NETWORKS INC.</v>
          </cell>
          <cell r="D1172">
            <v>-69722</v>
          </cell>
        </row>
        <row r="1173">
          <cell r="A1173" t="str">
            <v>THE HYDRO ELECTRIC COMMISSION OF THE TOWNSHIP OF WARWICK</v>
          </cell>
          <cell r="B1173" t="str">
            <v>BLUEWATER POWER DISTRIBUTION CORPORATION</v>
          </cell>
          <cell r="D1173">
            <v>-39551</v>
          </cell>
        </row>
        <row r="1174">
          <cell r="A1174" t="str">
            <v>THE HYDRO-ELECTRIC COMMISSION FOR THE TOWN OF EXETER</v>
          </cell>
          <cell r="B1174" t="str">
            <v>HYDRO ONE NETWORKS INC.</v>
          </cell>
          <cell r="D1174">
            <v>-87426</v>
          </cell>
        </row>
        <row r="1175">
          <cell r="A1175" t="str">
            <v>THE HYDRO-ELECTRIC COMMISSION OF THE CITY OF GLOUCESTER</v>
          </cell>
          <cell r="B1175" t="str">
            <v>HYDRO OTTAWA LIMITED</v>
          </cell>
          <cell r="D1175">
            <v>-5716466</v>
          </cell>
        </row>
        <row r="1176">
          <cell r="A1176" t="str">
            <v>THE HYDRO-ELECTRIC COMMISSION OF THE TOWN OF PENETANGUISHENE</v>
          </cell>
          <cell r="B1176" t="str">
            <v>POWERSTREAM INC.</v>
          </cell>
          <cell r="D1176">
            <v>-213396</v>
          </cell>
        </row>
        <row r="1177">
          <cell r="A1177" t="str">
            <v>THE PUBLIC UTILITIES COMMISSION FOR THE TOWN OF BANCROFT</v>
          </cell>
          <cell r="B1177" t="str">
            <v>HYDRO ONE NETWORKS INC.</v>
          </cell>
          <cell r="D1177">
            <v>-57504</v>
          </cell>
        </row>
        <row r="1178">
          <cell r="A1178" t="str">
            <v>THE PUBLIC UTILITIES COMMISSION OF THE TOWN OF COLLINGWOOD</v>
          </cell>
          <cell r="B1178" t="str">
            <v>COLLUS POWER CORP.</v>
          </cell>
          <cell r="D1178">
            <v>-338454</v>
          </cell>
        </row>
        <row r="1179">
          <cell r="A1179" t="str">
            <v>THE PUBLIC UTILITIES COMMISSION OF THE TOWN OF KAPUSKASING</v>
          </cell>
          <cell r="B1179" t="str">
            <v>NORTHERN ONTARIO WIRES INC.</v>
          </cell>
          <cell r="D1179">
            <v>-28610</v>
          </cell>
        </row>
        <row r="1180">
          <cell r="A1180" t="str">
            <v>THE PUBLIC UTILITIES COMMISSION OF THE TOWN OF PETROLIA</v>
          </cell>
          <cell r="B1180" t="str">
            <v>BLUEWATER POWER DISTRIBUTION CORPORATION</v>
          </cell>
          <cell r="D1180">
            <v>-69367</v>
          </cell>
        </row>
        <row r="1181">
          <cell r="A1181" t="str">
            <v>THE PUBLIC UTILITIES COMMISSION OF THE VILLAGE OF EGANVILLE</v>
          </cell>
          <cell r="B1181" t="str">
            <v>HYDRO ONE NETWORKS INC.</v>
          </cell>
          <cell r="D1181">
            <v>-11994</v>
          </cell>
        </row>
        <row r="1182">
          <cell r="A1182" t="str">
            <v>THE PUBLIC UTILITIES COMMISSION OF THE VILLAGE OF POINT EDWARD</v>
          </cell>
          <cell r="B1182" t="str">
            <v>BLUEWATER POWER DISTRIBUTION CORPORATION</v>
          </cell>
          <cell r="D1182">
            <v>-3856</v>
          </cell>
        </row>
        <row r="1183">
          <cell r="A1183" t="str">
            <v>THE VILLAGE OF OMEMEE HYDRO-ELECTRIC COMMISSION</v>
          </cell>
          <cell r="B1183" t="str">
            <v>HYDRO ONE NETWORKS INC.</v>
          </cell>
          <cell r="D1183">
            <v>-20017</v>
          </cell>
        </row>
        <row r="1184">
          <cell r="A1184" t="str">
            <v>THEDFORD HYDRO ELECTRIC COMMISSION</v>
          </cell>
          <cell r="B1184" t="str">
            <v>HYDRO ONE NETWORKS INC.</v>
          </cell>
          <cell r="D1184">
            <v>-13800</v>
          </cell>
        </row>
        <row r="1185">
          <cell r="A1185" t="str">
            <v>THORNDALE HYDRO ELECTRIC COMMISSION</v>
          </cell>
          <cell r="B1185" t="str">
            <v>HYDRO ONE NETWORKS INC.</v>
          </cell>
          <cell r="D1185">
            <v>-2064</v>
          </cell>
        </row>
        <row r="1186">
          <cell r="A1186" t="str">
            <v>THOROLD HYDRO CORPORATION</v>
          </cell>
          <cell r="B1186" t="str">
            <v>HYDRO ONE NETWORKS INC.</v>
          </cell>
          <cell r="D1186">
            <v>-29789</v>
          </cell>
        </row>
        <row r="1187">
          <cell r="A1187" t="str">
            <v>THUNDER BAY HYDRO ELECTRICITY DISTRIBUTION INC.</v>
          </cell>
          <cell r="B1187" t="str">
            <v>THUNDER BAY HYDRO ELECTRICITY DISTRIBUTION INC.</v>
          </cell>
          <cell r="D1187">
            <v>-4646255</v>
          </cell>
        </row>
        <row r="1188">
          <cell r="A1188" t="str">
            <v>TILLSONBURG HYDRO INC.</v>
          </cell>
          <cell r="B1188" t="str">
            <v>TILLSONBURG HYDRO INC.</v>
          </cell>
          <cell r="D1188">
            <v>-371406</v>
          </cell>
        </row>
        <row r="1189">
          <cell r="A1189" t="str">
            <v>TOWNSHIP OF MCGARRY HYDRO SYSTEM</v>
          </cell>
          <cell r="B1189" t="str">
            <v>HYDRO ONE NETWORKS INC.</v>
          </cell>
          <cell r="D1189">
            <v>-6273</v>
          </cell>
        </row>
        <row r="1190">
          <cell r="A1190" t="str">
            <v>TOWNSHIP OF NORTH DORCHESTER HYDRO</v>
          </cell>
          <cell r="B1190" t="str">
            <v>HYDRO ONE NETWORKS INC.</v>
          </cell>
          <cell r="D1190">
            <v>-48671</v>
          </cell>
        </row>
        <row r="1191">
          <cell r="A1191" t="str">
            <v>TWEED HYDRO ELECTRIC COMMISSION</v>
          </cell>
          <cell r="B1191" t="str">
            <v>HYDRO ONE NETWORKS INC.</v>
          </cell>
          <cell r="D1191">
            <v>-21650</v>
          </cell>
        </row>
        <row r="1192">
          <cell r="A1192" t="str">
            <v>UXBRIDGE HYDRO ELECTRIC COMMISSION</v>
          </cell>
          <cell r="B1192" t="str">
            <v>VERIDIAN CONNECTIONS INC.</v>
          </cell>
          <cell r="D1192">
            <v>-15283</v>
          </cell>
        </row>
        <row r="1193">
          <cell r="A1193" t="str">
            <v>VILLAGE OF BARRY'S BAY HYDRO SYSTEM</v>
          </cell>
          <cell r="B1193" t="str">
            <v>HYDRO ONE NETWORKS INC.</v>
          </cell>
          <cell r="D1193">
            <v>-3903</v>
          </cell>
        </row>
        <row r="1194">
          <cell r="A1194" t="str">
            <v>VILLAGE OF BLOOMFIELD HYDRO SYSTEM</v>
          </cell>
          <cell r="B1194" t="str">
            <v>HYDRO ONE NETWORKS INC.</v>
          </cell>
          <cell r="D1194">
            <v>-153</v>
          </cell>
        </row>
        <row r="1195">
          <cell r="A1195" t="str">
            <v>VILLAGE OF CARDINAL HYDRO SYSTEM</v>
          </cell>
          <cell r="B1195" t="str">
            <v>RIDEAU ST. LAWRENCE DISTRIBUTION INC.</v>
          </cell>
          <cell r="D1195">
            <v>-1018</v>
          </cell>
        </row>
        <row r="1196">
          <cell r="A1196" t="str">
            <v>VILLAGE OF CHESTERVILLE HYDRO SYSTEM</v>
          </cell>
          <cell r="B1196" t="str">
            <v>HYDRO ONE NETWORKS INC.</v>
          </cell>
          <cell r="D1196">
            <v>-7189</v>
          </cell>
        </row>
        <row r="1197">
          <cell r="A1197" t="str">
            <v>VILLAGE OF CREEMORE HYDRO SYSTEM</v>
          </cell>
          <cell r="B1197" t="str">
            <v>COLLUS POWER CORP.</v>
          </cell>
          <cell r="D1197">
            <v>-73</v>
          </cell>
        </row>
        <row r="1198">
          <cell r="A1198" t="str">
            <v>VILLAGE OF ERIEAU HYDRO SYSTEM</v>
          </cell>
          <cell r="B1198" t="str">
            <v>CHATHAM-KENT HYDRO INC.</v>
          </cell>
          <cell r="D1198">
            <v>-1633</v>
          </cell>
        </row>
        <row r="1199">
          <cell r="A1199" t="str">
            <v>VILLAGE OF FLESHERTON HYDRO SYSTEM</v>
          </cell>
          <cell r="B1199" t="str">
            <v>HYDRO ONE NETWORKS INC.</v>
          </cell>
          <cell r="D1199">
            <v>-6944</v>
          </cell>
        </row>
        <row r="1200">
          <cell r="A1200" t="str">
            <v>VILLAGE OF IROQUOIS HYDRO SYSTEM</v>
          </cell>
          <cell r="B1200" t="str">
            <v>RIDEAU ST. LAWRENCE DISTRIBUTION INC.</v>
          </cell>
          <cell r="D1200">
            <v>-127553</v>
          </cell>
        </row>
        <row r="1201">
          <cell r="A1201" t="str">
            <v>VILLAGE OF LUCKNOW HYDRO SYSTEM</v>
          </cell>
          <cell r="B1201" t="str">
            <v>WESTARIO POWER INC.</v>
          </cell>
          <cell r="D1201">
            <v>-37471</v>
          </cell>
        </row>
        <row r="1202">
          <cell r="A1202" t="str">
            <v>VILLAGE OF MAXVILLE HYDRO SYSTEM</v>
          </cell>
          <cell r="B1202" t="str">
            <v>HYDRO ONE NETWORKS INC.</v>
          </cell>
          <cell r="D1202">
            <v>-9847</v>
          </cell>
        </row>
        <row r="1203">
          <cell r="A1203" t="str">
            <v>WALKERTON PUBLIC UTILITIES COMMISSION</v>
          </cell>
          <cell r="B1203" t="str">
            <v>WESTARIO POWER INC.</v>
          </cell>
          <cell r="D1203">
            <v>-30508</v>
          </cell>
        </row>
        <row r="1204">
          <cell r="A1204" t="str">
            <v>WARDSVILLE HYDRO ELECTRIC COMMISSION</v>
          </cell>
          <cell r="B1204" t="str">
            <v>HYDRO ONE NETWORKS INC.</v>
          </cell>
          <cell r="D1204">
            <v>-3384</v>
          </cell>
        </row>
        <row r="1205">
          <cell r="A1205" t="str">
            <v>WARKWORTH HYDRO ELECTRIC COMMISSION</v>
          </cell>
          <cell r="B1205" t="str">
            <v>HYDRO ONE NETWORKS INC.</v>
          </cell>
          <cell r="D1205">
            <v>-24604</v>
          </cell>
        </row>
        <row r="1206">
          <cell r="A1206" t="str">
            <v>WATERLOO NORTH HYDRO INC.</v>
          </cell>
          <cell r="B1206" t="str">
            <v>WATERLOO NORTH HYDRO INC.</v>
          </cell>
          <cell r="D1206">
            <v>-2339718</v>
          </cell>
        </row>
        <row r="1207">
          <cell r="A1207" t="str">
            <v>WAUBAUSHENE PUBLIC UTILITIES COMMISSION</v>
          </cell>
          <cell r="B1207" t="str">
            <v>NEWMARKET-TAY POWER DISTRIBUTION LTD.</v>
          </cell>
          <cell r="D1207">
            <v>-26</v>
          </cell>
        </row>
        <row r="1208">
          <cell r="A1208" t="str">
            <v>WELLAND HYDRO-ELECTRIC SYSTEM CORP.</v>
          </cell>
          <cell r="B1208" t="str">
            <v>WELLAND HYDRO-ELECTRIC SYSTEM CORP.</v>
          </cell>
          <cell r="D1208">
            <v>-1064408</v>
          </cell>
        </row>
        <row r="1209">
          <cell r="A1209" t="str">
            <v>WELLINGTON ELECTRIC DISTRIBUTION COMPANY INC.</v>
          </cell>
          <cell r="B1209" t="str">
            <v>GUELPH HYDRO ELECTRIC SYSTEMS INC.</v>
          </cell>
          <cell r="D1209">
            <v>-22235</v>
          </cell>
        </row>
        <row r="1210">
          <cell r="A1210" t="str">
            <v>WEST LINCOLN HYDRO ELECTRIC COMMISSION</v>
          </cell>
          <cell r="B1210" t="str">
            <v>NIAGARA PENINSULA ENERGY INC.</v>
          </cell>
          <cell r="D1210">
            <v>-45607</v>
          </cell>
        </row>
        <row r="1211">
          <cell r="A1211" t="str">
            <v>WHITBY HYDRO ELECTRIC CORPORATION</v>
          </cell>
          <cell r="B1211" t="str">
            <v>WHITBY HYDRO ELECTRIC CORPORATION</v>
          </cell>
          <cell r="D1211">
            <v>-2799307</v>
          </cell>
        </row>
        <row r="1212">
          <cell r="A1212" t="str">
            <v>WHITCHURCH STOUFFVILLE HYDRO ELECTRIC COMMISSION</v>
          </cell>
          <cell r="B1212" t="str">
            <v>HYDRO ONE NETWORKS INC.</v>
          </cell>
          <cell r="D1212">
            <v>-469971</v>
          </cell>
        </row>
        <row r="1213">
          <cell r="A1213" t="str">
            <v>WINCHESTER HYDRO COMMISSION</v>
          </cell>
          <cell r="B1213" t="str">
            <v>HYDRO ONE NETWORKS INC.</v>
          </cell>
          <cell r="D1213">
            <v>-4100</v>
          </cell>
        </row>
        <row r="1214">
          <cell r="A1214" t="str">
            <v>WINDSOR UTILITIES COMMISSION</v>
          </cell>
          <cell r="B1214" t="str">
            <v>ENWIN UTILITIES LTD.</v>
          </cell>
          <cell r="D1214">
            <v>-1547949</v>
          </cell>
        </row>
        <row r="1215">
          <cell r="A1215" t="str">
            <v>WINGHAM PUBLIC UTILITIES COMMISSION</v>
          </cell>
          <cell r="B1215" t="str">
            <v>WESTARIO POWER INC.</v>
          </cell>
          <cell r="D1215">
            <v>-79392</v>
          </cell>
        </row>
        <row r="1216">
          <cell r="A1216" t="str">
            <v>WOODSTOCK HYDRO SERVICES INC.</v>
          </cell>
          <cell r="B1216" t="str">
            <v>WOODSTOCK HYDRO SERVICES INC.</v>
          </cell>
          <cell r="D1216">
            <v>-428497</v>
          </cell>
        </row>
        <row r="1217">
          <cell r="A1217" t="str">
            <v>WOODVILLE HYDRO-ELECTRIC SYSTEM</v>
          </cell>
          <cell r="B1217" t="str">
            <v>HYDRO ONE NETWORKS INC.</v>
          </cell>
          <cell r="D1217">
            <v>-28164</v>
          </cell>
        </row>
        <row r="1218">
          <cell r="A1218" t="str">
            <v>WYOMING HYDRO ELECTRIC COMMISSION</v>
          </cell>
          <cell r="B1218" t="str">
            <v>HYDRO ONE NETWORKS INC.</v>
          </cell>
          <cell r="D1218">
            <v>-20134</v>
          </cell>
        </row>
        <row r="1219">
          <cell r="A1219" t="str">
            <v>ZORRA ELECTRIC SUPPLY AUTHORITY</v>
          </cell>
          <cell r="B1219" t="str">
            <v>ERIE THAMES POWERLINES CORPORATION</v>
          </cell>
          <cell r="D1219">
            <v>-46988</v>
          </cell>
        </row>
        <row r="1220">
          <cell r="A1220" t="str">
            <v>ZURICH HYDRO ELECTRIC COMMISSION</v>
          </cell>
          <cell r="B1220" t="str">
            <v>FESTIVAL HYDRO INC.</v>
          </cell>
          <cell r="D1220">
            <v>-12515</v>
          </cell>
        </row>
        <row r="1225">
          <cell r="A1225" t="str">
            <v>AILSA CRAIG HYDRO ELECTRIC SYSTEM</v>
          </cell>
          <cell r="B1225" t="str">
            <v>HYDRO ONE NETWORKS INC.</v>
          </cell>
          <cell r="D1225">
            <v>-11297</v>
          </cell>
        </row>
        <row r="1226">
          <cell r="A1226" t="str">
            <v>AJAX HYDRO-ELECTRIC COMMISSION</v>
          </cell>
          <cell r="B1226" t="str">
            <v>VERIDIAN CONNECTIONS INC.</v>
          </cell>
          <cell r="D1226">
            <v>-1214160</v>
          </cell>
        </row>
        <row r="1227">
          <cell r="A1227" t="str">
            <v>ALVINSTON PUBLIC UTILITIES COMMISSION</v>
          </cell>
          <cell r="B1227" t="str">
            <v>BLUEWATER POWER DISTRIBUTION CORPORATION</v>
          </cell>
          <cell r="D1227">
            <v>-13792</v>
          </cell>
        </row>
        <row r="1228">
          <cell r="A1228" t="str">
            <v>ANCASTER HYDRO-ELECTRIC COMMISSION</v>
          </cell>
          <cell r="B1228" t="str">
            <v>HORIZON UTILITIES CORPORATION</v>
          </cell>
          <cell r="D1228">
            <v>-296080</v>
          </cell>
        </row>
        <row r="1229">
          <cell r="A1229" t="str">
            <v>ARKONA HYDRO ELECTRIC COMMISSION</v>
          </cell>
          <cell r="B1229" t="str">
            <v>HYDRO ONE NETWORKS INC.</v>
          </cell>
          <cell r="D1229">
            <v>-512</v>
          </cell>
        </row>
        <row r="1230">
          <cell r="A1230" t="str">
            <v>ARNPRIOR HYDRO ELECTRIC COMMISSION</v>
          </cell>
          <cell r="B1230" t="str">
            <v>HYDRO ONE NETWORKS INC.</v>
          </cell>
          <cell r="D1230">
            <v>-55356</v>
          </cell>
        </row>
        <row r="1231">
          <cell r="A1231" t="str">
            <v>ASPHODEL-NORWOOD DISTRIBUTION INCORPORATED</v>
          </cell>
          <cell r="B1231" t="str">
            <v>PETERBOROUGH DISTRIBUTION INCORPORATED</v>
          </cell>
          <cell r="D1231">
            <v>-56817</v>
          </cell>
        </row>
        <row r="1232">
          <cell r="A1232" t="str">
            <v>ATIKOKAN HYDRO INC.</v>
          </cell>
          <cell r="B1232" t="str">
            <v>ATIKOKAN HYDRO INC.</v>
          </cell>
          <cell r="D1232">
            <v>-138338</v>
          </cell>
        </row>
        <row r="1233">
          <cell r="A1233" t="str">
            <v>AURORA HYDRO CONNECTIONS LIMITED</v>
          </cell>
          <cell r="B1233" t="str">
            <v>POWERSTREAM INC.</v>
          </cell>
          <cell r="D1233">
            <v>-1064644</v>
          </cell>
        </row>
        <row r="1234">
          <cell r="A1234" t="str">
            <v>AYLMER PUBLIC UTILITIES COMMISSION</v>
          </cell>
          <cell r="B1234" t="str">
            <v>ERIE THAMES POWERLINES CORPORATION</v>
          </cell>
          <cell r="D1234">
            <v>-78534</v>
          </cell>
        </row>
        <row r="1235">
          <cell r="A1235" t="str">
            <v>BATH HYDRO</v>
          </cell>
          <cell r="B1235" t="str">
            <v>HYDRO ONE NETWORKS INC.</v>
          </cell>
          <cell r="D1235">
            <v>-14356</v>
          </cell>
        </row>
        <row r="1236">
          <cell r="A1236" t="str">
            <v>BEACHBURG HYDRO</v>
          </cell>
          <cell r="B1236" t="str">
            <v>OTTAWA RIVER POWER CORPORATION</v>
          </cell>
          <cell r="D1236">
            <v>-11615</v>
          </cell>
        </row>
        <row r="1237">
          <cell r="A1237" t="str">
            <v>BELLEVILLE ELECTRIC CORPORATION</v>
          </cell>
          <cell r="B1237" t="str">
            <v>VERIDIAN CONNECTIONS INC.</v>
          </cell>
          <cell r="D1237">
            <v>-257617</v>
          </cell>
        </row>
        <row r="1238">
          <cell r="A1238" t="str">
            <v>BLANDFORD-BLENHEIM PUBLIC UTILITIES COMMISSION</v>
          </cell>
          <cell r="B1238" t="str">
            <v>HYDRO ONE NETWORKS INC.</v>
          </cell>
          <cell r="D1238">
            <v>-8118</v>
          </cell>
        </row>
        <row r="1239">
          <cell r="A1239" t="str">
            <v>BLUE MOUNTAINS HYDRO SERVICES COMPANY INC.</v>
          </cell>
          <cell r="B1239" t="str">
            <v>COLLUS POWER CORP.</v>
          </cell>
          <cell r="D1239">
            <v>-61159</v>
          </cell>
        </row>
        <row r="1240">
          <cell r="A1240" t="str">
            <v>BLYTH HYDRO ELECTRIC COMMISSION</v>
          </cell>
          <cell r="B1240" t="str">
            <v>HYDRO ONE NETWORKS INC.</v>
          </cell>
          <cell r="D1240">
            <v>-21600</v>
          </cell>
        </row>
        <row r="1241">
          <cell r="A1241" t="str">
            <v>BOARD OF LIGHT &amp; HEAT COMM. OF THE CITY OF GUELPH</v>
          </cell>
          <cell r="B1241" t="str">
            <v>GUELPH HYDRO ELECTRIC SYSTEMS INC.</v>
          </cell>
          <cell r="D1241">
            <v>-3280287</v>
          </cell>
        </row>
        <row r="1242">
          <cell r="A1242" t="str">
            <v>BOBCAYGEON HYDRO ELECTRIC COMMISSION</v>
          </cell>
          <cell r="B1242" t="str">
            <v>HYDRO ONE NETWORKS INC.</v>
          </cell>
          <cell r="D1242">
            <v>-30357</v>
          </cell>
        </row>
        <row r="1243">
          <cell r="A1243" t="str">
            <v>BRADFORD WEST GWILLIMBURY PUBLIC UTILITIES COMMISSION</v>
          </cell>
          <cell r="B1243" t="str">
            <v>POWERSTREAM INC.</v>
          </cell>
          <cell r="D1243">
            <v>-482271</v>
          </cell>
        </row>
        <row r="1244">
          <cell r="A1244" t="str">
            <v>BRIGHTON DISTRIBUTION INC.</v>
          </cell>
          <cell r="B1244" t="str">
            <v>HYDRO ONE NETWORKS INC.</v>
          </cell>
          <cell r="D1244">
            <v>-84276</v>
          </cell>
        </row>
        <row r="1245">
          <cell r="A1245" t="str">
            <v>BROCK HYDRO-ELECTRIC COMMISSION</v>
          </cell>
          <cell r="B1245" t="str">
            <v>VERIDIAN CONNECTIONS INC.</v>
          </cell>
          <cell r="D1245">
            <v>-118719</v>
          </cell>
        </row>
        <row r="1246">
          <cell r="A1246" t="str">
            <v>BROCKVILLE UTILITIES INCORPORATED</v>
          </cell>
          <cell r="B1246" t="str">
            <v>HYDRO ONE NETWORKS INC.</v>
          </cell>
          <cell r="D1246">
            <v>-454703</v>
          </cell>
        </row>
        <row r="1247">
          <cell r="A1247" t="str">
            <v>BRUSSELS PUBLIC UTILITIES COMMISSION</v>
          </cell>
          <cell r="B1247" t="str">
            <v>FESTIVAL HYDRO INC.</v>
          </cell>
          <cell r="D1247">
            <v>-7778</v>
          </cell>
        </row>
        <row r="1248">
          <cell r="A1248" t="str">
            <v>BURK'S FALLS HYDRO ELECTRIC COMMISSION</v>
          </cell>
          <cell r="B1248" t="str">
            <v>LAKELAND POWER DISTRIBUTION LTD.</v>
          </cell>
          <cell r="D1248">
            <v>-42691</v>
          </cell>
        </row>
        <row r="1249">
          <cell r="A1249" t="str">
            <v>BURLINGTON HYDRO INC.</v>
          </cell>
          <cell r="B1249" t="str">
            <v>BURLINGTON HYDRO INC.</v>
          </cell>
          <cell r="D1249">
            <v>-4699681</v>
          </cell>
        </row>
        <row r="1250">
          <cell r="A1250" t="str">
            <v>CALEDON HYDRO CORPORATION</v>
          </cell>
          <cell r="B1250" t="str">
            <v>HYDRO ONE NETWORKS INC.</v>
          </cell>
          <cell r="D1250">
            <v>-1025158</v>
          </cell>
        </row>
        <row r="1251">
          <cell r="A1251" t="str">
            <v>CAMBRIDGE AND NORTH DUMFRIES HYDRO INC.</v>
          </cell>
          <cell r="B1251" t="str">
            <v>CAMBRIDGE AND NORTH DUMFRIES HYDRO INC.</v>
          </cell>
          <cell r="D1251">
            <v>-2213124</v>
          </cell>
        </row>
        <row r="1252">
          <cell r="A1252" t="str">
            <v>CAPREOL HYDRO ELECTRIC COMMISSION</v>
          </cell>
          <cell r="B1252" t="str">
            <v>GREATER SUDBURY HYDRO INC.</v>
          </cell>
          <cell r="D1252">
            <v>-158031</v>
          </cell>
        </row>
        <row r="1253">
          <cell r="A1253" t="str">
            <v>CASSELMAN HYDRO INC.</v>
          </cell>
          <cell r="B1253" t="str">
            <v>HYDRO OTTAWA LIMITED</v>
          </cell>
          <cell r="D1253">
            <v>-32757</v>
          </cell>
        </row>
        <row r="1254">
          <cell r="A1254" t="str">
            <v>CAVAN-MILLBROOK-NORTH MONAGHAN PUBLIC UTILITIES COMMISSION</v>
          </cell>
          <cell r="B1254" t="str">
            <v>HYDRO ONE NETWORKS INC.</v>
          </cell>
          <cell r="D1254">
            <v>-32841</v>
          </cell>
        </row>
        <row r="1255">
          <cell r="A1255" t="str">
            <v>CENTRE HASTINGS HYDRO ELECTRIC COMMISSION</v>
          </cell>
          <cell r="B1255" t="str">
            <v>HYDRO ONE NETWORKS INC.</v>
          </cell>
          <cell r="D1255">
            <v>-12753</v>
          </cell>
        </row>
        <row r="1256">
          <cell r="A1256" t="str">
            <v>CHALK RIVER HYDRO</v>
          </cell>
          <cell r="B1256" t="str">
            <v>HYDRO ONE NETWORKS INC.</v>
          </cell>
          <cell r="D1256">
            <v>-14160</v>
          </cell>
        </row>
        <row r="1257">
          <cell r="A1257" t="str">
            <v>CHAPLEAU PUBLIC UTILITIES CORPORATION</v>
          </cell>
          <cell r="B1257" t="str">
            <v>CHAPLEAU PUBLIC UTILITIES CORPORATION</v>
          </cell>
          <cell r="D1257">
            <v>-8179</v>
          </cell>
        </row>
        <row r="1258">
          <cell r="A1258" t="str">
            <v>CITY OF DRYDEN HYDRO ELECTRIC COMMISSION</v>
          </cell>
          <cell r="B1258" t="str">
            <v>HYDRO ONE NETWORKS INC.</v>
          </cell>
          <cell r="D1258">
            <v>-71382</v>
          </cell>
        </row>
        <row r="1259">
          <cell r="A1259" t="str">
            <v>CLARINGTON HYDRO-ELECTRIC COMMISSION</v>
          </cell>
          <cell r="B1259" t="str">
            <v>VERIDIAN CONNECTIONS INC.</v>
          </cell>
          <cell r="D1259">
            <v>-719052</v>
          </cell>
        </row>
        <row r="1260">
          <cell r="A1260" t="str">
            <v>CLINTON POWER CORPORATION</v>
          </cell>
          <cell r="B1260" t="str">
            <v>ERIE THAMES POWERLINES CORPORATION</v>
          </cell>
          <cell r="D1260">
            <v>-15123</v>
          </cell>
        </row>
        <row r="1261">
          <cell r="A1261" t="str">
            <v>COBDEN HYDRO</v>
          </cell>
          <cell r="B1261" t="str">
            <v>HYDRO ONE NETWORKS INC.</v>
          </cell>
          <cell r="D1261">
            <v>-7778</v>
          </cell>
        </row>
        <row r="1262">
          <cell r="A1262" t="str">
            <v>COLBORNE PUBLIC UTILITIES COMMISSION</v>
          </cell>
          <cell r="B1262" t="str">
            <v>LAKEFRONT UTILITIES INC.</v>
          </cell>
          <cell r="D1262">
            <v>-16834</v>
          </cell>
        </row>
        <row r="1263">
          <cell r="A1263" t="str">
            <v>COTTAM HYDRO-ELECTRIC SYSTEM</v>
          </cell>
          <cell r="B1263" t="str">
            <v>E.L.K. ENERGY INC.</v>
          </cell>
          <cell r="D1263">
            <v>-148231</v>
          </cell>
        </row>
        <row r="1264">
          <cell r="A1264" t="str">
            <v>DASHWOOD HYDRO-ELECTRIC SYSTEM</v>
          </cell>
          <cell r="B1264" t="str">
            <v>FESTIVAL HYDRO INC.</v>
          </cell>
          <cell r="D1264">
            <v>-129</v>
          </cell>
        </row>
        <row r="1265">
          <cell r="A1265" t="str">
            <v>DEEP RIVER HYDRO</v>
          </cell>
          <cell r="B1265" t="str">
            <v>HYDRO ONE NETWORKS INC.</v>
          </cell>
          <cell r="D1265">
            <v>-229875</v>
          </cell>
        </row>
        <row r="1266">
          <cell r="A1266" t="str">
            <v>DELHI HYDRO-ELECTRIC COMMISSION</v>
          </cell>
          <cell r="B1266" t="str">
            <v>NORFOLK POWER DISTRIBUTION INC.</v>
          </cell>
          <cell r="D1266">
            <v>-20713</v>
          </cell>
        </row>
        <row r="1267">
          <cell r="A1267" t="str">
            <v>DESERONTO PUBLIC UTILITIES COMMISSION</v>
          </cell>
          <cell r="B1267" t="str">
            <v>HYDRO ONE NETWORKS INC.</v>
          </cell>
          <cell r="D1267">
            <v>-7940</v>
          </cell>
        </row>
        <row r="1268">
          <cell r="A1268" t="str">
            <v>DRESDEN UTILITIES COMMISSION</v>
          </cell>
          <cell r="B1268" t="str">
            <v>CHATHAM-KENT HYDRO INC.</v>
          </cell>
          <cell r="D1268">
            <v>-33135</v>
          </cell>
        </row>
        <row r="1269">
          <cell r="A1269" t="str">
            <v>DUNDALK HYDRO ELECTRIC SYSTEM</v>
          </cell>
          <cell r="B1269" t="str">
            <v>HYDRO ONE NETWORKS INC.</v>
          </cell>
          <cell r="D1269">
            <v>-2020</v>
          </cell>
        </row>
        <row r="1270">
          <cell r="A1270" t="str">
            <v>DUNDAS HYDRO-ELECTRIC COMMISSION</v>
          </cell>
          <cell r="B1270" t="str">
            <v>HORIZON UTILITIES CORPORATION</v>
          </cell>
          <cell r="D1270">
            <v>-490989</v>
          </cell>
        </row>
        <row r="1271">
          <cell r="A1271" t="str">
            <v>DUNNVILLE HYDRO ELECTRIC COMMISSION</v>
          </cell>
          <cell r="B1271" t="str">
            <v>HALDIMAND COUNTY HYDRO INC.</v>
          </cell>
          <cell r="D1271">
            <v>-141195</v>
          </cell>
        </row>
        <row r="1272">
          <cell r="A1272" t="str">
            <v>DURHAM HYDRO ELECTRIC COMMISSION</v>
          </cell>
          <cell r="B1272" t="str">
            <v>HYDRO ONE NETWORKS INC.</v>
          </cell>
          <cell r="D1272">
            <v>-11586</v>
          </cell>
        </row>
        <row r="1273">
          <cell r="A1273" t="str">
            <v>DUTTON HYDRO LIMITED</v>
          </cell>
          <cell r="B1273" t="str">
            <v>MIDDLESEX POWER DISTRIBUTION CORPORATION</v>
          </cell>
          <cell r="D1273">
            <v>-4834</v>
          </cell>
        </row>
        <row r="1274">
          <cell r="A1274" t="str">
            <v>EAST ZORRA-TAVISTOCK PUBLIC UTILITY COMMISSION</v>
          </cell>
          <cell r="B1274" t="str">
            <v>ERIE THAMES POWERLINES CORPORATION</v>
          </cell>
          <cell r="D1274">
            <v>-38969</v>
          </cell>
        </row>
        <row r="1275">
          <cell r="A1275" t="str">
            <v>ELMWOOD HYDRO-ELECTRIC SYSTEM</v>
          </cell>
          <cell r="B1275" t="str">
            <v>WESTARIO POWER INC.</v>
          </cell>
          <cell r="D1275">
            <v>-234</v>
          </cell>
        </row>
        <row r="1276">
          <cell r="A1276" t="str">
            <v>EMBRUN COOPERATIVE HYDRO INC.</v>
          </cell>
          <cell r="B1276" t="str">
            <v>COOPERATIVE HYDRO EMBRUN INC.</v>
          </cell>
          <cell r="D1276">
            <v>-30195</v>
          </cell>
        </row>
        <row r="1277">
          <cell r="A1277" t="str">
            <v>ERIN HYDRO ELECTRIC COMMISSION</v>
          </cell>
          <cell r="B1277" t="str">
            <v>HYDRO ONE NETWORKS INC.</v>
          </cell>
          <cell r="D1277">
            <v>-228679</v>
          </cell>
        </row>
        <row r="1278">
          <cell r="A1278" t="str">
            <v>ESSEX HYDRO-ELECTRIC COMMISSION</v>
          </cell>
          <cell r="B1278" t="str">
            <v>E.L.K. ENERGY INC.</v>
          </cell>
          <cell r="D1278">
            <v>-199203</v>
          </cell>
        </row>
        <row r="1279">
          <cell r="A1279" t="str">
            <v>FENELON FALLS BOARD OF WATER, LIGHT AND POWER COMMISSIONERS</v>
          </cell>
          <cell r="B1279" t="str">
            <v>HYDRO ONE NETWORKS INC.</v>
          </cell>
          <cell r="D1279">
            <v>-14194</v>
          </cell>
        </row>
        <row r="1280">
          <cell r="A1280" t="str">
            <v>FLAMBOROUGH HYDRO ELECTRIC COMMISSION</v>
          </cell>
          <cell r="B1280" t="str">
            <v>HORIZON UTILITIES CORPORATION</v>
          </cell>
          <cell r="D1280">
            <v>-84589</v>
          </cell>
        </row>
        <row r="1281">
          <cell r="A1281" t="str">
            <v>FOREST PUBLIC UTILITIES COMMISSION</v>
          </cell>
          <cell r="B1281" t="str">
            <v>HYDRO ONE NETWORKS INC.</v>
          </cell>
          <cell r="D1281">
            <v>-14335</v>
          </cell>
        </row>
        <row r="1282">
          <cell r="A1282" t="str">
            <v>GEORGINA HYDRO ELECTRIC COMMISSION</v>
          </cell>
          <cell r="B1282" t="str">
            <v>HYDRO ONE NETWORKS INC.</v>
          </cell>
          <cell r="D1282">
            <v>-219735</v>
          </cell>
        </row>
        <row r="1283">
          <cell r="A1283" t="str">
            <v>GLENCOE PUBLIC UTILITIES COMMISSION</v>
          </cell>
          <cell r="B1283" t="str">
            <v>HYDRO ONE NETWORKS INC.</v>
          </cell>
          <cell r="D1283">
            <v>-31325</v>
          </cell>
        </row>
        <row r="1284">
          <cell r="A1284" t="str">
            <v>GOULBOURN HYDRO ELECTRIC COMMISSION</v>
          </cell>
          <cell r="B1284" t="str">
            <v>HYDRO OTTAWA LIMITED</v>
          </cell>
          <cell r="D1284">
            <v>-129459</v>
          </cell>
        </row>
        <row r="1285">
          <cell r="A1285" t="str">
            <v>GRAND BEND PUBLIC UTILITIES COMMISSION</v>
          </cell>
          <cell r="B1285" t="str">
            <v>HYDRO ONE NETWORKS INC.</v>
          </cell>
          <cell r="D1285">
            <v>-31267</v>
          </cell>
        </row>
        <row r="1286">
          <cell r="A1286" t="str">
            <v>GRAND VALLEY ENERGY INC.</v>
          </cell>
          <cell r="B1286" t="str">
            <v>ORANGEVILLE HYDRO LIMITED</v>
          </cell>
          <cell r="D1286">
            <v>-11046</v>
          </cell>
        </row>
        <row r="1287">
          <cell r="A1287" t="str">
            <v>GRAVENHURST HYDRO ELECTRIC INC.</v>
          </cell>
          <cell r="B1287" t="str">
            <v>VERIDIAN CONNECTIONS INC.</v>
          </cell>
          <cell r="D1287">
            <v>-71431</v>
          </cell>
        </row>
        <row r="1288">
          <cell r="A1288" t="str">
            <v>GRIMSBY POWER INCORPORATED</v>
          </cell>
          <cell r="B1288" t="str">
            <v>GRIMSBY POWER INCORPORATED</v>
          </cell>
          <cell r="D1288">
            <v>-107612</v>
          </cell>
        </row>
        <row r="1289">
          <cell r="A1289" t="str">
            <v>GUELPH/ERAMOSA HYDRO-ELECTRIC COMMISSION</v>
          </cell>
          <cell r="B1289" t="str">
            <v>GUELPH HYDRO ELECTRIC SYSTEMS INC.</v>
          </cell>
          <cell r="D1289">
            <v>-12633</v>
          </cell>
        </row>
        <row r="1290">
          <cell r="A1290" t="str">
            <v>HALDIMAND HYDRO-ELECTRIC COMMISSION</v>
          </cell>
          <cell r="B1290" t="str">
            <v>HALDIMAND COUNTY HYDRO INC.</v>
          </cell>
          <cell r="D1290">
            <v>-189717</v>
          </cell>
        </row>
        <row r="1291">
          <cell r="A1291" t="str">
            <v>HALTON HILLS HYDRO INC.</v>
          </cell>
          <cell r="B1291" t="str">
            <v>HALTON HILLS HYDRO INC.</v>
          </cell>
          <cell r="D1291">
            <v>-657710</v>
          </cell>
        </row>
        <row r="1292">
          <cell r="A1292" t="str">
            <v>HAMILTON HYDRO INC.</v>
          </cell>
          <cell r="B1292" t="str">
            <v>HORIZON UTILITIES CORPORATION</v>
          </cell>
          <cell r="D1292">
            <v>-1968216</v>
          </cell>
        </row>
        <row r="1293">
          <cell r="A1293" t="str">
            <v>HANOVER ELECTRIC SERVICES INC.</v>
          </cell>
          <cell r="B1293" t="str">
            <v>WESTARIO POWER INC.</v>
          </cell>
          <cell r="D1293">
            <v>-23479</v>
          </cell>
        </row>
        <row r="1294">
          <cell r="A1294" t="str">
            <v>HASTINGS PUBLIC UTILITIES</v>
          </cell>
          <cell r="B1294" t="str">
            <v>HYDRO ONE NETWORKS INC.</v>
          </cell>
          <cell r="D1294">
            <v>-2979</v>
          </cell>
        </row>
        <row r="1295">
          <cell r="A1295" t="str">
            <v>HAVELOCK-BELMONT-METHUEN HYDRO ELECTRIC COMMISSION</v>
          </cell>
          <cell r="B1295" t="str">
            <v>HYDRO ONE NETWORKS INC.</v>
          </cell>
          <cell r="D1295">
            <v>-13956</v>
          </cell>
        </row>
        <row r="1296">
          <cell r="A1296" t="str">
            <v>HEARST POWER DISTRIBUTION COMPANY LIMITED</v>
          </cell>
          <cell r="B1296" t="str">
            <v>HEARST POWER DISTRIBUTION COMPANY LIMITED</v>
          </cell>
          <cell r="D1296">
            <v>-78090</v>
          </cell>
        </row>
        <row r="1297">
          <cell r="A1297" t="str">
            <v>HENSALL PUBLIC UTILITIES COMMISSION</v>
          </cell>
          <cell r="B1297" t="str">
            <v>FESTIVAL HYDRO INC.</v>
          </cell>
          <cell r="D1297">
            <v>-13612</v>
          </cell>
        </row>
        <row r="1298">
          <cell r="A1298" t="str">
            <v>HOLSTEIN HYDRO ELECTRIC SYSTEM</v>
          </cell>
          <cell r="B1298" t="str">
            <v>WELLINGTON NORTH POWER INC.</v>
          </cell>
          <cell r="D1298">
            <v>-5000</v>
          </cell>
        </row>
        <row r="1299">
          <cell r="A1299" t="str">
            <v>HUNTSVILLE PUBLIC UTILITIES COMMISSION</v>
          </cell>
          <cell r="B1299" t="str">
            <v>LAKELAND POWER DISTRIBUTION LTD.</v>
          </cell>
          <cell r="D1299">
            <v>-27094</v>
          </cell>
        </row>
        <row r="1300">
          <cell r="A1300" t="str">
            <v>HYDRO ELECTRIC COMMISSION OF THE CORPORATION OF THE TOWNSHIP OF MIDDLESEX CENTRE</v>
          </cell>
          <cell r="B1300" t="str">
            <v>HYDRO ONE NETWORKS INC.</v>
          </cell>
          <cell r="D1300">
            <v>-4306</v>
          </cell>
        </row>
        <row r="1301">
          <cell r="A1301" t="str">
            <v>HYDRO ELECTRIC COMMISSION OF THE TOWN OF LEAMINGTON</v>
          </cell>
          <cell r="B1301" t="str">
            <v>ESSEX POWERLINES CORPORATION</v>
          </cell>
          <cell r="D1301">
            <v>-224853</v>
          </cell>
        </row>
        <row r="1302">
          <cell r="A1302" t="str">
            <v>HYDRO ELECTRIC COMMISSION OF THE TOWNSHIP OF SPRINGWATER</v>
          </cell>
          <cell r="B1302" t="str">
            <v>HYDRO ONE NETWORKS INC.</v>
          </cell>
          <cell r="D1302">
            <v>-4028</v>
          </cell>
        </row>
        <row r="1303">
          <cell r="A1303" t="str">
            <v>HYDRO HAWKESBURY INC.</v>
          </cell>
          <cell r="B1303" t="str">
            <v>HYDRO HAWKESBURY INC.</v>
          </cell>
          <cell r="D1303">
            <v>-55841</v>
          </cell>
        </row>
        <row r="1304">
          <cell r="A1304" t="str">
            <v>HYDRO MISSISSAUGA CORPORATION</v>
          </cell>
          <cell r="B1304" t="str">
            <v>ENERSOURCE HYDRO MISSISSAUGA INC.</v>
          </cell>
          <cell r="D1304">
            <v>-25023071</v>
          </cell>
        </row>
        <row r="1305">
          <cell r="A1305" t="str">
            <v>HYDRO ONE BRAMPTON NETWORKS INC.</v>
          </cell>
          <cell r="B1305" t="str">
            <v>HYDRO ONE BRAMPTON NETWORKS INC.</v>
          </cell>
          <cell r="D1305">
            <v>-5425168</v>
          </cell>
        </row>
        <row r="1306">
          <cell r="A1306" t="str">
            <v>HYDRO OTTAWA LIMITED</v>
          </cell>
          <cell r="B1306" t="str">
            <v>HYDRO OTTAWA LIMITED</v>
          </cell>
          <cell r="D1306">
            <v>-10547515</v>
          </cell>
        </row>
        <row r="1307">
          <cell r="A1307" t="str">
            <v>HYDRO VAUGHAN DISTRIBUTION INC.</v>
          </cell>
          <cell r="B1307" t="str">
            <v>POWERSTREAM INC.</v>
          </cell>
          <cell r="D1307">
            <v>-2445760</v>
          </cell>
        </row>
        <row r="1308">
          <cell r="A1308" t="str">
            <v>HYDRO-ELECTRIC COMMISSION FOR THE TOWN OF AMHERSTBURG</v>
          </cell>
          <cell r="B1308" t="str">
            <v>ESSEX POWERLINES CORPORATION</v>
          </cell>
          <cell r="D1308">
            <v>-99742</v>
          </cell>
        </row>
        <row r="1309">
          <cell r="A1309" t="str">
            <v>HYDRO-ELECTRIC COMMISSION OF SOUTH DUMFRIES</v>
          </cell>
          <cell r="B1309" t="str">
            <v>BRANT COUNTY POWER INC.</v>
          </cell>
          <cell r="D1309">
            <v>-198</v>
          </cell>
        </row>
        <row r="1310">
          <cell r="A1310" t="str">
            <v>HYDRO-ELECTRIC COMMISSION OF THE CITY OF BRANTFORD</v>
          </cell>
          <cell r="B1310" t="str">
            <v>BRANTFORD POWER INC.</v>
          </cell>
          <cell r="D1310">
            <v>-2369968</v>
          </cell>
        </row>
        <row r="1311">
          <cell r="A1311" t="str">
            <v>HYDRO-ELECTRIC COMMISSION OF THE CITY OF PEMBROKE</v>
          </cell>
          <cell r="B1311" t="str">
            <v>OTTAWA RIVER POWER CORPORATION</v>
          </cell>
          <cell r="D1311">
            <v>-206736</v>
          </cell>
        </row>
        <row r="1312">
          <cell r="A1312" t="str">
            <v>HYDRO-ELECTRIC COMMISSION OF THE CITY OF SARNIA</v>
          </cell>
          <cell r="B1312" t="str">
            <v>BLUEWATER POWER DISTRIBUTION CORPORATION</v>
          </cell>
          <cell r="D1312">
            <v>-207180</v>
          </cell>
        </row>
        <row r="1313">
          <cell r="A1313" t="str">
            <v>HYDRO-ELECTRIC COMMISSION OF THE CITY OF TORONTO - EAST YORK OFFICE</v>
          </cell>
          <cell r="B1313" t="str">
            <v>TORONTO HYDRO-ELECTRIC SYSTEM LIMITED</v>
          </cell>
          <cell r="D1313">
            <v>-440772</v>
          </cell>
        </row>
        <row r="1314">
          <cell r="A1314" t="str">
            <v>HYDRO-ELECTRIC COMMISSION OF THE CITY OF TORONTO - ETOBICOKE OFFICE</v>
          </cell>
          <cell r="B1314" t="str">
            <v>TORONTO HYDRO-ELECTRIC SYSTEM LIMITED</v>
          </cell>
          <cell r="D1314">
            <v>-4809570</v>
          </cell>
        </row>
        <row r="1315">
          <cell r="A1315" t="str">
            <v>HYDRO-ELECTRIC COMMISSION OF THE CITY OF TORONTO - NORTH YORK OFFICE</v>
          </cell>
          <cell r="B1315" t="str">
            <v>TORONTO HYDRO-ELECTRIC SYSTEM LIMITED</v>
          </cell>
          <cell r="D1315">
            <v>-5644332</v>
          </cell>
        </row>
        <row r="1316">
          <cell r="A1316" t="str">
            <v>HYDRO-ELECTRIC COMMISSION OF THE CITY OF TORONTO - SCARBOROUGH OFFICE</v>
          </cell>
          <cell r="B1316" t="str">
            <v>TORONTO HYDRO-ELECTRIC SYSTEM LIMITED</v>
          </cell>
          <cell r="D1316">
            <v>-11302126</v>
          </cell>
        </row>
        <row r="1317">
          <cell r="A1317" t="str">
            <v>HYDRO-ELECTRIC COMMISSION OF THE CITY OF TORONTO - TORONTO OFFICE</v>
          </cell>
          <cell r="B1317" t="str">
            <v>TORONTO HYDRO-ELECTRIC SYSTEM LIMITED</v>
          </cell>
          <cell r="D1317">
            <v>-5379481</v>
          </cell>
        </row>
        <row r="1318">
          <cell r="A1318" t="str">
            <v>HYDRO-ELECTRIC COMMISSION OF THE CITY OF TORONTO - YORK OFFICE</v>
          </cell>
          <cell r="B1318" t="str">
            <v>TORONTO HYDRO-ELECTRIC SYSTEM LIMITED</v>
          </cell>
          <cell r="D1318">
            <v>-65062</v>
          </cell>
        </row>
        <row r="1319">
          <cell r="A1319" t="str">
            <v>HYDRO-ELECTRIC COMMISSION OF THE TOWN OF BOTHWELL</v>
          </cell>
          <cell r="B1319" t="str">
            <v>CHATHAM-KENT HYDRO INC.</v>
          </cell>
          <cell r="D1319">
            <v>-7508</v>
          </cell>
        </row>
        <row r="1320">
          <cell r="A1320" t="str">
            <v>HYDRO-ELECTRIC COMMISSION OF THE TOWN OF BRACEBRIDGE</v>
          </cell>
          <cell r="B1320" t="str">
            <v>LAKELAND POWER DISTRIBUTION LTD.</v>
          </cell>
          <cell r="D1320">
            <v>-28516</v>
          </cell>
        </row>
        <row r="1321">
          <cell r="A1321" t="str">
            <v>HYDRO-ELECTRIC COMMISSION OF THE TOWN OF CACHE BAY</v>
          </cell>
          <cell r="B1321" t="str">
            <v>GREATER SUDBURY HYDRO INC.</v>
          </cell>
          <cell r="D1321">
            <v>-2373</v>
          </cell>
        </row>
        <row r="1322">
          <cell r="A1322" t="str">
            <v>HYDRO-ELECTRIC COMMISSION OF THE TOWN OF HARRISTON</v>
          </cell>
          <cell r="B1322" t="str">
            <v>WESTARIO POWER INC.</v>
          </cell>
          <cell r="D1322">
            <v>-19398</v>
          </cell>
        </row>
        <row r="1323">
          <cell r="A1323" t="str">
            <v>HYDRO-ELECTRIC COMMISSION OF THE TOWN OF HARROW</v>
          </cell>
          <cell r="B1323" t="str">
            <v>E.L.K. ENERGY INC.</v>
          </cell>
          <cell r="D1323">
            <v>-179669</v>
          </cell>
        </row>
        <row r="1324">
          <cell r="A1324" t="str">
            <v>HYDRO-ELECTRIC COMMISSION OF THE TOWN OF LASALLE</v>
          </cell>
          <cell r="B1324" t="str">
            <v>ESSEX POWERLINES CORPORATION</v>
          </cell>
          <cell r="D1324">
            <v>-195418</v>
          </cell>
        </row>
        <row r="1325">
          <cell r="A1325" t="str">
            <v>HYDRO-ELECTRIC COMMISSION OF THE TOWN OF PORT ELGIN</v>
          </cell>
          <cell r="B1325" t="str">
            <v>WESTARIO POWER INC.</v>
          </cell>
          <cell r="D1325">
            <v>-712701</v>
          </cell>
        </row>
        <row r="1326">
          <cell r="A1326" t="str">
            <v>HYDRO-ELECTRIC COMMISSION OF THE TOWN OF STAYNER</v>
          </cell>
          <cell r="B1326" t="str">
            <v>COLLUS POWER CORP.</v>
          </cell>
          <cell r="D1326">
            <v>-6815</v>
          </cell>
        </row>
        <row r="1327">
          <cell r="A1327" t="str">
            <v>HYDRO-ELECTRIC COMMISSION OF THE TOWN OF STURGEON FALLS</v>
          </cell>
          <cell r="B1327" t="str">
            <v>GREATER SUDBURY HYDRO INC.</v>
          </cell>
          <cell r="D1327">
            <v>-3460</v>
          </cell>
        </row>
        <row r="1328">
          <cell r="A1328" t="str">
            <v>HYDRO-ELECTRIC COMMISSION OF THE TOWN OF VANKLEEK HILL</v>
          </cell>
          <cell r="B1328" t="str">
            <v>HYDRO ONE NETWORKS INC.</v>
          </cell>
          <cell r="D1328">
            <v>-64435</v>
          </cell>
        </row>
        <row r="1329">
          <cell r="A1329" t="str">
            <v>HYDRO-ELECTRIC COMMISSION OF THE TOWN OF WALLACEBURG</v>
          </cell>
          <cell r="B1329" t="str">
            <v>CHATHAM-KENT HYDRO INC.</v>
          </cell>
          <cell r="D1329">
            <v>-210055</v>
          </cell>
        </row>
        <row r="1330">
          <cell r="A1330" t="str">
            <v>HYDRO-ELECTRIC COMMISSION OF THE TOWN OF WASAGA BEACH</v>
          </cell>
          <cell r="B1330" t="str">
            <v>WASAGA DISTRIBUTION INC.</v>
          </cell>
          <cell r="D1330">
            <v>-138457</v>
          </cell>
        </row>
        <row r="1331">
          <cell r="A1331" t="str">
            <v>HYDRO-ELECTRIC COMMISSION OF THE TOWN OF WEBBWOOD</v>
          </cell>
          <cell r="B1331" t="str">
            <v>ESPANOLA REGIONAL HYDRO DISTRIBUTION CORPORATION</v>
          </cell>
          <cell r="D1331">
            <v>-2162</v>
          </cell>
        </row>
        <row r="1332">
          <cell r="A1332" t="str">
            <v>HYDRO-ELECTRIC COMMISSION OF THE TOWN OF WIARTON</v>
          </cell>
          <cell r="B1332" t="str">
            <v>HYDRO ONE NETWORKS INC.</v>
          </cell>
          <cell r="D1332">
            <v>-12430</v>
          </cell>
        </row>
        <row r="1333">
          <cell r="A1333" t="str">
            <v>HYDRO-ELECTRIC COMMISSION OF THE TOWNSHIP OF BRANTFORD</v>
          </cell>
          <cell r="B1333" t="str">
            <v>BRANT COUNTY POWER INC.</v>
          </cell>
          <cell r="D1333">
            <v>-234847</v>
          </cell>
        </row>
        <row r="1334">
          <cell r="A1334" t="str">
            <v>HYDRO-ELECTRIC COMMISSION OF THE TOWNSHIP OF ESSA</v>
          </cell>
          <cell r="B1334" t="str">
            <v>POWERSTREAM INC.</v>
          </cell>
          <cell r="D1334">
            <v>-7200</v>
          </cell>
        </row>
        <row r="1335">
          <cell r="A1335" t="str">
            <v>HYDRO-ELECTRIC COMMISSION OF THE VILLAGE OF ALFRED</v>
          </cell>
          <cell r="B1335" t="str">
            <v>HYDRO 2000 INC.</v>
          </cell>
          <cell r="D1335">
            <v>-11969</v>
          </cell>
        </row>
        <row r="1336">
          <cell r="A1336" t="str">
            <v>HYDRO-ELECTRIC COMMISSION OF THE VILLAGE OF CLIFFORD</v>
          </cell>
          <cell r="B1336" t="str">
            <v>WESTARIO POWER INC.</v>
          </cell>
          <cell r="D1336">
            <v>-5623</v>
          </cell>
        </row>
        <row r="1337">
          <cell r="A1337" t="str">
            <v>HYDRO-ELECTRIC COMMISSION OF THE VILLAGE OF ELORA</v>
          </cell>
          <cell r="B1337" t="str">
            <v>CENTRE WELLINGTON HYDRO LTD.</v>
          </cell>
          <cell r="D1337">
            <v>-11776</v>
          </cell>
        </row>
        <row r="1338">
          <cell r="A1338" t="str">
            <v>HYDRO-ELECTRIC COMMISSION OF THE VILLAGE OF FINCH</v>
          </cell>
          <cell r="B1338" t="str">
            <v>HYDRO ONE NETWORKS INC.</v>
          </cell>
          <cell r="D1338">
            <v>-6624</v>
          </cell>
        </row>
        <row r="1339">
          <cell r="A1339" t="str">
            <v>HYDRO-ELECTRIC COMMISSION OF THE VILLAGE OF FRANKFORD</v>
          </cell>
          <cell r="B1339" t="str">
            <v>HYDRO ONE NETWORKS INC.</v>
          </cell>
          <cell r="D1339">
            <v>-9515</v>
          </cell>
        </row>
        <row r="1340">
          <cell r="A1340" t="str">
            <v>HYDRO-ELECTRIC COMMISSION OF THE VILLAGE OF L'ORIGNAL</v>
          </cell>
          <cell r="B1340" t="str">
            <v>HYDRO ONE NETWORKS INC.</v>
          </cell>
          <cell r="D1340">
            <v>-88699</v>
          </cell>
        </row>
        <row r="1341">
          <cell r="A1341" t="str">
            <v>HYDRO-ELECTRIC COMMISSION OF THE VILLAGE OF LUCAN</v>
          </cell>
          <cell r="B1341" t="str">
            <v>HYDRO ONE NETWORKS INC.</v>
          </cell>
          <cell r="D1341">
            <v>-81993</v>
          </cell>
        </row>
        <row r="1342">
          <cell r="A1342" t="str">
            <v>HYDRO-ELECTRIC COMMISSION OF THE VILLAGE OF MORRISBURG</v>
          </cell>
          <cell r="B1342" t="str">
            <v>RIDEAU ST. LAWRENCE DISTRIBUTION INC.</v>
          </cell>
          <cell r="D1342">
            <v>-100351</v>
          </cell>
        </row>
        <row r="1343">
          <cell r="A1343" t="str">
            <v>HYDRO-ELECTRIC COMMISSION OF THE VILLAGE OF PAISLEY</v>
          </cell>
          <cell r="B1343" t="str">
            <v>HYDRO ONE NETWORKS INC.</v>
          </cell>
          <cell r="D1343">
            <v>-36754</v>
          </cell>
        </row>
        <row r="1344">
          <cell r="A1344" t="str">
            <v>HYDRO-ELECTRIC COMMISSION OF THE VILLAGE OF PLANTAGENET</v>
          </cell>
          <cell r="B1344" t="str">
            <v>HYDRO 2000 INC.</v>
          </cell>
          <cell r="D1344">
            <v>-2442</v>
          </cell>
        </row>
        <row r="1345">
          <cell r="A1345" t="str">
            <v>HYDRO-ELECTRIC COMMISSION OF THE VILLAGE OF ST. CLAIR BEACH</v>
          </cell>
          <cell r="B1345" t="str">
            <v>ESSEX POWERLINES CORPORATION</v>
          </cell>
          <cell r="D1345">
            <v>-544852</v>
          </cell>
        </row>
        <row r="1346">
          <cell r="A1346" t="str">
            <v>HYDRO-ELECTRIC COMMISSION OF THE VILLAGE OF VICTORIA HARBOUR</v>
          </cell>
          <cell r="B1346" t="str">
            <v>NEWMARKET-TAY POWER DISTRIBUTION LTD.</v>
          </cell>
          <cell r="D1346">
            <v>-9338</v>
          </cell>
        </row>
        <row r="1347">
          <cell r="A1347" t="str">
            <v>INGERSOLL PUBLIC UTILITY COMMISSION</v>
          </cell>
          <cell r="B1347" t="str">
            <v>ERIE THAMES POWERLINES CORPORATION</v>
          </cell>
          <cell r="D1347">
            <v>-123199</v>
          </cell>
        </row>
        <row r="1348">
          <cell r="A1348" t="str">
            <v>INNISFIL HYDRO DISTRIBUTION SYSTEMS LIMITED</v>
          </cell>
          <cell r="B1348" t="str">
            <v>INNISFIL HYDRO DISTRIBUTION SYSTEMS LIMITED</v>
          </cell>
          <cell r="D1348">
            <v>-46807</v>
          </cell>
        </row>
        <row r="1349">
          <cell r="A1349" t="str">
            <v>KENORA HYDRO ELECTRIC CORPORATION LTD.</v>
          </cell>
          <cell r="B1349" t="str">
            <v>KENORA HYDRO ELECTRIC CORPORATION LTD.</v>
          </cell>
          <cell r="D1349">
            <v>-52588</v>
          </cell>
        </row>
        <row r="1350">
          <cell r="A1350" t="str">
            <v>KILLALOE HYDRO ELECTRIC COMMISSION</v>
          </cell>
          <cell r="B1350" t="str">
            <v>OTTAWA RIVER POWER CORPORATION</v>
          </cell>
          <cell r="D1350">
            <v>-5864</v>
          </cell>
        </row>
        <row r="1351">
          <cell r="A1351" t="str">
            <v>KINCARDINE HYDRO ELECTRIC COMMISSION</v>
          </cell>
          <cell r="B1351" t="str">
            <v>WESTARIO POWER INC.</v>
          </cell>
          <cell r="D1351">
            <v>-610241</v>
          </cell>
        </row>
        <row r="1352">
          <cell r="A1352" t="str">
            <v>KINGSTON ELECTRICITY DISTRIBUTION LIMITED</v>
          </cell>
          <cell r="B1352" t="str">
            <v>KINGSTON ELECTRICITY DISTRIBUTION LIMITED</v>
          </cell>
          <cell r="D1352">
            <v>-91585</v>
          </cell>
        </row>
        <row r="1353">
          <cell r="B1353" t="str">
            <v>KINGSTON HYDRO CORPORATION</v>
          </cell>
          <cell r="D1353">
            <v>-91585</v>
          </cell>
        </row>
        <row r="1354">
          <cell r="A1354" t="str">
            <v>KINGSVILLE PUBLIC UTILITY COMMISSION</v>
          </cell>
          <cell r="B1354" t="str">
            <v>E.L.K. ENERGY INC.</v>
          </cell>
          <cell r="D1354">
            <v>-252323</v>
          </cell>
        </row>
        <row r="1355">
          <cell r="A1355" t="str">
            <v>KIRKFIELD HYDRO ELECTRIC SYSTEM</v>
          </cell>
          <cell r="B1355" t="str">
            <v>HYDRO ONE NETWORKS INC.</v>
          </cell>
          <cell r="D1355">
            <v>-10027</v>
          </cell>
        </row>
        <row r="1356">
          <cell r="A1356" t="str">
            <v>KITCHENER-WILMOT HYDRO INC.</v>
          </cell>
          <cell r="B1356" t="str">
            <v>KITCHENER-WILMOT HYDRO INC.</v>
          </cell>
          <cell r="D1356">
            <v>-2341206</v>
          </cell>
        </row>
        <row r="1357">
          <cell r="A1357" t="str">
            <v>LAKEFIELD DISTRIBUTION INCORPORATED</v>
          </cell>
          <cell r="B1357" t="str">
            <v>PETERBOROUGH DISTRIBUTION INCORPORATED</v>
          </cell>
          <cell r="D1357">
            <v>-95910</v>
          </cell>
        </row>
        <row r="1358">
          <cell r="A1358" t="str">
            <v>LAKESHORE TOWNSHIP HEC</v>
          </cell>
          <cell r="B1358" t="str">
            <v>E.L.K. ENERGY INC.</v>
          </cell>
          <cell r="D1358">
            <v>-222757</v>
          </cell>
        </row>
        <row r="1359">
          <cell r="A1359" t="str">
            <v>LANARK HIGHLANDS PUBLIC UTILITIES COMMISSION</v>
          </cell>
          <cell r="B1359" t="str">
            <v>HYDRO ONE NETWORKS INC.</v>
          </cell>
          <cell r="D1359">
            <v>-7179</v>
          </cell>
        </row>
        <row r="1360">
          <cell r="A1360" t="str">
            <v>LARDER LAKE ELECTRIC COMPANY</v>
          </cell>
          <cell r="B1360" t="str">
            <v>HYDRO ONE NETWORKS INC.</v>
          </cell>
          <cell r="D1360">
            <v>-7045</v>
          </cell>
        </row>
        <row r="1361">
          <cell r="A1361" t="str">
            <v>LATCHFORD HYDRO ELECTRIC</v>
          </cell>
          <cell r="B1361" t="str">
            <v>HYDRO ONE NETWORKS INC.</v>
          </cell>
          <cell r="D1361">
            <v>-6945</v>
          </cell>
        </row>
        <row r="1362">
          <cell r="A1362" t="str">
            <v>LINCOLN HYDRO-ELECTRIC COMMISSION</v>
          </cell>
          <cell r="B1362" t="str">
            <v>NIAGARA PENINSULA ENERGY INC.</v>
          </cell>
          <cell r="D1362">
            <v>-91083</v>
          </cell>
        </row>
        <row r="1363">
          <cell r="A1363" t="str">
            <v>LINDSAY HYDRO-ELECTRIC SYSTEM</v>
          </cell>
          <cell r="B1363" t="str">
            <v>HYDRO ONE NETWORKS INC.</v>
          </cell>
          <cell r="D1363">
            <v>-202013</v>
          </cell>
        </row>
        <row r="1364">
          <cell r="A1364" t="str">
            <v>LONDON HYDRO UTILITIES SERVICES INC.</v>
          </cell>
          <cell r="B1364" t="str">
            <v>LONDON HYDRO INC.</v>
          </cell>
          <cell r="D1364">
            <v>-7184393</v>
          </cell>
        </row>
        <row r="1365">
          <cell r="A1365" t="str">
            <v>MALAHIDE UTILITY COMMISSION</v>
          </cell>
          <cell r="B1365" t="str">
            <v>HYDRO ONE NETWORKS INC.</v>
          </cell>
          <cell r="D1365">
            <v>-3029</v>
          </cell>
        </row>
        <row r="1366">
          <cell r="A1366" t="str">
            <v>MAPLETON HYDRO ELECTRIC COMMISSION</v>
          </cell>
          <cell r="B1366" t="str">
            <v>HYDRO ONE NETWORKS INC.</v>
          </cell>
          <cell r="D1366">
            <v>-2741</v>
          </cell>
        </row>
        <row r="1367">
          <cell r="A1367" t="str">
            <v>MARKDALE HYDRO SYSTEM</v>
          </cell>
          <cell r="B1367" t="str">
            <v>HYDRO ONE NETWORKS INC.</v>
          </cell>
          <cell r="D1367">
            <v>-18412</v>
          </cell>
        </row>
        <row r="1368">
          <cell r="A1368" t="str">
            <v>MARKHAM HYDRO DISTRIBUTION INC.</v>
          </cell>
          <cell r="B1368" t="str">
            <v>POWERSTREAM INC.</v>
          </cell>
          <cell r="D1368">
            <v>-3424963</v>
          </cell>
        </row>
        <row r="1369">
          <cell r="A1369" t="str">
            <v>MARMORA HYDRO COMMISSION</v>
          </cell>
          <cell r="B1369" t="str">
            <v>HYDRO ONE NETWORKS INC.</v>
          </cell>
          <cell r="D1369">
            <v>-21445</v>
          </cell>
        </row>
        <row r="1370">
          <cell r="A1370" t="str">
            <v>MARTINTOWN HYDRO SYSTEM</v>
          </cell>
          <cell r="B1370" t="str">
            <v>HYDRO ONE NETWORKS INC.</v>
          </cell>
          <cell r="D1370">
            <v>-843</v>
          </cell>
        </row>
        <row r="1371">
          <cell r="A1371" t="str">
            <v>MIDLAND POWER UTILITY CORPORATION</v>
          </cell>
          <cell r="B1371" t="str">
            <v>MIDLAND POWER UTILITY CORPORATION</v>
          </cell>
          <cell r="D1371">
            <v>-26525</v>
          </cell>
        </row>
        <row r="1372">
          <cell r="A1372" t="str">
            <v>MILDMAY HYDRO-ELECTRIC COMMISSION</v>
          </cell>
          <cell r="B1372" t="str">
            <v>WESTARIO POWER INC.</v>
          </cell>
          <cell r="D1372">
            <v>-3976</v>
          </cell>
        </row>
        <row r="1373">
          <cell r="A1373" t="str">
            <v>MILTON HYDRO DISTRIBUTION INC.</v>
          </cell>
          <cell r="B1373" t="str">
            <v>MILTON HYDRO DISTRIBUTION INC.</v>
          </cell>
          <cell r="D1373">
            <v>-1932501</v>
          </cell>
        </row>
        <row r="1374">
          <cell r="A1374" t="str">
            <v>MISSISSIPPI MILLS PUBLIC UTILITIES COMMISSION</v>
          </cell>
          <cell r="B1374" t="str">
            <v>OTTAWA RIVER POWER CORPORATION</v>
          </cell>
          <cell r="D1374">
            <v>-40818</v>
          </cell>
        </row>
        <row r="1375">
          <cell r="A1375" t="str">
            <v>NANTICOKE HYDRO ELECTRIC COMMISSION</v>
          </cell>
          <cell r="B1375" t="str">
            <v>HALDIMAND COUNTY HYDRO INC.</v>
          </cell>
          <cell r="D1375">
            <v>-401779</v>
          </cell>
        </row>
        <row r="1376">
          <cell r="A1376" t="str">
            <v>NAPANEE HYDRO-ELECTRIC COMMISSION</v>
          </cell>
          <cell r="B1376" t="str">
            <v>HYDRO ONE NETWORKS INC.</v>
          </cell>
          <cell r="D1376">
            <v>-38335</v>
          </cell>
        </row>
        <row r="1377">
          <cell r="A1377" t="str">
            <v>NEPEAN HYDRO ELECTRIC COMMISSION</v>
          </cell>
          <cell r="B1377" t="str">
            <v>HYDRO OTTAWA LIMITED</v>
          </cell>
          <cell r="D1377">
            <v>-3913299</v>
          </cell>
        </row>
        <row r="1378">
          <cell r="A1378" t="str">
            <v>NEW TECUMSETH HYDRO</v>
          </cell>
          <cell r="B1378" t="str">
            <v>POWERSTREAM INC.</v>
          </cell>
          <cell r="D1378">
            <v>-177928</v>
          </cell>
        </row>
        <row r="1379">
          <cell r="A1379" t="str">
            <v>NEWBURY POWER INC.</v>
          </cell>
          <cell r="B1379" t="str">
            <v>MIDDLESEX POWER DISTRIBUTION CORPORATION</v>
          </cell>
          <cell r="D1379">
            <v>-3415</v>
          </cell>
        </row>
        <row r="1380">
          <cell r="A1380" t="str">
            <v>NEWMARKET HYDRO LTD.</v>
          </cell>
          <cell r="B1380" t="str">
            <v>NEWMARKET-TAY POWER DISTRIBUTION LTD.</v>
          </cell>
          <cell r="D1380">
            <v>-1766340</v>
          </cell>
        </row>
        <row r="1381">
          <cell r="A1381" t="str">
            <v>NIAGARA FALLS HYDRO INC.</v>
          </cell>
          <cell r="B1381" t="str">
            <v>NIAGARA PENINSULA ENERGY INC.</v>
          </cell>
          <cell r="D1381">
            <v>-1629285</v>
          </cell>
        </row>
        <row r="1382">
          <cell r="A1382" t="str">
            <v>NIAGARA-ON-THE-LAKE HYDRO INC.</v>
          </cell>
          <cell r="B1382" t="str">
            <v>NIAGARA-ON-THE-LAKE HYDRO INC.</v>
          </cell>
          <cell r="D1382">
            <v>-185586</v>
          </cell>
        </row>
        <row r="1383">
          <cell r="A1383" t="str">
            <v>NICKEL CENTRE HYDRO-ELECTRIC COMMISSION</v>
          </cell>
          <cell r="B1383" t="str">
            <v>GREATER SUDBURY HYDRO INC.</v>
          </cell>
          <cell r="D1383">
            <v>-12457</v>
          </cell>
        </row>
        <row r="1384">
          <cell r="A1384" t="str">
            <v>NIPIGON HYDRO ELECTRIC COMMISSION</v>
          </cell>
          <cell r="B1384" t="str">
            <v>HYDRO ONE NETWORKS INC.</v>
          </cell>
          <cell r="D1384">
            <v>-16664</v>
          </cell>
        </row>
        <row r="1385">
          <cell r="A1385" t="str">
            <v>NORFOLK POWER DISTRIBUTION INC.</v>
          </cell>
          <cell r="B1385" t="str">
            <v>NORFOLK POWER DISTRIBUTION INC.</v>
          </cell>
          <cell r="D1385">
            <v>-31602</v>
          </cell>
        </row>
        <row r="1386">
          <cell r="A1386" t="str">
            <v>NORTH BAY HYDRO DISTRIBUTION LIMITED</v>
          </cell>
          <cell r="B1386" t="str">
            <v>NORTH BAY HYDRO DISTRIBUTION LIMITED</v>
          </cell>
          <cell r="D1386">
            <v>-366445</v>
          </cell>
        </row>
        <row r="1387">
          <cell r="A1387" t="str">
            <v>NORTH GRENVILLE HYDRO-ELECTRIC COMMISSION</v>
          </cell>
          <cell r="B1387" t="str">
            <v>HYDRO ONE NETWORKS INC.</v>
          </cell>
          <cell r="D1387">
            <v>-4401</v>
          </cell>
        </row>
        <row r="1388">
          <cell r="A1388" t="str">
            <v>NORTH PERTH UTILITY COMMISSION</v>
          </cell>
          <cell r="B1388" t="str">
            <v>HYDRO ONE NETWORKS INC.</v>
          </cell>
          <cell r="D1388">
            <v>-109179</v>
          </cell>
        </row>
        <row r="1389">
          <cell r="A1389" t="str">
            <v>NORWICH PUBLIC UTILITY COMMISSION</v>
          </cell>
          <cell r="B1389" t="str">
            <v>ERIE THAMES POWERLINES CORPORATION</v>
          </cell>
          <cell r="D1389">
            <v>-61495</v>
          </cell>
        </row>
        <row r="1390">
          <cell r="A1390" t="str">
            <v>OAKVILLE HYDRO ELECTRICITY DISTRIBUTION INC.</v>
          </cell>
          <cell r="B1390" t="str">
            <v>OAKVILLE HYDRO ELECTRICITY DISTRIBUTION INC.</v>
          </cell>
          <cell r="D1390">
            <v>-6005524</v>
          </cell>
        </row>
        <row r="1391">
          <cell r="A1391" t="str">
            <v>OIL SPRINGS HYDRO ELECTRIC COMMISSION</v>
          </cell>
          <cell r="B1391" t="str">
            <v>BLUEWATER POWER DISTRIBUTION CORPORATION</v>
          </cell>
          <cell r="D1391">
            <v>-5065</v>
          </cell>
        </row>
        <row r="1392">
          <cell r="A1392" t="str">
            <v>ORANGEVILLE HYDRO LIMITED</v>
          </cell>
          <cell r="B1392" t="str">
            <v>ORANGEVILLE HYDRO LIMITED</v>
          </cell>
          <cell r="D1392">
            <v>-919210</v>
          </cell>
        </row>
        <row r="1393">
          <cell r="A1393" t="str">
            <v>ORILLIA POWER DISTRIBUTION CORPORATION</v>
          </cell>
          <cell r="B1393" t="str">
            <v>ORILLIA POWER DISTRIBUTION CORPORATION</v>
          </cell>
          <cell r="D1393">
            <v>-461777</v>
          </cell>
        </row>
        <row r="1394">
          <cell r="A1394" t="str">
            <v>OSHAWA PUC NETWORKS INC.</v>
          </cell>
          <cell r="B1394" t="str">
            <v>OSHAWA PUC NETWORKS INC.</v>
          </cell>
          <cell r="D1394">
            <v>-2854490</v>
          </cell>
        </row>
        <row r="1395">
          <cell r="A1395" t="str">
            <v>PARKHILL P.U.C.</v>
          </cell>
          <cell r="B1395" t="str">
            <v>MIDDLESEX POWER DISTRIBUTION CORPORATION</v>
          </cell>
          <cell r="D1395">
            <v>-22663</v>
          </cell>
        </row>
        <row r="1396">
          <cell r="A1396" t="str">
            <v>PARRY SOUND POWER CORPORATION</v>
          </cell>
          <cell r="B1396" t="str">
            <v>PARRY SOUND POWER CORPORATION</v>
          </cell>
          <cell r="D1396">
            <v>-38660</v>
          </cell>
        </row>
        <row r="1397">
          <cell r="A1397" t="str">
            <v>PELHAM HYDRO-ELECTRIC COMMISSION</v>
          </cell>
          <cell r="B1397" t="str">
            <v>NIAGARA PENINSULA ENERGY INC.</v>
          </cell>
          <cell r="D1397">
            <v>-52420</v>
          </cell>
        </row>
        <row r="1398">
          <cell r="A1398" t="str">
            <v>PERTH EAST HYDRO ELECTRIC COMMISSION</v>
          </cell>
          <cell r="B1398" t="str">
            <v>HYDRO ONE NETWORKS INC.</v>
          </cell>
          <cell r="D1398">
            <v>-23746</v>
          </cell>
        </row>
        <row r="1399">
          <cell r="A1399" t="str">
            <v>PETERBOROUGH UTILITIES COMMISSION</v>
          </cell>
          <cell r="B1399" t="str">
            <v>PETERBOROUGH DISTRIBUTION INCORPORATED</v>
          </cell>
          <cell r="D1399">
            <v>-1184532</v>
          </cell>
        </row>
        <row r="1400">
          <cell r="A1400" t="str">
            <v>PICKERING HYDRO-ELECTRIC COMMISSION</v>
          </cell>
          <cell r="B1400" t="str">
            <v>VERIDIAN CONNECTIONS INC.</v>
          </cell>
          <cell r="D1400">
            <v>-708917</v>
          </cell>
        </row>
        <row r="1401">
          <cell r="A1401" t="str">
            <v>POLICE VILLAGE OF APPLE HILL HYDRO SYSTEM</v>
          </cell>
          <cell r="B1401" t="str">
            <v>HYDRO ONE NETWORKS INC.</v>
          </cell>
          <cell r="D1401">
            <v>-698</v>
          </cell>
        </row>
        <row r="1402">
          <cell r="A1402" t="str">
            <v>POLICE VILLAGE OF AVONMORE HYDRO SYSTEM</v>
          </cell>
          <cell r="B1402" t="str">
            <v>HYDRO ONE NETWORKS INC.</v>
          </cell>
          <cell r="D1402">
            <v>-2588</v>
          </cell>
        </row>
        <row r="1403">
          <cell r="A1403" t="str">
            <v>POLICE VILLAGE OF COMBER HYDRO SYSTEM</v>
          </cell>
          <cell r="B1403" t="str">
            <v>E.L.K. ENERGY INC.</v>
          </cell>
          <cell r="D1403">
            <v>-31005</v>
          </cell>
        </row>
        <row r="1404">
          <cell r="A1404" t="str">
            <v>POLICE VILLAGE OF DUBLIN HYDRO SYSTEM</v>
          </cell>
          <cell r="B1404" t="str">
            <v>ERIE THAMES POWERLINES CORPORATION</v>
          </cell>
          <cell r="D1404">
            <v>-1945</v>
          </cell>
        </row>
        <row r="1405">
          <cell r="A1405" t="str">
            <v>POLICE VILLAGE OF GRANTON HYDRO SYSTEM</v>
          </cell>
          <cell r="B1405" t="str">
            <v>HYDRO ONE NETWORKS INC.</v>
          </cell>
          <cell r="D1405">
            <v>-42896</v>
          </cell>
        </row>
        <row r="1406">
          <cell r="A1406" t="str">
            <v>POLICE VILLAGE OF MERLIN HYDRO SYSTEM</v>
          </cell>
          <cell r="B1406" t="str">
            <v>CHATHAM-KENT HYDRO INC.</v>
          </cell>
          <cell r="D1406">
            <v>-24071</v>
          </cell>
        </row>
        <row r="1407">
          <cell r="A1407" t="str">
            <v>POLICE VILLAGE OF MOOREFIELD HYDRO SYSTEM</v>
          </cell>
          <cell r="B1407" t="str">
            <v>HYDRO ONE NETWORKS INC.</v>
          </cell>
          <cell r="D1407">
            <v>-99</v>
          </cell>
        </row>
        <row r="1408">
          <cell r="A1408" t="str">
            <v>POLICE VILLAGE OF MOUNT BRYDGES HYDRO SYSTEM</v>
          </cell>
          <cell r="B1408" t="str">
            <v>MIDDLESEX POWER DISTRIBUTION CORPORATION</v>
          </cell>
          <cell r="D1408">
            <v>-27561</v>
          </cell>
        </row>
        <row r="1409">
          <cell r="A1409" t="str">
            <v>POLICE VILLAGE OF PRICEVILLE HYDRO SYSTEM</v>
          </cell>
          <cell r="B1409" t="str">
            <v>HYDRO ONE NETWORKS INC.</v>
          </cell>
          <cell r="D1409">
            <v>-2111</v>
          </cell>
        </row>
        <row r="1410">
          <cell r="A1410" t="str">
            <v>POLICE VILLAGE OF RUSSELL HYDRO ELECTRIC SYSTEM</v>
          </cell>
          <cell r="B1410" t="str">
            <v>HYDRO ONE NETWORKS INC.</v>
          </cell>
          <cell r="D1410">
            <v>-6098</v>
          </cell>
        </row>
        <row r="1411">
          <cell r="A1411" t="str">
            <v>PORT COLBORNE HYDRO INC.</v>
          </cell>
          <cell r="B1411" t="str">
            <v>CANADIAN NIAGARA POWER INC.</v>
          </cell>
          <cell r="D1411">
            <v>-48570</v>
          </cell>
        </row>
        <row r="1412">
          <cell r="A1412" t="str">
            <v>PORT HOPE HYDRO</v>
          </cell>
          <cell r="B1412" t="str">
            <v>VERIDIAN CONNECTIONS INC.</v>
          </cell>
          <cell r="D1412">
            <v>-515719</v>
          </cell>
        </row>
        <row r="1413">
          <cell r="A1413" t="str">
            <v>PRESCOTT PUBLIC UTILITIES COMMISSION</v>
          </cell>
          <cell r="B1413" t="str">
            <v>RIDEAU ST. LAWRENCE DISTRIBUTION INC.</v>
          </cell>
          <cell r="D1413">
            <v>-33640</v>
          </cell>
        </row>
        <row r="1414">
          <cell r="A1414" t="str">
            <v>PUBLIC UTILITIES COMMISSION OF CHATHAM-KENT</v>
          </cell>
          <cell r="B1414" t="str">
            <v>CHATHAM-KENT HYDRO INC.</v>
          </cell>
          <cell r="D1414">
            <v>-931984</v>
          </cell>
        </row>
        <row r="1415">
          <cell r="A1415" t="str">
            <v>PUBLIC UTILITIES COMMISSION OF THE CITY OF BARRIE</v>
          </cell>
          <cell r="B1415" t="str">
            <v>POWERSTREAM INC.</v>
          </cell>
          <cell r="D1415">
            <v>-3573120</v>
          </cell>
        </row>
        <row r="1416">
          <cell r="A1416" t="str">
            <v>PUBLIC UTILITIES COMMISSION OF THE CITY OF OWEN SOUND</v>
          </cell>
          <cell r="B1416" t="str">
            <v>HYDRO ONE NETWORKS INC.</v>
          </cell>
          <cell r="D1416">
            <v>-172860</v>
          </cell>
        </row>
        <row r="1417">
          <cell r="A1417" t="str">
            <v>PUBLIC UTILITIES COMMISSION OF THE CITY OF TRENTON</v>
          </cell>
          <cell r="B1417" t="str">
            <v>HYDRO ONE NETWORKS INC.</v>
          </cell>
          <cell r="D1417">
            <v>-785703</v>
          </cell>
        </row>
        <row r="1418">
          <cell r="A1418" t="str">
            <v>PUBLIC UTILITIES COMMISSION OF THE CORPORATION OF THE TOWNSHIP OF MAGNETAWAN</v>
          </cell>
          <cell r="B1418" t="str">
            <v>LAKELAND POWER DISTRIBUTION LTD.</v>
          </cell>
          <cell r="D1418">
            <v>-26307</v>
          </cell>
        </row>
        <row r="1419">
          <cell r="A1419" t="str">
            <v>PUBLIC UTILITIES COMMISSION OF THE TOWN OF ALEXANDRIA</v>
          </cell>
          <cell r="B1419" t="str">
            <v>HYDRO ONE NETWORKS INC.</v>
          </cell>
          <cell r="D1419">
            <v>-15360</v>
          </cell>
        </row>
        <row r="1420">
          <cell r="A1420" t="str">
            <v>PUBLIC UTILITIES COMMISSION OF THE TOWN OF BLENHEIM</v>
          </cell>
          <cell r="B1420" t="str">
            <v>CHATHAM-KENT HYDRO INC.</v>
          </cell>
          <cell r="D1420">
            <v>-25316</v>
          </cell>
        </row>
        <row r="1421">
          <cell r="A1421" t="str">
            <v>PUBLIC UTILITIES COMMISSION OF THE TOWN OF CAMPBELLFORD</v>
          </cell>
          <cell r="B1421" t="str">
            <v>HYDRO ONE NETWORKS INC.</v>
          </cell>
          <cell r="D1421">
            <v>-32228</v>
          </cell>
        </row>
        <row r="1422">
          <cell r="A1422" t="str">
            <v>PUBLIC UTILITIES COMMISSION OF THE TOWN OF CHESLEY</v>
          </cell>
          <cell r="B1422" t="str">
            <v>HYDRO ONE NETWORKS INC.</v>
          </cell>
          <cell r="D1422">
            <v>-16267</v>
          </cell>
        </row>
        <row r="1423">
          <cell r="A1423" t="str">
            <v>PUBLIC UTILITIES COMMISSION OF THE TOWN OF COBOURG</v>
          </cell>
          <cell r="B1423" t="str">
            <v>LAKEFRONT UTILITIES INC.</v>
          </cell>
          <cell r="D1423">
            <v>-14001</v>
          </cell>
        </row>
        <row r="1424">
          <cell r="A1424" t="str">
            <v>PUBLIC UTILITIES COMMISSION OF THE TOWN OF FERGUS</v>
          </cell>
          <cell r="B1424" t="str">
            <v>CENTRE WELLINGTON HYDRO LTD.</v>
          </cell>
          <cell r="D1424">
            <v>-52302</v>
          </cell>
        </row>
        <row r="1425">
          <cell r="A1425" t="str">
            <v>PUBLIC UTILITIES COMMISSION OF THE TOWN OF GODERICH</v>
          </cell>
          <cell r="B1425" t="str">
            <v>WEST COAST HURON ENERGY INC.</v>
          </cell>
          <cell r="D1425">
            <v>-143766</v>
          </cell>
        </row>
        <row r="1426">
          <cell r="A1426" t="str">
            <v>PUBLIC UTILITIES COMMISSION OF THE TOWN OF MASSEY</v>
          </cell>
          <cell r="B1426" t="str">
            <v>ESPANOLA REGIONAL HYDRO DISTRIBUTION CORPORATION</v>
          </cell>
          <cell r="D1426">
            <v>-10397</v>
          </cell>
        </row>
        <row r="1427">
          <cell r="A1427" t="str">
            <v>PUBLIC UTILITIES COMMISSION OF THE TOWN OF MEAFORD</v>
          </cell>
          <cell r="B1427" t="str">
            <v>HYDRO ONE NETWORKS INC.</v>
          </cell>
          <cell r="D1427">
            <v>-107901</v>
          </cell>
        </row>
        <row r="1428">
          <cell r="A1428" t="str">
            <v>PUBLIC UTILITIES COMMISSION OF THE TOWN OF MITCHELL</v>
          </cell>
          <cell r="B1428" t="str">
            <v>ERIE THAMES POWERLINES CORPORATION</v>
          </cell>
          <cell r="D1428">
            <v>-48613</v>
          </cell>
        </row>
        <row r="1429">
          <cell r="A1429" t="str">
            <v>PUBLIC UTILITIES COMMISSION OF THE TOWN OF MOUNT FOREST</v>
          </cell>
          <cell r="B1429" t="str">
            <v>WELLINGTON NORTH POWER INC.</v>
          </cell>
          <cell r="D1429">
            <v>-26398</v>
          </cell>
        </row>
        <row r="1430">
          <cell r="A1430" t="str">
            <v>PUBLIC UTILITIES COMMISSION OF THE TOWN OF PALMERSTON</v>
          </cell>
          <cell r="B1430" t="str">
            <v>WESTARIO POWER INC.</v>
          </cell>
          <cell r="D1430">
            <v>-30315</v>
          </cell>
        </row>
        <row r="1431">
          <cell r="A1431" t="str">
            <v>PUBLIC UTILITIES COMMISSION OF THE TOWN OF PARIS</v>
          </cell>
          <cell r="B1431" t="str">
            <v>BRANT COUNTY POWER INC.</v>
          </cell>
          <cell r="D1431">
            <v>-262478</v>
          </cell>
        </row>
        <row r="1432">
          <cell r="A1432" t="str">
            <v>PUBLIC UTILITIES COMMISSION OF THE TOWN OF PICTON</v>
          </cell>
          <cell r="B1432" t="str">
            <v>HYDRO ONE NETWORKS INC.</v>
          </cell>
          <cell r="D1432">
            <v>-23971</v>
          </cell>
        </row>
        <row r="1433">
          <cell r="A1433" t="str">
            <v>PUBLIC UTILITIES COMMISSION OF THE TOWN OF RIDGETOWN</v>
          </cell>
          <cell r="B1433" t="str">
            <v>CHATHAM-KENT HYDRO INC.</v>
          </cell>
          <cell r="D1433">
            <v>-35371</v>
          </cell>
        </row>
        <row r="1434">
          <cell r="A1434" t="str">
            <v>PUBLIC UTILITIES COMMISSION OF THE TOWN OF SOUTHAMPTON</v>
          </cell>
          <cell r="B1434" t="str">
            <v>WESTARIO POWER INC.</v>
          </cell>
          <cell r="D1434">
            <v>-66730</v>
          </cell>
        </row>
        <row r="1435">
          <cell r="A1435" t="str">
            <v>PUBLIC UTILITIES COMMISSION OF THE TOWN OF TECUMSEH</v>
          </cell>
          <cell r="B1435" t="str">
            <v>ESSEX POWERLINES CORPORATION</v>
          </cell>
          <cell r="D1435">
            <v>-868582</v>
          </cell>
        </row>
        <row r="1436">
          <cell r="A1436" t="str">
            <v>PUBLIC UTILITIES COMMISSION OF THE TOWN OF TILBURY</v>
          </cell>
          <cell r="B1436" t="str">
            <v>CHATHAM-KENT HYDRO INC.</v>
          </cell>
          <cell r="D1436">
            <v>-90846</v>
          </cell>
        </row>
        <row r="1437">
          <cell r="A1437" t="str">
            <v>PUBLIC UTILITIES COMMISSION OF THE VILLAGE OF ARTHUR</v>
          </cell>
          <cell r="B1437" t="str">
            <v>WELLINGTON NORTH POWER INC.</v>
          </cell>
          <cell r="D1437">
            <v>-7242</v>
          </cell>
        </row>
        <row r="1438">
          <cell r="A1438" t="str">
            <v>PUBLIC UTILITIES COMMISSION OF THE VILLAGE OF BELMONT</v>
          </cell>
          <cell r="B1438" t="str">
            <v>ERIE THAMES POWERLINES CORPORATION</v>
          </cell>
          <cell r="D1438">
            <v>-133842</v>
          </cell>
        </row>
        <row r="1439">
          <cell r="A1439" t="str">
            <v>PUBLIC UTILITIES COMMISSION OF THE VILLAGE OF LANCASTER</v>
          </cell>
          <cell r="B1439" t="str">
            <v>HYDRO ONE NETWORKS INC.</v>
          </cell>
          <cell r="D1439">
            <v>-27168</v>
          </cell>
        </row>
        <row r="1440">
          <cell r="A1440" t="str">
            <v>PUBLIC UTILITIES COMMISSION OF THE VILLAGE OF PORT MCNICOLL</v>
          </cell>
          <cell r="B1440" t="str">
            <v>NEWMARKET-TAY POWER DISTRIBUTION LTD.</v>
          </cell>
          <cell r="D1440">
            <v>-7421</v>
          </cell>
        </row>
        <row r="1441">
          <cell r="A1441" t="str">
            <v>PUBLIC UTILITIES COMMISSION OF THE VILLAGE OF PORT STANLEY</v>
          </cell>
          <cell r="B1441" t="str">
            <v>ERIE THAMES POWERLINES CORPORATION</v>
          </cell>
          <cell r="D1441">
            <v>-4706</v>
          </cell>
        </row>
        <row r="1442">
          <cell r="A1442" t="str">
            <v>PUBLIC UTILITIES COMMISSION OF THE VILLAGE OF THAMESVILLE</v>
          </cell>
          <cell r="B1442" t="str">
            <v>CHATHAM-KENT HYDRO INC.</v>
          </cell>
          <cell r="D1442">
            <v>-4713</v>
          </cell>
        </row>
        <row r="1443">
          <cell r="A1443" t="str">
            <v>PUBLIC UTILITIES COMMISSION OF THE VILLAGE OF WESTPORT</v>
          </cell>
          <cell r="B1443" t="str">
            <v>RIDEAU ST. LAWRENCE DISTRIBUTION INC.</v>
          </cell>
          <cell r="D1443">
            <v>-564</v>
          </cell>
        </row>
        <row r="1444">
          <cell r="A1444" t="str">
            <v>PUBLIC UTILITIES COMMISSION OF THE VILLAGE OF WHEATLEY</v>
          </cell>
          <cell r="B1444" t="str">
            <v>CHATHAM-KENT HYDRO INC.</v>
          </cell>
          <cell r="D1444">
            <v>-9927</v>
          </cell>
        </row>
        <row r="1445">
          <cell r="A1445" t="str">
            <v>PUBLIC UTILITY COMMISSION OF THE VILLAGE OF WEST LORNE</v>
          </cell>
          <cell r="B1445" t="str">
            <v>HYDRO ONE NETWORKS INC.</v>
          </cell>
          <cell r="D1445">
            <v>-21813</v>
          </cell>
        </row>
        <row r="1446">
          <cell r="A1446" t="str">
            <v>PUBLIC UTILITY COMMISSION OF TOWN OF PERTH</v>
          </cell>
          <cell r="B1446" t="str">
            <v>HYDRO ONE NETWORKS INC.</v>
          </cell>
          <cell r="D1446">
            <v>-102809</v>
          </cell>
        </row>
        <row r="1447">
          <cell r="A1447" t="str">
            <v>RAINY RIVER PUBLIC UTILITIES COMMISSION</v>
          </cell>
          <cell r="B1447" t="str">
            <v>HYDRO ONE NETWORKS INC.</v>
          </cell>
          <cell r="D1447">
            <v>-21851</v>
          </cell>
        </row>
        <row r="1448">
          <cell r="A1448" t="str">
            <v>RED ROCK HYDRO</v>
          </cell>
          <cell r="B1448" t="str">
            <v>HYDRO ONE NETWORKS INC.</v>
          </cell>
          <cell r="D1448">
            <v>-9068</v>
          </cell>
        </row>
        <row r="1449">
          <cell r="A1449" t="str">
            <v>RENFREW HYDRO INC.</v>
          </cell>
          <cell r="B1449" t="str">
            <v>RENFREW HYDRO INC.</v>
          </cell>
          <cell r="D1449">
            <v>-45216</v>
          </cell>
        </row>
        <row r="1450">
          <cell r="A1450" t="str">
            <v>RICHMOND HILL HYDRO INC.</v>
          </cell>
          <cell r="B1450" t="str">
            <v>POWERSTREAM INC.</v>
          </cell>
          <cell r="D1450">
            <v>-1379841</v>
          </cell>
        </row>
        <row r="1451">
          <cell r="A1451" t="str">
            <v>RIPLEY PUBLIC UTILITIES COMMISSION</v>
          </cell>
          <cell r="B1451" t="str">
            <v>WESTARIO POWER INC.</v>
          </cell>
          <cell r="D1451">
            <v>-17351</v>
          </cell>
        </row>
        <row r="1452">
          <cell r="A1452" t="str">
            <v>ROCKLAND HYDRO ELECTRIC COMMISSION</v>
          </cell>
          <cell r="B1452" t="str">
            <v>HYDRO ONE NETWORKS INC.</v>
          </cell>
          <cell r="D1452">
            <v>-137786</v>
          </cell>
        </row>
        <row r="1453">
          <cell r="A1453" t="str">
            <v>RODNEY PUBLIC UTILITIES COMMISSION</v>
          </cell>
          <cell r="B1453" t="str">
            <v>HYDRO ONE NETWORKS INC.</v>
          </cell>
          <cell r="D1453">
            <v>-5016</v>
          </cell>
        </row>
        <row r="1454">
          <cell r="A1454" t="str">
            <v>SCHREIBER HYDRO-ELECTRIC COMMISSION</v>
          </cell>
          <cell r="B1454" t="str">
            <v>HYDRO ONE NETWORKS INC.</v>
          </cell>
          <cell r="D1454">
            <v>-7023</v>
          </cell>
        </row>
        <row r="1455">
          <cell r="A1455" t="str">
            <v>SCUGOG HYDRO ELECTRIC CORPORATION</v>
          </cell>
          <cell r="B1455" t="str">
            <v>VERIDIAN CONNECTIONS INC.</v>
          </cell>
          <cell r="D1455">
            <v>-369615</v>
          </cell>
        </row>
        <row r="1456">
          <cell r="A1456" t="str">
            <v>SEAFORTH PUBLIC UTILITY COMMISSION</v>
          </cell>
          <cell r="B1456" t="str">
            <v>FESTIVAL HYDRO INC.</v>
          </cell>
          <cell r="D1456">
            <v>-20125</v>
          </cell>
        </row>
        <row r="1457">
          <cell r="A1457" t="str">
            <v>SEVERN HYDRO-ELECTRIC SYSTEM</v>
          </cell>
          <cell r="B1457" t="str">
            <v>HYDRO ONE NETWORKS INC.</v>
          </cell>
          <cell r="D1457">
            <v>-15706</v>
          </cell>
        </row>
        <row r="1458">
          <cell r="A1458" t="str">
            <v>SIMCOE HYDRO-ELECTRIC COMMISSION</v>
          </cell>
          <cell r="B1458" t="str">
            <v>NORFOLK POWER DISTRIBUTION INC.</v>
          </cell>
          <cell r="D1458">
            <v>-305797</v>
          </cell>
        </row>
        <row r="1459">
          <cell r="A1459" t="str">
            <v>SIOUX LOOKOUT HYDRO INC.</v>
          </cell>
          <cell r="B1459" t="str">
            <v>SIOUX LOOKOUT HYDRO INC.</v>
          </cell>
          <cell r="D1459">
            <v>-34147</v>
          </cell>
        </row>
        <row r="1460">
          <cell r="A1460" t="str">
            <v>SMITHS FALLS HYDRO ELECTRIC COMMISSION</v>
          </cell>
          <cell r="B1460" t="str">
            <v>HYDRO ONE NETWORKS INC.</v>
          </cell>
          <cell r="D1460">
            <v>-30355</v>
          </cell>
        </row>
        <row r="1461">
          <cell r="A1461" t="str">
            <v>SOUTH RIVER PUBLIC UTILITIES COMMISSION</v>
          </cell>
          <cell r="B1461" t="str">
            <v>HYDRO ONE NETWORKS INC.</v>
          </cell>
          <cell r="D1461">
            <v>-7367</v>
          </cell>
        </row>
        <row r="1462">
          <cell r="A1462" t="str">
            <v>SOUTH-WEST OXFORD PUBLIC UTILITIES COMMISSION</v>
          </cell>
          <cell r="B1462" t="str">
            <v>ERIE THAMES POWERLINES CORPORATION</v>
          </cell>
          <cell r="D1462">
            <v>-2699</v>
          </cell>
        </row>
        <row r="1463">
          <cell r="A1463" t="str">
            <v>ST. CATHARINES HYDRO UTILITY SERVICES INC.</v>
          </cell>
          <cell r="B1463" t="str">
            <v>HORIZON UTILITIES CORPORATION</v>
          </cell>
          <cell r="D1463">
            <v>-2312521</v>
          </cell>
        </row>
        <row r="1464">
          <cell r="A1464" t="str">
            <v>ST. MARY'S PUBLIC UTILITIES COMMISSION</v>
          </cell>
          <cell r="B1464" t="str">
            <v>FESTIVAL HYDRO INC.</v>
          </cell>
          <cell r="D1464">
            <v>-98097</v>
          </cell>
        </row>
        <row r="1465">
          <cell r="A1465" t="str">
            <v>ST. THOMAS ENERGY INC.</v>
          </cell>
          <cell r="B1465" t="str">
            <v>ST. THOMAS ENERGY INC.</v>
          </cell>
          <cell r="D1465">
            <v>-240213</v>
          </cell>
        </row>
        <row r="1466">
          <cell r="A1466" t="str">
            <v>STIRLING-RAWDON PUBLIC UTILITIES COMMISSION</v>
          </cell>
          <cell r="B1466" t="str">
            <v>HYDRO ONE NETWORKS INC.</v>
          </cell>
          <cell r="D1466">
            <v>-8927</v>
          </cell>
        </row>
        <row r="1467">
          <cell r="A1467" t="str">
            <v>STONEY CREEK HYDRO-ELECTRIC COMMISSION</v>
          </cell>
          <cell r="B1467" t="str">
            <v>HORIZON UTILITIES CORPORATION</v>
          </cell>
          <cell r="D1467">
            <v>-39287</v>
          </cell>
        </row>
        <row r="1468">
          <cell r="A1468" t="str">
            <v>STRATFORD PUBLIC UTILITY COMMISSION</v>
          </cell>
          <cell r="B1468" t="str">
            <v>FESTIVAL HYDRO INC.</v>
          </cell>
          <cell r="D1468">
            <v>-768620</v>
          </cell>
        </row>
        <row r="1469">
          <cell r="A1469" t="str">
            <v>SUNDRIDGE HYDRO ELECTRIC SYSTEM</v>
          </cell>
          <cell r="B1469" t="str">
            <v>LAKELAND POWER DISTRIBUTION LTD.</v>
          </cell>
          <cell r="D1469">
            <v>-50123</v>
          </cell>
        </row>
        <row r="1470">
          <cell r="A1470" t="str">
            <v>TARA HYDRO-ELECTRIC SYSTEM</v>
          </cell>
          <cell r="B1470" t="str">
            <v>HYDRO ONE NETWORKS INC.</v>
          </cell>
          <cell r="D1470">
            <v>-5476</v>
          </cell>
        </row>
        <row r="1471">
          <cell r="A1471" t="str">
            <v>TEESWATER HYDRO-ELECTRIC COMMISSION</v>
          </cell>
          <cell r="B1471" t="str">
            <v>WESTARIO POWER INC.</v>
          </cell>
          <cell r="D1471">
            <v>-34494</v>
          </cell>
        </row>
        <row r="1472">
          <cell r="A1472" t="str">
            <v>TERRACE BAY SUPERIOR WIRES INC.</v>
          </cell>
          <cell r="B1472" t="str">
            <v>HYDRO ONE NETWORKS INC.</v>
          </cell>
          <cell r="D1472">
            <v>-100996</v>
          </cell>
        </row>
        <row r="1473">
          <cell r="A1473" t="str">
            <v>THE HYDRO ELECTRIC COMMISSION OF THE TOWN OF CARLETON PLACE</v>
          </cell>
          <cell r="B1473" t="str">
            <v>HYDRO ONE NETWORKS INC.</v>
          </cell>
          <cell r="D1473">
            <v>-67511</v>
          </cell>
        </row>
        <row r="1474">
          <cell r="A1474" t="str">
            <v>THE HYDRO ELECTRIC COMMISSION OF THE TOWN OF SHELBURNE</v>
          </cell>
          <cell r="B1474" t="str">
            <v>HYDRO ONE NETWORKS INC.</v>
          </cell>
          <cell r="D1474">
            <v>-69722</v>
          </cell>
        </row>
        <row r="1475">
          <cell r="A1475" t="str">
            <v>THE HYDRO ELECTRIC COMMISSION OF THE TOWNSHIP OF WARWICK</v>
          </cell>
          <cell r="B1475" t="str">
            <v>BLUEWATER POWER DISTRIBUTION CORPORATION</v>
          </cell>
          <cell r="D1475">
            <v>-39551</v>
          </cell>
        </row>
        <row r="1476">
          <cell r="A1476" t="str">
            <v>THE HYDRO-ELECTRIC COMMISSION FOR THE TOWN OF EXETER</v>
          </cell>
          <cell r="B1476" t="str">
            <v>HYDRO ONE NETWORKS INC.</v>
          </cell>
          <cell r="D1476">
            <v>-87426</v>
          </cell>
        </row>
        <row r="1477">
          <cell r="A1477" t="str">
            <v>THE HYDRO-ELECTRIC COMMISSION OF THE CITY OF GLOUCESTER</v>
          </cell>
          <cell r="B1477" t="str">
            <v>HYDRO OTTAWA LIMITED</v>
          </cell>
          <cell r="D1477">
            <v>-5716466</v>
          </cell>
        </row>
        <row r="1478">
          <cell r="A1478" t="str">
            <v>THE HYDRO-ELECTRIC COMMISSION OF THE TOWN OF PENETANGUISHENE</v>
          </cell>
          <cell r="B1478" t="str">
            <v>POWERSTREAM INC.</v>
          </cell>
          <cell r="D1478">
            <v>-213396</v>
          </cell>
        </row>
        <row r="1479">
          <cell r="A1479" t="str">
            <v>THE PUBLIC UTILITIES COMMISSION FOR THE TOWN OF BANCROFT</v>
          </cell>
          <cell r="B1479" t="str">
            <v>HYDRO ONE NETWORKS INC.</v>
          </cell>
          <cell r="D1479">
            <v>-57504</v>
          </cell>
        </row>
        <row r="1480">
          <cell r="A1480" t="str">
            <v>THE PUBLIC UTILITIES COMMISSION OF THE TOWN OF COLLINGWOOD</v>
          </cell>
          <cell r="B1480" t="str">
            <v>COLLUS POWER CORP.</v>
          </cell>
          <cell r="D1480">
            <v>-338454</v>
          </cell>
        </row>
        <row r="1481">
          <cell r="A1481" t="str">
            <v>THE PUBLIC UTILITIES COMMISSION OF THE TOWN OF KAPUSKASING</v>
          </cell>
          <cell r="B1481" t="str">
            <v>NORTHERN ONTARIO WIRES INC.</v>
          </cell>
          <cell r="D1481">
            <v>-28610</v>
          </cell>
        </row>
        <row r="1482">
          <cell r="A1482" t="str">
            <v>THE PUBLIC UTILITIES COMMISSION OF THE TOWN OF PETROLIA</v>
          </cell>
          <cell r="B1482" t="str">
            <v>BLUEWATER POWER DISTRIBUTION CORPORATION</v>
          </cell>
          <cell r="D1482">
            <v>-69367</v>
          </cell>
        </row>
        <row r="1483">
          <cell r="A1483" t="str">
            <v>THE PUBLIC UTILITIES COMMISSION OF THE VILLAGE OF EGANVILLE</v>
          </cell>
          <cell r="B1483" t="str">
            <v>HYDRO ONE NETWORKS INC.</v>
          </cell>
          <cell r="D1483">
            <v>-11994</v>
          </cell>
        </row>
        <row r="1484">
          <cell r="A1484" t="str">
            <v>THE PUBLIC UTILITIES COMMISSION OF THE VILLAGE OF POINT EDWARD</v>
          </cell>
          <cell r="B1484" t="str">
            <v>BLUEWATER POWER DISTRIBUTION CORPORATION</v>
          </cell>
          <cell r="D1484">
            <v>-3856</v>
          </cell>
        </row>
        <row r="1485">
          <cell r="A1485" t="str">
            <v>THE VILLAGE OF OMEMEE HYDRO-ELECTRIC COMMISSION</v>
          </cell>
          <cell r="B1485" t="str">
            <v>HYDRO ONE NETWORKS INC.</v>
          </cell>
          <cell r="D1485">
            <v>-20017</v>
          </cell>
        </row>
        <row r="1486">
          <cell r="A1486" t="str">
            <v>THEDFORD HYDRO ELECTRIC COMMISSION</v>
          </cell>
          <cell r="B1486" t="str">
            <v>HYDRO ONE NETWORKS INC.</v>
          </cell>
          <cell r="D1486">
            <v>-13800</v>
          </cell>
        </row>
        <row r="1487">
          <cell r="A1487" t="str">
            <v>THORNDALE HYDRO ELECTRIC COMMISSION</v>
          </cell>
          <cell r="B1487" t="str">
            <v>HYDRO ONE NETWORKS INC.</v>
          </cell>
          <cell r="D1487">
            <v>-2064</v>
          </cell>
        </row>
        <row r="1488">
          <cell r="A1488" t="str">
            <v>THOROLD HYDRO CORPORATION</v>
          </cell>
          <cell r="B1488" t="str">
            <v>HYDRO ONE NETWORKS INC.</v>
          </cell>
          <cell r="D1488">
            <v>-29789</v>
          </cell>
        </row>
        <row r="1489">
          <cell r="A1489" t="str">
            <v>THUNDER BAY HYDRO ELECTRICITY DISTRIBUTION INC.</v>
          </cell>
          <cell r="B1489" t="str">
            <v>THUNDER BAY HYDRO ELECTRICITY DISTRIBUTION INC.</v>
          </cell>
          <cell r="D1489">
            <v>-4646255</v>
          </cell>
        </row>
        <row r="1490">
          <cell r="A1490" t="str">
            <v>TILLSONBURG HYDRO INC.</v>
          </cell>
          <cell r="B1490" t="str">
            <v>TILLSONBURG HYDRO INC.</v>
          </cell>
          <cell r="D1490">
            <v>-371406</v>
          </cell>
        </row>
        <row r="1491">
          <cell r="A1491" t="str">
            <v>TOWNSHIP OF MCGARRY HYDRO SYSTEM</v>
          </cell>
          <cell r="B1491" t="str">
            <v>HYDRO ONE NETWORKS INC.</v>
          </cell>
          <cell r="D1491">
            <v>-6273</v>
          </cell>
        </row>
        <row r="1492">
          <cell r="A1492" t="str">
            <v>TOWNSHIP OF NORTH DORCHESTER HYDRO</v>
          </cell>
          <cell r="B1492" t="str">
            <v>HYDRO ONE NETWORKS INC.</v>
          </cell>
          <cell r="D1492">
            <v>-48671</v>
          </cell>
        </row>
        <row r="1493">
          <cell r="A1493" t="str">
            <v>TWEED HYDRO ELECTRIC COMMISSION</v>
          </cell>
          <cell r="B1493" t="str">
            <v>HYDRO ONE NETWORKS INC.</v>
          </cell>
          <cell r="D1493">
            <v>-21650</v>
          </cell>
        </row>
        <row r="1494">
          <cell r="A1494" t="str">
            <v>UXBRIDGE HYDRO ELECTRIC COMMISSION</v>
          </cell>
          <cell r="B1494" t="str">
            <v>VERIDIAN CONNECTIONS INC.</v>
          </cell>
          <cell r="D1494">
            <v>-15283</v>
          </cell>
        </row>
        <row r="1495">
          <cell r="A1495" t="str">
            <v>VILLAGE OF BARRY'S BAY HYDRO SYSTEM</v>
          </cell>
          <cell r="B1495" t="str">
            <v>HYDRO ONE NETWORKS INC.</v>
          </cell>
          <cell r="D1495">
            <v>-3903</v>
          </cell>
        </row>
        <row r="1496">
          <cell r="A1496" t="str">
            <v>VILLAGE OF BLOOMFIELD HYDRO SYSTEM</v>
          </cell>
          <cell r="B1496" t="str">
            <v>HYDRO ONE NETWORKS INC.</v>
          </cell>
          <cell r="D1496">
            <v>-153</v>
          </cell>
        </row>
        <row r="1497">
          <cell r="A1497" t="str">
            <v>VILLAGE OF CARDINAL HYDRO SYSTEM</v>
          </cell>
          <cell r="B1497" t="str">
            <v>RIDEAU ST. LAWRENCE DISTRIBUTION INC.</v>
          </cell>
          <cell r="D1497">
            <v>-1018</v>
          </cell>
        </row>
        <row r="1498">
          <cell r="A1498" t="str">
            <v>VILLAGE OF CHESTERVILLE HYDRO SYSTEM</v>
          </cell>
          <cell r="B1498" t="str">
            <v>HYDRO ONE NETWORKS INC.</v>
          </cell>
          <cell r="D1498">
            <v>-7189</v>
          </cell>
        </row>
        <row r="1499">
          <cell r="A1499" t="str">
            <v>VILLAGE OF CREEMORE HYDRO SYSTEM</v>
          </cell>
          <cell r="B1499" t="str">
            <v>COLLUS POWER CORP.</v>
          </cell>
          <cell r="D1499">
            <v>-73</v>
          </cell>
        </row>
        <row r="1500">
          <cell r="A1500" t="str">
            <v>VILLAGE OF ERIEAU HYDRO SYSTEM</v>
          </cell>
          <cell r="B1500" t="str">
            <v>CHATHAM-KENT HYDRO INC.</v>
          </cell>
          <cell r="D1500">
            <v>-1633</v>
          </cell>
        </row>
        <row r="1501">
          <cell r="A1501" t="str">
            <v>VILLAGE OF FLESHERTON HYDRO SYSTEM</v>
          </cell>
          <cell r="B1501" t="str">
            <v>HYDRO ONE NETWORKS INC.</v>
          </cell>
          <cell r="D1501">
            <v>-6944</v>
          </cell>
        </row>
        <row r="1502">
          <cell r="A1502" t="str">
            <v>VILLAGE OF IROQUOIS HYDRO SYSTEM</v>
          </cell>
          <cell r="B1502" t="str">
            <v>RIDEAU ST. LAWRENCE DISTRIBUTION INC.</v>
          </cell>
          <cell r="D1502">
            <v>-127553</v>
          </cell>
        </row>
        <row r="1503">
          <cell r="A1503" t="str">
            <v>VILLAGE OF LUCKNOW HYDRO SYSTEM</v>
          </cell>
          <cell r="B1503" t="str">
            <v>WESTARIO POWER INC.</v>
          </cell>
          <cell r="D1503">
            <v>-37471</v>
          </cell>
        </row>
        <row r="1504">
          <cell r="A1504" t="str">
            <v>VILLAGE OF MAXVILLE HYDRO SYSTEM</v>
          </cell>
          <cell r="B1504" t="str">
            <v>HYDRO ONE NETWORKS INC.</v>
          </cell>
          <cell r="D1504">
            <v>-9847</v>
          </cell>
        </row>
        <row r="1505">
          <cell r="A1505" t="str">
            <v>WALKERTON PUBLIC UTILITIES COMMISSION</v>
          </cell>
          <cell r="B1505" t="str">
            <v>WESTARIO POWER INC.</v>
          </cell>
          <cell r="D1505">
            <v>-30508</v>
          </cell>
        </row>
        <row r="1506">
          <cell r="A1506" t="str">
            <v>WARDSVILLE HYDRO ELECTRIC COMMISSION</v>
          </cell>
          <cell r="B1506" t="str">
            <v>HYDRO ONE NETWORKS INC.</v>
          </cell>
          <cell r="D1506">
            <v>-3384</v>
          </cell>
        </row>
        <row r="1507">
          <cell r="A1507" t="str">
            <v>WARKWORTH HYDRO ELECTRIC COMMISSION</v>
          </cell>
          <cell r="B1507" t="str">
            <v>HYDRO ONE NETWORKS INC.</v>
          </cell>
          <cell r="D1507">
            <v>-24604</v>
          </cell>
        </row>
        <row r="1508">
          <cell r="A1508" t="str">
            <v>WATERLOO NORTH HYDRO INC.</v>
          </cell>
          <cell r="B1508" t="str">
            <v>WATERLOO NORTH HYDRO INC.</v>
          </cell>
          <cell r="D1508">
            <v>-2339718</v>
          </cell>
        </row>
        <row r="1509">
          <cell r="A1509" t="str">
            <v>WAUBAUSHENE PUBLIC UTILITIES COMMISSION</v>
          </cell>
          <cell r="B1509" t="str">
            <v>NEWMARKET-TAY POWER DISTRIBUTION LTD.</v>
          </cell>
          <cell r="D1509">
            <v>-26</v>
          </cell>
        </row>
        <row r="1510">
          <cell r="A1510" t="str">
            <v>WELLAND HYDRO-ELECTRIC SYSTEM CORP.</v>
          </cell>
          <cell r="B1510" t="str">
            <v>WELLAND HYDRO-ELECTRIC SYSTEM CORP.</v>
          </cell>
          <cell r="D1510">
            <v>-1064408</v>
          </cell>
        </row>
        <row r="1511">
          <cell r="A1511" t="str">
            <v>WELLINGTON ELECTRIC DISTRIBUTION COMPANY INC.</v>
          </cell>
          <cell r="B1511" t="str">
            <v>GUELPH HYDRO ELECTRIC SYSTEMS INC.</v>
          </cell>
          <cell r="D1511">
            <v>-22235</v>
          </cell>
        </row>
        <row r="1512">
          <cell r="A1512" t="str">
            <v>WEST LINCOLN HYDRO ELECTRIC COMMISSION</v>
          </cell>
          <cell r="B1512" t="str">
            <v>NIAGARA PENINSULA ENERGY INC.</v>
          </cell>
          <cell r="D1512">
            <v>-45607</v>
          </cell>
        </row>
        <row r="1513">
          <cell r="A1513" t="str">
            <v>WHITBY HYDRO ELECTRIC CORPORATION</v>
          </cell>
          <cell r="B1513" t="str">
            <v>WHITBY HYDRO ELECTRIC CORPORATION</v>
          </cell>
          <cell r="D1513">
            <v>-2799307</v>
          </cell>
        </row>
        <row r="1514">
          <cell r="A1514" t="str">
            <v>WHITCHURCH STOUFFVILLE HYDRO ELECTRIC COMMISSION</v>
          </cell>
          <cell r="B1514" t="str">
            <v>HYDRO ONE NETWORKS INC.</v>
          </cell>
          <cell r="D1514">
            <v>-469971</v>
          </cell>
        </row>
        <row r="1515">
          <cell r="A1515" t="str">
            <v>WINCHESTER HYDRO COMMISSION</v>
          </cell>
          <cell r="B1515" t="str">
            <v>HYDRO ONE NETWORKS INC.</v>
          </cell>
          <cell r="D1515">
            <v>-4100</v>
          </cell>
        </row>
        <row r="1516">
          <cell r="A1516" t="str">
            <v>WINDSOR UTILITIES COMMISSION</v>
          </cell>
          <cell r="B1516" t="str">
            <v>ENWIN UTILITIES LTD.</v>
          </cell>
          <cell r="D1516">
            <v>-1547949</v>
          </cell>
        </row>
        <row r="1517">
          <cell r="A1517" t="str">
            <v>WINGHAM PUBLIC UTILITIES COMMISSION</v>
          </cell>
          <cell r="B1517" t="str">
            <v>WESTARIO POWER INC.</v>
          </cell>
          <cell r="D1517">
            <v>-79392</v>
          </cell>
        </row>
        <row r="1518">
          <cell r="A1518" t="str">
            <v>WOODSTOCK HYDRO SERVICES INC.</v>
          </cell>
          <cell r="B1518" t="str">
            <v>WOODSTOCK HYDRO SERVICES INC.</v>
          </cell>
          <cell r="D1518">
            <v>-428497</v>
          </cell>
        </row>
        <row r="1519">
          <cell r="A1519" t="str">
            <v>WOODVILLE HYDRO-ELECTRIC SYSTEM</v>
          </cell>
          <cell r="B1519" t="str">
            <v>HYDRO ONE NETWORKS INC.</v>
          </cell>
          <cell r="D1519">
            <v>-28164</v>
          </cell>
        </row>
        <row r="1520">
          <cell r="A1520" t="str">
            <v>WYOMING HYDRO ELECTRIC COMMISSION</v>
          </cell>
          <cell r="B1520" t="str">
            <v>HYDRO ONE NETWORKS INC.</v>
          </cell>
          <cell r="D1520">
            <v>-20134</v>
          </cell>
        </row>
        <row r="1521">
          <cell r="A1521" t="str">
            <v>ZORRA ELECTRIC SUPPLY AUTHORITY</v>
          </cell>
          <cell r="B1521" t="str">
            <v>ERIE THAMES POWERLINES CORPORATION</v>
          </cell>
          <cell r="D1521">
            <v>-46988</v>
          </cell>
        </row>
        <row r="1522">
          <cell r="A1522" t="str">
            <v>ZURICH HYDRO ELECTRIC COMMISSION</v>
          </cell>
          <cell r="B1522" t="str">
            <v>FESTIVAL HYDRO INC.</v>
          </cell>
          <cell r="D1522">
            <v>-12515</v>
          </cell>
        </row>
        <row r="1527">
          <cell r="A1527" t="str">
            <v>AILSA CRAIG HYDRO ELECTRIC SYSTEM</v>
          </cell>
          <cell r="B1527" t="str">
            <v>HYDRO ONE NETWORKS INC.</v>
          </cell>
          <cell r="D1527">
            <v>-72542</v>
          </cell>
        </row>
        <row r="1528">
          <cell r="A1528" t="str">
            <v>AJAX HYDRO-ELECTRIC COMMISSION</v>
          </cell>
          <cell r="B1528" t="str">
            <v>VERIDIAN CONNECTIONS INC.</v>
          </cell>
          <cell r="D1528">
            <v>-15204902</v>
          </cell>
        </row>
        <row r="1529">
          <cell r="A1529" t="str">
            <v>ALVINSTON PUBLIC UTILITIES COMMISSION</v>
          </cell>
          <cell r="B1529" t="str">
            <v>BLUEWATER POWER DISTRIBUTION CORPORATION</v>
          </cell>
          <cell r="D1529">
            <v>-39128</v>
          </cell>
        </row>
        <row r="1530">
          <cell r="A1530" t="str">
            <v>ANCASTER HYDRO-ELECTRIC COMMISSION</v>
          </cell>
          <cell r="B1530" t="str">
            <v>HORIZON UTILITIES CORPORATION</v>
          </cell>
          <cell r="D1530">
            <v>-868212</v>
          </cell>
        </row>
        <row r="1531">
          <cell r="A1531" t="str">
            <v>ARKONA HYDRO ELECTRIC COMMISSION</v>
          </cell>
          <cell r="B1531" t="str">
            <v>HYDRO ONE NETWORKS INC.</v>
          </cell>
          <cell r="D1531">
            <v>-46457</v>
          </cell>
        </row>
        <row r="1532">
          <cell r="A1532" t="str">
            <v>ARNPRIOR HYDRO ELECTRIC COMMISSION</v>
          </cell>
          <cell r="B1532" t="str">
            <v>HYDRO ONE NETWORKS INC.</v>
          </cell>
          <cell r="D1532">
            <v>-916306</v>
          </cell>
        </row>
        <row r="1533">
          <cell r="A1533" t="str">
            <v>ASPHODEL-NORWOOD DISTRIBUTION INCORPORATED</v>
          </cell>
          <cell r="B1533" t="str">
            <v>PETERBOROUGH DISTRIBUTION INCORPORATED</v>
          </cell>
          <cell r="D1533">
            <v>-62092</v>
          </cell>
        </row>
        <row r="1534">
          <cell r="A1534" t="str">
            <v>ATIKOKAN HYDRO INC.</v>
          </cell>
          <cell r="B1534" t="str">
            <v>ATIKOKAN HYDRO INC.</v>
          </cell>
          <cell r="D1534">
            <v>-305356</v>
          </cell>
        </row>
        <row r="1535">
          <cell r="A1535" t="str">
            <v>AURORA HYDRO CONNECTIONS LIMITED</v>
          </cell>
          <cell r="B1535" t="str">
            <v>POWERSTREAM INC.</v>
          </cell>
          <cell r="D1535">
            <v>-11521658</v>
          </cell>
        </row>
        <row r="1536">
          <cell r="A1536" t="str">
            <v>AYLMER PUBLIC UTILITIES COMMISSION</v>
          </cell>
          <cell r="B1536" t="str">
            <v>ERIE THAMES POWERLINES CORPORATION</v>
          </cell>
          <cell r="D1536">
            <v>-537744</v>
          </cell>
        </row>
        <row r="1537">
          <cell r="A1537" t="str">
            <v>BATH HYDRO</v>
          </cell>
          <cell r="B1537" t="str">
            <v>HYDRO ONE NETWORKS INC.</v>
          </cell>
          <cell r="D1537">
            <v>-380249</v>
          </cell>
        </row>
        <row r="1538">
          <cell r="A1538" t="str">
            <v>BEACHBURG HYDRO</v>
          </cell>
          <cell r="B1538" t="str">
            <v>OTTAWA RIVER POWER CORPORATION</v>
          </cell>
          <cell r="D1538">
            <v>-37742</v>
          </cell>
        </row>
        <row r="1539">
          <cell r="A1539" t="str">
            <v>BELLEVILLE ELECTRIC CORPORATION</v>
          </cell>
          <cell r="B1539" t="str">
            <v>VERIDIAN CONNECTIONS INC.</v>
          </cell>
          <cell r="D1539">
            <v>-1234392</v>
          </cell>
        </row>
        <row r="1540">
          <cell r="A1540" t="str">
            <v>BLANDFORD-BLENHEIM PUBLIC UTILITIES COMMISSION</v>
          </cell>
          <cell r="B1540" t="str">
            <v>HYDRO ONE NETWORKS INC.</v>
          </cell>
          <cell r="D1540">
            <v>-192194</v>
          </cell>
        </row>
        <row r="1541">
          <cell r="A1541" t="str">
            <v>BLUE MOUNTAINS HYDRO SERVICES COMPANY INC.</v>
          </cell>
          <cell r="B1541" t="str">
            <v>COLLUS POWER CORP.</v>
          </cell>
          <cell r="D1541">
            <v>-316550</v>
          </cell>
        </row>
        <row r="1542">
          <cell r="A1542" t="str">
            <v>BLYTH HYDRO ELECTRIC COMMISSION</v>
          </cell>
          <cell r="B1542" t="str">
            <v>HYDRO ONE NETWORKS INC.</v>
          </cell>
          <cell r="D1542">
            <v>-104415</v>
          </cell>
        </row>
        <row r="1543">
          <cell r="A1543" t="str">
            <v>BOARD OF LIGHT &amp; HEAT COMM. OF THE CITY OF GUELPH</v>
          </cell>
          <cell r="B1543" t="str">
            <v>GUELPH HYDRO ELECTRIC SYSTEMS INC.</v>
          </cell>
          <cell r="D1543">
            <v>-15735141</v>
          </cell>
        </row>
        <row r="1544">
          <cell r="A1544" t="str">
            <v>BOBCAYGEON HYDRO ELECTRIC COMMISSION</v>
          </cell>
          <cell r="B1544" t="str">
            <v>HYDRO ONE NETWORKS INC.</v>
          </cell>
          <cell r="D1544">
            <v>-879261</v>
          </cell>
        </row>
        <row r="1545">
          <cell r="A1545" t="str">
            <v>BRADFORD WEST GWILLIMBURY PUBLIC UTILITIES COMMISSION</v>
          </cell>
          <cell r="B1545" t="str">
            <v>POWERSTREAM INC.</v>
          </cell>
          <cell r="D1545">
            <v>-2528028</v>
          </cell>
        </row>
        <row r="1546">
          <cell r="A1546" t="str">
            <v>BRIGHTON DISTRIBUTION INC.</v>
          </cell>
          <cell r="B1546" t="str">
            <v>HYDRO ONE NETWORKS INC.</v>
          </cell>
          <cell r="D1546">
            <v>-157126</v>
          </cell>
        </row>
        <row r="1547">
          <cell r="A1547" t="str">
            <v>BROCK HYDRO-ELECTRIC COMMISSION</v>
          </cell>
          <cell r="B1547" t="str">
            <v>VERIDIAN CONNECTIONS INC.</v>
          </cell>
          <cell r="D1547">
            <v>-181713</v>
          </cell>
        </row>
        <row r="1548">
          <cell r="A1548" t="str">
            <v>BROCKVILLE UTILITIES INCORPORATED</v>
          </cell>
          <cell r="B1548" t="str">
            <v>HYDRO ONE NETWORKS INC.</v>
          </cell>
          <cell r="D1548">
            <v>-957597</v>
          </cell>
        </row>
        <row r="1549">
          <cell r="A1549" t="str">
            <v>BRUSSELS PUBLIC UTILITIES COMMISSION</v>
          </cell>
          <cell r="B1549" t="str">
            <v>FESTIVAL HYDRO INC.</v>
          </cell>
          <cell r="D1549">
            <v>-72755</v>
          </cell>
        </row>
        <row r="1550">
          <cell r="A1550" t="str">
            <v>BURK'S FALLS HYDRO ELECTRIC COMMISSION</v>
          </cell>
          <cell r="B1550" t="str">
            <v>LAKELAND POWER DISTRIBUTION LTD.</v>
          </cell>
          <cell r="D1550">
            <v>-96653</v>
          </cell>
        </row>
        <row r="1551">
          <cell r="A1551" t="str">
            <v>BURLINGTON HYDRO INC.</v>
          </cell>
          <cell r="B1551" t="str">
            <v>BURLINGTON HYDRO INC.</v>
          </cell>
          <cell r="D1551">
            <v>-19472886</v>
          </cell>
        </row>
        <row r="1552">
          <cell r="A1552" t="str">
            <v>CALEDON HYDRO CORPORATION</v>
          </cell>
          <cell r="B1552" t="str">
            <v>HYDRO ONE NETWORKS INC.</v>
          </cell>
          <cell r="D1552">
            <v>-1671329</v>
          </cell>
        </row>
        <row r="1553">
          <cell r="A1553" t="str">
            <v>CAMBRIDGE AND NORTH DUMFRIES HYDRO INC.</v>
          </cell>
          <cell r="B1553" t="str">
            <v>CAMBRIDGE AND NORTH DUMFRIES HYDRO INC.</v>
          </cell>
          <cell r="D1553">
            <v>-20794964</v>
          </cell>
        </row>
        <row r="1554">
          <cell r="A1554" t="str">
            <v>CAPREOL HYDRO ELECTRIC COMMISSION</v>
          </cell>
          <cell r="B1554" t="str">
            <v>GREATER SUDBURY HYDRO INC.</v>
          </cell>
          <cell r="D1554">
            <v>-377704</v>
          </cell>
        </row>
        <row r="1555">
          <cell r="A1555" t="str">
            <v>CASSELMAN HYDRO INC.</v>
          </cell>
          <cell r="B1555" t="str">
            <v>HYDRO OTTAWA LIMITED</v>
          </cell>
          <cell r="D1555">
            <v>-540407</v>
          </cell>
        </row>
        <row r="1556">
          <cell r="A1556" t="str">
            <v>CAVAN-MILLBROOK-NORTH MONAGHAN PUBLIC UTILITIES COMMISSION</v>
          </cell>
          <cell r="B1556" t="str">
            <v>HYDRO ONE NETWORKS INC.</v>
          </cell>
          <cell r="D1556">
            <v>-197498</v>
          </cell>
        </row>
        <row r="1557">
          <cell r="A1557" t="str">
            <v>CENTRE HASTINGS HYDRO ELECTRIC COMMISSION</v>
          </cell>
          <cell r="B1557" t="str">
            <v>HYDRO ONE NETWORKS INC.</v>
          </cell>
          <cell r="D1557">
            <v>-66263</v>
          </cell>
        </row>
        <row r="1558">
          <cell r="A1558" t="str">
            <v>CHALK RIVER HYDRO</v>
          </cell>
          <cell r="B1558" t="str">
            <v>HYDRO ONE NETWORKS INC.</v>
          </cell>
          <cell r="D1558">
            <v>-60593</v>
          </cell>
        </row>
        <row r="1559">
          <cell r="A1559" t="str">
            <v>CHAPLEAU PUBLIC UTILITIES CORPORATION</v>
          </cell>
          <cell r="B1559" t="str">
            <v>CHAPLEAU PUBLIC UTILITIES CORPORATION</v>
          </cell>
          <cell r="D1559">
            <v>-59474</v>
          </cell>
        </row>
        <row r="1560">
          <cell r="A1560" t="str">
            <v>CITY OF DRYDEN HYDRO ELECTRIC COMMISSION</v>
          </cell>
          <cell r="B1560" t="str">
            <v>HYDRO ONE NETWORKS INC.</v>
          </cell>
          <cell r="D1560">
            <v>-542456</v>
          </cell>
        </row>
        <row r="1561">
          <cell r="A1561" t="str">
            <v>CLARINGTON HYDRO-ELECTRIC COMMISSION</v>
          </cell>
          <cell r="B1561" t="str">
            <v>VERIDIAN CONNECTIONS INC.</v>
          </cell>
          <cell r="D1561">
            <v>-4971721</v>
          </cell>
        </row>
        <row r="1562">
          <cell r="A1562" t="str">
            <v>CLEARVIEW HYDRO ELECTRIC COMMISSION</v>
          </cell>
          <cell r="B1562" t="str">
            <v>COLLUS POWER CORP.</v>
          </cell>
          <cell r="D1562">
            <v>-228831</v>
          </cell>
        </row>
        <row r="1563">
          <cell r="A1563" t="str">
            <v>CLINTON POWER CORPORATION</v>
          </cell>
          <cell r="B1563" t="str">
            <v>ERIE THAMES POWERLINES CORPORATION</v>
          </cell>
          <cell r="D1563">
            <v>-85591</v>
          </cell>
        </row>
        <row r="1564">
          <cell r="A1564" t="str">
            <v>COBDEN HYDRO</v>
          </cell>
          <cell r="B1564" t="str">
            <v>HYDRO ONE NETWORKS INC.</v>
          </cell>
          <cell r="D1564">
            <v>-231155</v>
          </cell>
        </row>
        <row r="1565">
          <cell r="A1565" t="str">
            <v>COLBORNE PUBLIC UTILITIES COMMISSION</v>
          </cell>
          <cell r="B1565" t="str">
            <v>LAKEFRONT UTILITIES INC.</v>
          </cell>
          <cell r="D1565">
            <v>-72121</v>
          </cell>
        </row>
        <row r="1566">
          <cell r="A1566" t="str">
            <v>COTTAM HYDRO-ELECTRIC SYSTEM</v>
          </cell>
          <cell r="B1566" t="str">
            <v>E.L.K. ENERGY INC.</v>
          </cell>
          <cell r="D1566">
            <v>-479494</v>
          </cell>
        </row>
        <row r="1567">
          <cell r="A1567" t="str">
            <v>DASHWOOD HYDRO-ELECTRIC SYSTEM</v>
          </cell>
          <cell r="B1567" t="str">
            <v>FESTIVAL HYDRO INC.</v>
          </cell>
          <cell r="D1567">
            <v>-6080</v>
          </cell>
        </row>
        <row r="1568">
          <cell r="A1568" t="str">
            <v>DEEP RIVER HYDRO</v>
          </cell>
          <cell r="B1568" t="str">
            <v>HYDRO ONE NETWORKS INC.</v>
          </cell>
          <cell r="D1568">
            <v>-484992</v>
          </cell>
        </row>
        <row r="1569">
          <cell r="A1569" t="str">
            <v>DELHI HYDRO-ELECTRIC COMMISSION</v>
          </cell>
          <cell r="B1569" t="str">
            <v>NORFOLK POWER DISTRIBUTION INC.</v>
          </cell>
          <cell r="D1569">
            <v>-44655</v>
          </cell>
        </row>
        <row r="1570">
          <cell r="A1570" t="str">
            <v>DESERONTO PUBLIC UTILITIES COMMISSION</v>
          </cell>
          <cell r="B1570" t="str">
            <v>HYDRO ONE NETWORKS INC.</v>
          </cell>
          <cell r="D1570">
            <v>-108785</v>
          </cell>
        </row>
        <row r="1571">
          <cell r="A1571" t="str">
            <v>DRESDEN UTILITIES COMMISSION</v>
          </cell>
          <cell r="B1571" t="str">
            <v>CHATHAM-KENT HYDRO INC.</v>
          </cell>
          <cell r="D1571">
            <v>-100182</v>
          </cell>
        </row>
        <row r="1572">
          <cell r="A1572" t="str">
            <v>DUNDALK HYDRO ELECTRIC SYSTEM</v>
          </cell>
          <cell r="B1572" t="str">
            <v>HYDRO ONE NETWORKS INC.</v>
          </cell>
          <cell r="D1572">
            <v>-162571</v>
          </cell>
        </row>
        <row r="1573">
          <cell r="A1573" t="str">
            <v>DUNDAS HYDRO-ELECTRIC COMMISSION</v>
          </cell>
          <cell r="B1573" t="str">
            <v>HORIZON UTILITIES CORPORATION</v>
          </cell>
          <cell r="D1573">
            <v>-2856983</v>
          </cell>
        </row>
        <row r="1574">
          <cell r="A1574" t="str">
            <v>DUNNVILLE HYDRO ELECTRIC COMMISSION</v>
          </cell>
          <cell r="B1574" t="str">
            <v>HALDIMAND COUNTY HYDRO INC.</v>
          </cell>
          <cell r="D1574">
            <v>-438561</v>
          </cell>
        </row>
        <row r="1575">
          <cell r="A1575" t="str">
            <v>DURHAM HYDRO ELECTRIC COMMISSION</v>
          </cell>
          <cell r="B1575" t="str">
            <v>HYDRO ONE NETWORKS INC.</v>
          </cell>
          <cell r="D1575">
            <v>-66466</v>
          </cell>
        </row>
        <row r="1576">
          <cell r="A1576" t="str">
            <v>DUTTON HYDRO LIMITED</v>
          </cell>
          <cell r="B1576" t="str">
            <v>MIDDLESEX POWER DISTRIBUTION CORPORATION</v>
          </cell>
          <cell r="D1576">
            <v>-44053</v>
          </cell>
        </row>
        <row r="1577">
          <cell r="A1577" t="str">
            <v>EAST ZORRA-TAVISTOCK PUBLIC UTILITY COMMISSION</v>
          </cell>
          <cell r="B1577" t="str">
            <v>ERIE THAMES POWERLINES CORPORATION</v>
          </cell>
          <cell r="D1577">
            <v>-336675</v>
          </cell>
        </row>
        <row r="1578">
          <cell r="A1578" t="str">
            <v>ELMWOOD HYDRO-ELECTRIC SYSTEM</v>
          </cell>
          <cell r="B1578" t="str">
            <v>WESTARIO POWER INC.</v>
          </cell>
          <cell r="D1578">
            <v>-5923</v>
          </cell>
        </row>
        <row r="1579">
          <cell r="A1579" t="str">
            <v>EMBRUN COOPERATIVE HYDRO INC.</v>
          </cell>
          <cell r="B1579" t="str">
            <v>COOPERATIVE HYDRO EMBRUN INC.</v>
          </cell>
          <cell r="D1579">
            <v>-476363</v>
          </cell>
        </row>
        <row r="1580">
          <cell r="A1580" t="str">
            <v>ERIN HYDRO ELECTRIC COMMISSION</v>
          </cell>
          <cell r="B1580" t="str">
            <v>HYDRO ONE NETWORKS INC.</v>
          </cell>
          <cell r="D1580">
            <v>-877367</v>
          </cell>
        </row>
        <row r="1581">
          <cell r="A1581" t="str">
            <v>ESSEX HYDRO-ELECTRIC COMMISSION</v>
          </cell>
          <cell r="B1581" t="str">
            <v>E.L.K. ENERGY INC.</v>
          </cell>
          <cell r="D1581">
            <v>-723365</v>
          </cell>
        </row>
        <row r="1582">
          <cell r="A1582" t="str">
            <v>FENELON FALLS BOARD OF WATER, LIGHT AND POWER COMMISSIONERS</v>
          </cell>
          <cell r="B1582" t="str">
            <v>HYDRO ONE NETWORKS INC.</v>
          </cell>
          <cell r="D1582">
            <v>-114704</v>
          </cell>
        </row>
        <row r="1583">
          <cell r="A1583" t="str">
            <v>FLAMBOROUGH HYDRO ELECTRIC COMMISSION</v>
          </cell>
          <cell r="B1583" t="str">
            <v>HORIZON UTILITIES CORPORATION</v>
          </cell>
          <cell r="D1583">
            <v>-541458</v>
          </cell>
        </row>
        <row r="1584">
          <cell r="A1584" t="str">
            <v>FOREST PUBLIC UTILITIES COMMISSION</v>
          </cell>
          <cell r="B1584" t="str">
            <v>HYDRO ONE NETWORKS INC.</v>
          </cell>
          <cell r="D1584">
            <v>-196653</v>
          </cell>
        </row>
        <row r="1585">
          <cell r="A1585" t="str">
            <v>FORT FRANCES POWER CORPORATION</v>
          </cell>
          <cell r="B1585" t="str">
            <v>FORT FRANCES POWER CORPORATION</v>
          </cell>
          <cell r="D1585">
            <v>-187884</v>
          </cell>
        </row>
        <row r="1586">
          <cell r="A1586" t="str">
            <v>GEORGINA HYDRO ELECTRIC COMMISSION</v>
          </cell>
          <cell r="B1586" t="str">
            <v>HYDRO ONE NETWORKS INC.</v>
          </cell>
          <cell r="D1586">
            <v>-419874</v>
          </cell>
        </row>
        <row r="1587">
          <cell r="A1587" t="str">
            <v>GLENCOE PUBLIC UTILITIES COMMISSION</v>
          </cell>
          <cell r="B1587" t="str">
            <v>HYDRO ONE NETWORKS INC.</v>
          </cell>
          <cell r="D1587">
            <v>-138557</v>
          </cell>
        </row>
        <row r="1588">
          <cell r="A1588" t="str">
            <v>GOULBOURN HYDRO ELECTRIC COMMISSION</v>
          </cell>
          <cell r="B1588" t="str">
            <v>HYDRO OTTAWA LIMITED</v>
          </cell>
          <cell r="D1588">
            <v>-523050</v>
          </cell>
        </row>
        <row r="1589">
          <cell r="A1589" t="str">
            <v>GRAND BEND PUBLIC UTILITIES COMMISSION</v>
          </cell>
          <cell r="B1589" t="str">
            <v>HYDRO ONE NETWORKS INC.</v>
          </cell>
          <cell r="D1589">
            <v>-446241</v>
          </cell>
        </row>
        <row r="1590">
          <cell r="A1590" t="str">
            <v>GRAND VALLEY ENERGY INC.</v>
          </cell>
          <cell r="B1590" t="str">
            <v>ORANGEVILLE HYDRO LIMITED</v>
          </cell>
          <cell r="D1590">
            <v>-439949</v>
          </cell>
        </row>
        <row r="1591">
          <cell r="A1591" t="str">
            <v>GRAVENHURST HYDRO ELECTRIC INC.</v>
          </cell>
          <cell r="B1591" t="str">
            <v>VERIDIAN CONNECTIONS INC.</v>
          </cell>
          <cell r="D1591">
            <v>-361031</v>
          </cell>
        </row>
        <row r="1592">
          <cell r="A1592" t="str">
            <v>GRIMSBY POWER INCORPORATED</v>
          </cell>
          <cell r="B1592" t="str">
            <v>GRIMSBY POWER INCORPORATED</v>
          </cell>
          <cell r="D1592">
            <v>-3851734</v>
          </cell>
        </row>
        <row r="1593">
          <cell r="A1593" t="str">
            <v>GUELPH/ERAMOSA HYDRO-ELECTRIC COMMISSION</v>
          </cell>
          <cell r="B1593" t="str">
            <v>GUELPH HYDRO ELECTRIC SYSTEMS INC.</v>
          </cell>
          <cell r="D1593">
            <v>-862259</v>
          </cell>
        </row>
        <row r="1594">
          <cell r="A1594" t="str">
            <v>HALDIMAND HYDRO-ELECTRIC COMMISSION</v>
          </cell>
          <cell r="B1594" t="str">
            <v>HALDIMAND COUNTY HYDRO INC.</v>
          </cell>
          <cell r="D1594">
            <v>-466643</v>
          </cell>
        </row>
        <row r="1595">
          <cell r="A1595" t="str">
            <v>HALTON HILLS HYDRO INC.</v>
          </cell>
          <cell r="B1595" t="str">
            <v>HALTON HILLS HYDRO INC.</v>
          </cell>
          <cell r="D1595">
            <v>-2579563</v>
          </cell>
        </row>
        <row r="1596">
          <cell r="A1596" t="str">
            <v>HAMILTON HYDRO INC.</v>
          </cell>
          <cell r="B1596" t="str">
            <v>HORIZON UTILITIES CORPORATION</v>
          </cell>
          <cell r="D1596">
            <v>-5670009</v>
          </cell>
        </row>
        <row r="1597">
          <cell r="A1597" t="str">
            <v>HANOVER ELECTRIC SERVICES INC.</v>
          </cell>
          <cell r="B1597" t="str">
            <v>WESTARIO POWER INC.</v>
          </cell>
          <cell r="D1597">
            <v>-426164</v>
          </cell>
        </row>
        <row r="1598">
          <cell r="A1598" t="str">
            <v>HASTINGS PUBLIC UTILITIES</v>
          </cell>
          <cell r="B1598" t="str">
            <v>HYDRO ONE NETWORKS INC.</v>
          </cell>
          <cell r="D1598">
            <v>-50713</v>
          </cell>
        </row>
        <row r="1599">
          <cell r="A1599" t="str">
            <v>HAVELOCK-BELMONT-METHUEN HYDRO ELECTRIC COMMISSION</v>
          </cell>
          <cell r="B1599" t="str">
            <v>HYDRO ONE NETWORKS INC.</v>
          </cell>
          <cell r="D1599">
            <v>-46025</v>
          </cell>
        </row>
        <row r="1600">
          <cell r="A1600" t="str">
            <v>HEARST POWER DISTRIBUTION COMPANY LIMITED</v>
          </cell>
          <cell r="B1600" t="str">
            <v>HEARST POWER DISTRIBUTION COMPANY LIMITED</v>
          </cell>
          <cell r="D1600">
            <v>-206641</v>
          </cell>
        </row>
        <row r="1601">
          <cell r="A1601" t="str">
            <v>HENSALL PUBLIC UTILITIES COMMISSION</v>
          </cell>
          <cell r="B1601" t="str">
            <v>FESTIVAL HYDRO INC.</v>
          </cell>
          <cell r="D1601">
            <v>-53777</v>
          </cell>
        </row>
        <row r="1602">
          <cell r="A1602" t="str">
            <v>HOLSTEIN HYDRO ELECTRIC SYSTEM</v>
          </cell>
          <cell r="B1602" t="str">
            <v>WELLINGTON NORTH POWER INC.</v>
          </cell>
          <cell r="D1602">
            <v>-11616</v>
          </cell>
        </row>
        <row r="1603">
          <cell r="A1603" t="str">
            <v>HUNTSVILLE PUBLIC UTILITIES COMMISSION</v>
          </cell>
          <cell r="B1603" t="str">
            <v>LAKELAND POWER DISTRIBUTION LTD.</v>
          </cell>
          <cell r="D1603">
            <v>-423806</v>
          </cell>
        </row>
        <row r="1604">
          <cell r="A1604" t="str">
            <v>HYDRO ELECTRIC COMMISSION OF THE CORPORATION OF THE TOWNSHIP OF MIDDLESEX CENTRE</v>
          </cell>
          <cell r="B1604" t="str">
            <v>HYDRO ONE NETWORKS INC.</v>
          </cell>
          <cell r="D1604">
            <v>-219742</v>
          </cell>
        </row>
        <row r="1605">
          <cell r="A1605" t="str">
            <v>HYDRO ELECTRIC COMMISSION OF THE TOWN OF LEAMINGTON</v>
          </cell>
          <cell r="B1605" t="str">
            <v>ESSEX POWERLINES CORPORATION</v>
          </cell>
          <cell r="D1605">
            <v>-1703123</v>
          </cell>
        </row>
        <row r="1606">
          <cell r="A1606" t="str">
            <v>HYDRO ELECTRIC COMMISSION OF THE TOWNSHIP OF SPRINGWATER</v>
          </cell>
          <cell r="B1606" t="str">
            <v>HYDRO ONE NETWORKS INC.</v>
          </cell>
          <cell r="D1606">
            <v>-127127</v>
          </cell>
        </row>
        <row r="1607">
          <cell r="A1607" t="str">
            <v>HYDRO HAWKESBURY INC.</v>
          </cell>
          <cell r="B1607" t="str">
            <v>HYDRO HAWKESBURY INC.</v>
          </cell>
          <cell r="D1607">
            <v>-537523</v>
          </cell>
        </row>
        <row r="1608">
          <cell r="A1608" t="str">
            <v>HYDRO MISSISSAUGA CORPORATION</v>
          </cell>
          <cell r="B1608" t="str">
            <v>ENERSOURCE HYDRO MISSISSAUGA INC.</v>
          </cell>
          <cell r="D1608">
            <v>-183527720</v>
          </cell>
        </row>
        <row r="1609">
          <cell r="A1609" t="str">
            <v>HYDRO ONE BRAMPTON NETWORKS INC.</v>
          </cell>
          <cell r="B1609" t="str">
            <v>HYDRO ONE BRAMPTON NETWORKS INC.</v>
          </cell>
          <cell r="D1609">
            <v>-53248129</v>
          </cell>
        </row>
        <row r="1610">
          <cell r="A1610" t="str">
            <v>HYDRO OTTAWA LIMITED</v>
          </cell>
          <cell r="B1610" t="str">
            <v>HYDRO OTTAWA LIMITED</v>
          </cell>
          <cell r="D1610">
            <v>-35449162</v>
          </cell>
        </row>
        <row r="1611">
          <cell r="A1611" t="str">
            <v>HYDRO VAUGHAN DISTRIBUTION INC.</v>
          </cell>
          <cell r="B1611" t="str">
            <v>POWERSTREAM INC.</v>
          </cell>
          <cell r="D1611">
            <v>-73541605</v>
          </cell>
        </row>
        <row r="1612">
          <cell r="A1612" t="str">
            <v>HYDRO-ELECTRIC COMMISSION FOR THE TOWN OF AMHERSTBURG</v>
          </cell>
          <cell r="B1612" t="str">
            <v>ESSEX POWERLINES CORPORATION</v>
          </cell>
          <cell r="D1612">
            <v>-495890</v>
          </cell>
        </row>
        <row r="1613">
          <cell r="A1613" t="str">
            <v>HYDRO-ELECTRIC COMMISSION OF SOUTH DUMFRIES</v>
          </cell>
          <cell r="B1613" t="str">
            <v>BRANT COUNTY POWER INC.</v>
          </cell>
          <cell r="D1613">
            <v>-924570</v>
          </cell>
        </row>
        <row r="1614">
          <cell r="A1614" t="str">
            <v>HYDRO-ELECTRIC COMMISSION OF THE CITY OF BRANTFORD</v>
          </cell>
          <cell r="B1614" t="str">
            <v>BRANTFORD POWER INC.</v>
          </cell>
          <cell r="D1614">
            <v>-5862804</v>
          </cell>
        </row>
        <row r="1615">
          <cell r="A1615" t="str">
            <v>HYDRO-ELECTRIC COMMISSION OF THE CITY OF PEMBROKE</v>
          </cell>
          <cell r="B1615" t="str">
            <v>OTTAWA RIVER POWER CORPORATION</v>
          </cell>
          <cell r="D1615">
            <v>-1381300</v>
          </cell>
        </row>
        <row r="1616">
          <cell r="A1616" t="str">
            <v>HYDRO-ELECTRIC COMMISSION OF THE CITY OF SARNIA</v>
          </cell>
          <cell r="B1616" t="str">
            <v>BLUEWATER POWER DISTRIBUTION CORPORATION</v>
          </cell>
          <cell r="D1616">
            <v>-1185241</v>
          </cell>
        </row>
        <row r="1617">
          <cell r="A1617" t="str">
            <v>HYDRO-ELECTRIC COMMISSION OF THE CITY OF TORONTO - EAST YORK OFFICE</v>
          </cell>
          <cell r="B1617" t="str">
            <v>TORONTO HYDRO-ELECTRIC SYSTEM LIMITED</v>
          </cell>
          <cell r="D1617">
            <v>-1161504</v>
          </cell>
        </row>
        <row r="1618">
          <cell r="A1618" t="str">
            <v>HYDRO-ELECTRIC COMMISSION OF THE CITY OF TORONTO - ETOBICOKE OFFICE</v>
          </cell>
          <cell r="B1618" t="str">
            <v>TORONTO HYDRO-ELECTRIC SYSTEM LIMITED</v>
          </cell>
          <cell r="D1618">
            <v>-12099511</v>
          </cell>
        </row>
        <row r="1619">
          <cell r="A1619" t="str">
            <v>HYDRO-ELECTRIC COMMISSION OF THE CITY OF TORONTO - NORTH YORK OFFICE</v>
          </cell>
          <cell r="B1619" t="str">
            <v>TORONTO HYDRO-ELECTRIC SYSTEM LIMITED</v>
          </cell>
          <cell r="D1619">
            <v>-11653643</v>
          </cell>
        </row>
        <row r="1620">
          <cell r="A1620" t="str">
            <v>HYDRO-ELECTRIC COMMISSION OF THE CITY OF TORONTO - SCARBOROUGH OFFICE</v>
          </cell>
          <cell r="B1620" t="str">
            <v>TORONTO HYDRO-ELECTRIC SYSTEM LIMITED</v>
          </cell>
          <cell r="D1620">
            <v>-36718848</v>
          </cell>
        </row>
        <row r="1621">
          <cell r="A1621" t="str">
            <v>HYDRO-ELECTRIC COMMISSION OF THE CITY OF TORONTO - TORONTO OFFICE</v>
          </cell>
          <cell r="B1621" t="str">
            <v>TORONTO HYDRO-ELECTRIC SYSTEM LIMITED</v>
          </cell>
          <cell r="D1621">
            <v>-14469476</v>
          </cell>
        </row>
        <row r="1622">
          <cell r="A1622" t="str">
            <v>HYDRO-ELECTRIC COMMISSION OF THE CITY OF TORONTO - YORK OFFICE</v>
          </cell>
          <cell r="B1622" t="str">
            <v>TORONTO HYDRO-ELECTRIC SYSTEM LIMITED</v>
          </cell>
          <cell r="D1622">
            <v>-1289976</v>
          </cell>
        </row>
        <row r="1623">
          <cell r="A1623" t="str">
            <v>HYDRO-ELECTRIC COMMISSION OF THE TOWN OF BOTHWELL</v>
          </cell>
          <cell r="B1623" t="str">
            <v>CHATHAM-KENT HYDRO INC.</v>
          </cell>
          <cell r="D1623">
            <v>-16113</v>
          </cell>
        </row>
        <row r="1624">
          <cell r="A1624" t="str">
            <v>HYDRO-ELECTRIC COMMISSION OF THE TOWN OF BRACEBRIDGE</v>
          </cell>
          <cell r="B1624" t="str">
            <v>LAKELAND POWER DISTRIBUTION LTD.</v>
          </cell>
          <cell r="D1624">
            <v>-337406</v>
          </cell>
        </row>
        <row r="1625">
          <cell r="A1625" t="str">
            <v>HYDRO-ELECTRIC COMMISSION OF THE TOWN OF CACHE BAY</v>
          </cell>
          <cell r="B1625" t="str">
            <v>GREATER SUDBURY HYDRO INC.</v>
          </cell>
          <cell r="D1625">
            <v>-3137</v>
          </cell>
        </row>
        <row r="1626">
          <cell r="A1626" t="str">
            <v>HYDRO-ELECTRIC COMMISSION OF THE TOWN OF HARRISTON</v>
          </cell>
          <cell r="B1626" t="str">
            <v>WESTARIO POWER INC.</v>
          </cell>
          <cell r="D1626">
            <v>-35741</v>
          </cell>
        </row>
        <row r="1627">
          <cell r="A1627" t="str">
            <v>HYDRO-ELECTRIC COMMISSION OF THE TOWN OF HARROW</v>
          </cell>
          <cell r="B1627" t="str">
            <v>E.L.K. ENERGY INC.</v>
          </cell>
          <cell r="D1627">
            <v>-291631</v>
          </cell>
        </row>
        <row r="1628">
          <cell r="A1628" t="str">
            <v>HYDRO-ELECTRIC COMMISSION OF THE TOWN OF LASALLE</v>
          </cell>
          <cell r="B1628" t="str">
            <v>ESSEX POWERLINES CORPORATION</v>
          </cell>
          <cell r="D1628">
            <v>-4432090</v>
          </cell>
        </row>
        <row r="1629">
          <cell r="A1629" t="str">
            <v>HYDRO-ELECTRIC COMMISSION OF THE TOWN OF PORT ELGIN</v>
          </cell>
          <cell r="B1629" t="str">
            <v>WESTARIO POWER INC.</v>
          </cell>
          <cell r="D1629">
            <v>-1947633</v>
          </cell>
        </row>
        <row r="1630">
          <cell r="A1630" t="str">
            <v>HYDRO-ELECTRIC COMMISSION OF THE TOWN OF STURGEON FALLS</v>
          </cell>
          <cell r="B1630" t="str">
            <v>GREATER SUDBURY HYDRO INC.</v>
          </cell>
          <cell r="D1630">
            <v>-74664</v>
          </cell>
        </row>
        <row r="1631">
          <cell r="A1631" t="str">
            <v>HYDRO-ELECTRIC COMMISSION OF THE TOWN OF VANKLEEK HILL</v>
          </cell>
          <cell r="B1631" t="str">
            <v>HYDRO ONE NETWORKS INC.</v>
          </cell>
          <cell r="D1631">
            <v>-79292</v>
          </cell>
        </row>
        <row r="1632">
          <cell r="A1632" t="str">
            <v>HYDRO-ELECTRIC COMMISSION OF THE TOWN OF WALLACEBURG</v>
          </cell>
          <cell r="B1632" t="str">
            <v>CHATHAM-KENT HYDRO INC.</v>
          </cell>
          <cell r="D1632">
            <v>-643341</v>
          </cell>
        </row>
        <row r="1633">
          <cell r="A1633" t="str">
            <v>HYDRO-ELECTRIC COMMISSION OF THE TOWN OF WASAGA BEACH</v>
          </cell>
          <cell r="B1633" t="str">
            <v>WASAGA DISTRIBUTION INC.</v>
          </cell>
          <cell r="D1633">
            <v>-3202227</v>
          </cell>
        </row>
        <row r="1634">
          <cell r="A1634" t="str">
            <v>HYDRO-ELECTRIC COMMISSION OF THE TOWN OF WEBBWOOD</v>
          </cell>
          <cell r="B1634" t="str">
            <v>ESPANOLA REGIONAL HYDRO DISTRIBUTION CORPORATION</v>
          </cell>
          <cell r="D1634">
            <v>-9162</v>
          </cell>
        </row>
        <row r="1635">
          <cell r="A1635" t="str">
            <v>HYDRO-ELECTRIC COMMISSION OF THE TOWN OF WIARTON</v>
          </cell>
          <cell r="B1635" t="str">
            <v>HYDRO ONE NETWORKS INC.</v>
          </cell>
          <cell r="D1635">
            <v>-163504</v>
          </cell>
        </row>
        <row r="1636">
          <cell r="A1636" t="str">
            <v>HYDRO-ELECTRIC COMMISSION OF THE TOWNSHIP OF BRANTFORD</v>
          </cell>
          <cell r="B1636" t="str">
            <v>BRANT COUNTY POWER INC.</v>
          </cell>
          <cell r="D1636">
            <v>-635327</v>
          </cell>
        </row>
        <row r="1637">
          <cell r="A1637" t="str">
            <v>HYDRO-ELECTRIC COMMISSION OF THE TOWNSHIP OF BURFORD</v>
          </cell>
          <cell r="B1637" t="str">
            <v>BRANT COUNTY POWER INC.</v>
          </cell>
          <cell r="D1637">
            <v>-180508</v>
          </cell>
        </row>
        <row r="1638">
          <cell r="A1638" t="str">
            <v>HYDRO-ELECTRIC COMMISSION OF THE TOWNSHIP OF ESSA</v>
          </cell>
          <cell r="B1638" t="str">
            <v>POWERSTREAM INC.</v>
          </cell>
          <cell r="D1638">
            <v>-91794</v>
          </cell>
        </row>
        <row r="1639">
          <cell r="A1639" t="str">
            <v>HYDRO-ELECTRIC COMMISSION OF THE VILLAGE OF ALFRED</v>
          </cell>
          <cell r="B1639" t="str">
            <v>HYDRO 2000 INC.</v>
          </cell>
          <cell r="D1639">
            <v>-84024</v>
          </cell>
        </row>
        <row r="1640">
          <cell r="A1640" t="str">
            <v>HYDRO-ELECTRIC COMMISSION OF THE VILLAGE OF CLIFFORD</v>
          </cell>
          <cell r="B1640" t="str">
            <v>WESTARIO POWER INC.</v>
          </cell>
          <cell r="D1640">
            <v>-14190</v>
          </cell>
        </row>
        <row r="1641">
          <cell r="A1641" t="str">
            <v>HYDRO-ELECTRIC COMMISSION OF THE VILLAGE OF ELORA</v>
          </cell>
          <cell r="B1641" t="str">
            <v>CENTRE WELLINGTON HYDRO LTD.</v>
          </cell>
          <cell r="D1641">
            <v>-444558</v>
          </cell>
        </row>
        <row r="1642">
          <cell r="A1642" t="str">
            <v>HYDRO-ELECTRIC COMMISSION OF THE VILLAGE OF FINCH</v>
          </cell>
          <cell r="B1642" t="str">
            <v>HYDRO ONE NETWORKS INC.</v>
          </cell>
          <cell r="D1642">
            <v>-28863</v>
          </cell>
        </row>
        <row r="1643">
          <cell r="A1643" t="str">
            <v>HYDRO-ELECTRIC COMMISSION OF THE VILLAGE OF FRANKFORD</v>
          </cell>
          <cell r="B1643" t="str">
            <v>HYDRO ONE NETWORKS INC.</v>
          </cell>
          <cell r="D1643">
            <v>-21216</v>
          </cell>
        </row>
        <row r="1644">
          <cell r="A1644" t="str">
            <v>HYDRO-ELECTRIC COMMISSION OF THE VILLAGE OF L'ORIGNAL</v>
          </cell>
          <cell r="B1644" t="str">
            <v>HYDRO ONE NETWORKS INC.</v>
          </cell>
          <cell r="D1644">
            <v>-203814</v>
          </cell>
        </row>
        <row r="1645">
          <cell r="A1645" t="str">
            <v>HYDRO-ELECTRIC COMMISSION OF THE VILLAGE OF LUCAN</v>
          </cell>
          <cell r="B1645" t="str">
            <v>HYDRO ONE NETWORKS INC.</v>
          </cell>
          <cell r="D1645">
            <v>-124154</v>
          </cell>
        </row>
        <row r="1646">
          <cell r="A1646" t="str">
            <v>HYDRO-ELECTRIC COMMISSION OF THE VILLAGE OF MORRISBURG</v>
          </cell>
          <cell r="B1646" t="str">
            <v>RIDEAU ST. LAWRENCE DISTRIBUTION INC.</v>
          </cell>
          <cell r="D1646">
            <v>-179174</v>
          </cell>
        </row>
        <row r="1647">
          <cell r="A1647" t="str">
            <v>HYDRO-ELECTRIC COMMISSION OF THE VILLAGE OF NEUSTADT</v>
          </cell>
          <cell r="B1647" t="str">
            <v>WESTARIO POWER INC.</v>
          </cell>
          <cell r="D1647">
            <v>-15526</v>
          </cell>
        </row>
        <row r="1648">
          <cell r="A1648" t="str">
            <v>HYDRO-ELECTRIC COMMISSION OF THE VILLAGE OF PAISLEY</v>
          </cell>
          <cell r="B1648" t="str">
            <v>HYDRO ONE NETWORKS INC.</v>
          </cell>
          <cell r="D1648">
            <v>-60655</v>
          </cell>
        </row>
        <row r="1649">
          <cell r="A1649" t="str">
            <v>HYDRO-ELECTRIC COMMISSION OF THE VILLAGE OF PLANTAGENET</v>
          </cell>
          <cell r="B1649" t="str">
            <v>HYDRO 2000 INC.</v>
          </cell>
          <cell r="D1649">
            <v>-16245</v>
          </cell>
        </row>
        <row r="1650">
          <cell r="A1650" t="str">
            <v>HYDRO-ELECTRIC COMMISSION OF THE VILLAGE OF ST. CLAIR BEACH</v>
          </cell>
          <cell r="B1650" t="str">
            <v>ESSEX POWERLINES CORPORATION</v>
          </cell>
          <cell r="D1650">
            <v>-1155897</v>
          </cell>
        </row>
        <row r="1651">
          <cell r="A1651" t="str">
            <v>INGERSOLL PUBLIC UTILITY COMMISSION</v>
          </cell>
          <cell r="B1651" t="str">
            <v>ERIE THAMES POWERLINES CORPORATION</v>
          </cell>
          <cell r="D1651">
            <v>-1195237</v>
          </cell>
        </row>
        <row r="1652">
          <cell r="A1652" t="str">
            <v>INNISFIL HYDRO DISTRIBUTION SYSTEMS LIMITED</v>
          </cell>
          <cell r="B1652" t="str">
            <v>INNISFIL HYDRO DISTRIBUTION SYSTEMS LIMITED</v>
          </cell>
          <cell r="D1652">
            <v>-587261</v>
          </cell>
        </row>
        <row r="1653">
          <cell r="A1653" t="str">
            <v>IROQUOIS FALLS HYDRO</v>
          </cell>
          <cell r="B1653" t="str">
            <v>NORTHERN ONTARIO WIRES INC.</v>
          </cell>
          <cell r="D1653">
            <v>-982004</v>
          </cell>
        </row>
        <row r="1654">
          <cell r="A1654" t="str">
            <v>KANATA HYDRO-ELECTRIC COMMISSION</v>
          </cell>
          <cell r="B1654" t="str">
            <v>HYDRO OTTAWA LIMITED</v>
          </cell>
          <cell r="D1654">
            <v>-20017958</v>
          </cell>
        </row>
        <row r="1655">
          <cell r="A1655" t="str">
            <v>KENORA HYDRO ELECTRIC CORPORATION LTD.</v>
          </cell>
          <cell r="B1655" t="str">
            <v>KENORA HYDRO ELECTRIC CORPORATION LTD.</v>
          </cell>
          <cell r="D1655">
            <v>-524572</v>
          </cell>
        </row>
        <row r="1656">
          <cell r="A1656" t="str">
            <v>KILLALOE HYDRO ELECTRIC COMMISSION</v>
          </cell>
          <cell r="B1656" t="str">
            <v>OTTAWA RIVER POWER CORPORATION</v>
          </cell>
          <cell r="D1656">
            <v>-10960</v>
          </cell>
        </row>
        <row r="1657">
          <cell r="A1657" t="str">
            <v>KINCARDINE HYDRO ELECTRIC COMMISSION</v>
          </cell>
          <cell r="B1657" t="str">
            <v>WESTARIO POWER INC.</v>
          </cell>
          <cell r="D1657">
            <v>-1066775</v>
          </cell>
        </row>
        <row r="1658">
          <cell r="A1658" t="str">
            <v>KINGSTON ELECTRICITY DISTRIBUTION LIMITED</v>
          </cell>
          <cell r="B1658" t="str">
            <v>KINGSTON ELECTRICITY DISTRIBUTION LIMITED</v>
          </cell>
          <cell r="D1658">
            <v>-2204966</v>
          </cell>
        </row>
        <row r="1659">
          <cell r="B1659" t="str">
            <v>KINGSTON HYDRO CORPORATION</v>
          </cell>
          <cell r="D1659">
            <v>-2204966</v>
          </cell>
        </row>
        <row r="1660">
          <cell r="A1660" t="str">
            <v>KINGSVILLE PUBLIC UTILITY COMMISSION</v>
          </cell>
          <cell r="B1660" t="str">
            <v>E.L.K. ENERGY INC.</v>
          </cell>
          <cell r="D1660">
            <v>-789976</v>
          </cell>
        </row>
        <row r="1661">
          <cell r="A1661" t="str">
            <v>KIRKFIELD HYDRO ELECTRIC SYSTEM</v>
          </cell>
          <cell r="B1661" t="str">
            <v>HYDRO ONE NETWORKS INC.</v>
          </cell>
          <cell r="D1661">
            <v>-43659</v>
          </cell>
        </row>
        <row r="1662">
          <cell r="A1662" t="str">
            <v>KITCHENER-WILMOT HYDRO INC.</v>
          </cell>
          <cell r="B1662" t="str">
            <v>KITCHENER-WILMOT HYDRO INC.</v>
          </cell>
          <cell r="D1662">
            <v>-16562625</v>
          </cell>
        </row>
        <row r="1663">
          <cell r="A1663" t="str">
            <v>LAKEFIELD DISTRIBUTION INCORPORATED</v>
          </cell>
          <cell r="B1663" t="str">
            <v>PETERBOROUGH DISTRIBUTION INCORPORATED</v>
          </cell>
          <cell r="D1663">
            <v>-158778</v>
          </cell>
        </row>
        <row r="1664">
          <cell r="A1664" t="str">
            <v>LAKESHORE TOWNSHIP HEC</v>
          </cell>
          <cell r="B1664" t="str">
            <v>E.L.K. ENERGY INC.</v>
          </cell>
          <cell r="D1664">
            <v>-593021</v>
          </cell>
        </row>
        <row r="1665">
          <cell r="A1665" t="str">
            <v>LANARK HIGHLANDS PUBLIC UTILITIES COMMISSION</v>
          </cell>
          <cell r="B1665" t="str">
            <v>HYDRO ONE NETWORKS INC.</v>
          </cell>
          <cell r="D1665">
            <v>-125380</v>
          </cell>
        </row>
        <row r="1666">
          <cell r="A1666" t="str">
            <v>LARDER LAKE ELECTRIC COMPANY</v>
          </cell>
          <cell r="B1666" t="str">
            <v>HYDRO ONE NETWORKS INC.</v>
          </cell>
          <cell r="D1666">
            <v>-134351</v>
          </cell>
        </row>
        <row r="1667">
          <cell r="A1667" t="str">
            <v>LATCHFORD HYDRO ELECTRIC</v>
          </cell>
          <cell r="B1667" t="str">
            <v>HYDRO ONE NETWORKS INC.</v>
          </cell>
          <cell r="D1667">
            <v>-42774</v>
          </cell>
        </row>
        <row r="1668">
          <cell r="A1668" t="str">
            <v>LINCOLN HYDRO-ELECTRIC COMMISSION</v>
          </cell>
          <cell r="B1668" t="str">
            <v>NIAGARA PENINSULA ENERGY INC.</v>
          </cell>
          <cell r="D1668">
            <v>-1268737</v>
          </cell>
        </row>
        <row r="1669">
          <cell r="A1669" t="str">
            <v>LINDSAY HYDRO-ELECTRIC SYSTEM</v>
          </cell>
          <cell r="B1669" t="str">
            <v>HYDRO ONE NETWORKS INC.</v>
          </cell>
          <cell r="D1669">
            <v>-1996493</v>
          </cell>
        </row>
        <row r="1670">
          <cell r="A1670" t="str">
            <v>LONDON HYDRO UTILITIES SERVICES INC.</v>
          </cell>
          <cell r="B1670" t="str">
            <v>LONDON HYDRO INC.</v>
          </cell>
          <cell r="D1670">
            <v>-28828424</v>
          </cell>
        </row>
        <row r="1671">
          <cell r="A1671" t="str">
            <v>MALAHIDE UTILITY COMMISSION</v>
          </cell>
          <cell r="B1671" t="str">
            <v>HYDRO ONE NETWORKS INC.</v>
          </cell>
          <cell r="D1671">
            <v>-67346</v>
          </cell>
        </row>
        <row r="1672">
          <cell r="A1672" t="str">
            <v>MAPLETON HYDRO ELECTRIC COMMISSION</v>
          </cell>
          <cell r="B1672" t="str">
            <v>HYDRO ONE NETWORKS INC.</v>
          </cell>
          <cell r="D1672">
            <v>-278006</v>
          </cell>
        </row>
        <row r="1673">
          <cell r="A1673" t="str">
            <v>MARKDALE HYDRO SYSTEM</v>
          </cell>
          <cell r="B1673" t="str">
            <v>HYDRO ONE NETWORKS INC.</v>
          </cell>
          <cell r="D1673">
            <v>-52008</v>
          </cell>
        </row>
        <row r="1674">
          <cell r="A1674" t="str">
            <v>MARKHAM HYDRO DISTRIBUTION INC.</v>
          </cell>
          <cell r="B1674" t="str">
            <v>POWERSTREAM INC.</v>
          </cell>
          <cell r="D1674">
            <v>-55819580</v>
          </cell>
        </row>
        <row r="1675">
          <cell r="A1675" t="str">
            <v>MARMORA HYDRO COMMISSION</v>
          </cell>
          <cell r="B1675" t="str">
            <v>HYDRO ONE NETWORKS INC.</v>
          </cell>
          <cell r="D1675">
            <v>-81849</v>
          </cell>
        </row>
        <row r="1676">
          <cell r="A1676" t="str">
            <v>MARTINTOWN HYDRO SYSTEM</v>
          </cell>
          <cell r="B1676" t="str">
            <v>HYDRO ONE NETWORKS INC.</v>
          </cell>
          <cell r="D1676">
            <v>-843</v>
          </cell>
        </row>
        <row r="1677">
          <cell r="A1677" t="str">
            <v>MIDLAND POWER UTILITY CORPORATION</v>
          </cell>
          <cell r="B1677" t="str">
            <v>MIDLAND POWER UTILITY CORPORATION</v>
          </cell>
          <cell r="D1677">
            <v>-402237</v>
          </cell>
        </row>
        <row r="1678">
          <cell r="A1678" t="str">
            <v>MILDMAY HYDRO-ELECTRIC COMMISSION</v>
          </cell>
          <cell r="B1678" t="str">
            <v>WESTARIO POWER INC.</v>
          </cell>
          <cell r="D1678">
            <v>-108097</v>
          </cell>
        </row>
        <row r="1679">
          <cell r="A1679" t="str">
            <v>MILTON HYDRO DISTRIBUTION INC.</v>
          </cell>
          <cell r="B1679" t="str">
            <v>MILTON HYDRO DISTRIBUTION INC.</v>
          </cell>
          <cell r="D1679">
            <v>-6685284</v>
          </cell>
        </row>
        <row r="1680">
          <cell r="A1680" t="str">
            <v>MISSISSIPPI MILLS PUBLIC UTILITIES COMMISSION</v>
          </cell>
          <cell r="B1680" t="str">
            <v>OTTAWA RIVER POWER CORPORATION</v>
          </cell>
          <cell r="D1680">
            <v>-355024</v>
          </cell>
        </row>
        <row r="1681">
          <cell r="A1681" t="str">
            <v>NANTICOKE HYDRO ELECTRIC COMMISSION</v>
          </cell>
          <cell r="B1681" t="str">
            <v>HALDIMAND COUNTY HYDRO INC.</v>
          </cell>
          <cell r="D1681">
            <v>-1169070</v>
          </cell>
        </row>
        <row r="1682">
          <cell r="A1682" t="str">
            <v>NAPANEE HYDRO-ELECTRIC COMMISSION</v>
          </cell>
          <cell r="B1682" t="str">
            <v>HYDRO ONE NETWORKS INC.</v>
          </cell>
          <cell r="D1682">
            <v>-310257</v>
          </cell>
        </row>
        <row r="1683">
          <cell r="A1683" t="str">
            <v>NEPEAN HYDRO ELECTRIC COMMISSION</v>
          </cell>
          <cell r="B1683" t="str">
            <v>HYDRO OTTAWA LIMITED</v>
          </cell>
          <cell r="D1683">
            <v>-26092980</v>
          </cell>
        </row>
        <row r="1684">
          <cell r="A1684" t="str">
            <v>NEW TECUMSETH HYDRO</v>
          </cell>
          <cell r="B1684" t="str">
            <v>POWERSTREAM INC.</v>
          </cell>
          <cell r="D1684">
            <v>-2007544</v>
          </cell>
        </row>
        <row r="1685">
          <cell r="A1685" t="str">
            <v>NEWBURY POWER INC.</v>
          </cell>
          <cell r="B1685" t="str">
            <v>MIDDLESEX POWER DISTRIBUTION CORPORATION</v>
          </cell>
          <cell r="D1685">
            <v>-31864</v>
          </cell>
        </row>
        <row r="1686">
          <cell r="A1686" t="str">
            <v>NEWMARKET HYDRO LTD.</v>
          </cell>
          <cell r="B1686" t="str">
            <v>NEWMARKET-TAY POWER DISTRIBUTION LTD.</v>
          </cell>
          <cell r="D1686">
            <v>-21845022</v>
          </cell>
        </row>
        <row r="1687">
          <cell r="A1687" t="str">
            <v>NIAGARA FALLS HYDRO INC.</v>
          </cell>
          <cell r="B1687" t="str">
            <v>NIAGARA PENINSULA ENERGY INC.</v>
          </cell>
          <cell r="D1687">
            <v>-4140641</v>
          </cell>
        </row>
        <row r="1688">
          <cell r="A1688" t="str">
            <v>NIAGARA-ON-THE-LAKE HYDRO INC.</v>
          </cell>
          <cell r="B1688" t="str">
            <v>NIAGARA-ON-THE-LAKE HYDRO INC.</v>
          </cell>
          <cell r="D1688">
            <v>-2358615</v>
          </cell>
        </row>
        <row r="1689">
          <cell r="A1689" t="str">
            <v>NICKEL CENTRE HYDRO-ELECTRIC COMMISSION</v>
          </cell>
          <cell r="B1689" t="str">
            <v>GREATER SUDBURY HYDRO INC.</v>
          </cell>
          <cell r="D1689">
            <v>-85715</v>
          </cell>
        </row>
        <row r="1690">
          <cell r="A1690" t="str">
            <v>NIPIGON HYDRO ELECTRIC COMMISSION</v>
          </cell>
          <cell r="B1690" t="str">
            <v>HYDRO ONE NETWORKS INC.</v>
          </cell>
          <cell r="D1690">
            <v>-99605</v>
          </cell>
        </row>
        <row r="1691">
          <cell r="A1691" t="str">
            <v>NORFOLK POWER DISTRIBUTION INC.</v>
          </cell>
          <cell r="B1691" t="str">
            <v>NORFOLK POWER DISTRIBUTION INC.</v>
          </cell>
          <cell r="D1691">
            <v>-109603</v>
          </cell>
        </row>
        <row r="1692">
          <cell r="A1692" t="str">
            <v>NORTH BAY HYDRO DISTRIBUTION LIMITED</v>
          </cell>
          <cell r="B1692" t="str">
            <v>NORTH BAY HYDRO DISTRIBUTION LIMITED</v>
          </cell>
          <cell r="D1692">
            <v>-3745200</v>
          </cell>
        </row>
        <row r="1693">
          <cell r="A1693" t="str">
            <v>NORTH GRENVILLE HYDRO-ELECTRIC COMMISSION</v>
          </cell>
          <cell r="B1693" t="str">
            <v>HYDRO ONE NETWORKS INC.</v>
          </cell>
          <cell r="D1693">
            <v>-344265</v>
          </cell>
        </row>
        <row r="1694">
          <cell r="A1694" t="str">
            <v>NORTH PERTH UTILITY COMMISSION</v>
          </cell>
          <cell r="B1694" t="str">
            <v>HYDRO ONE NETWORKS INC.</v>
          </cell>
          <cell r="D1694">
            <v>-357215</v>
          </cell>
        </row>
        <row r="1695">
          <cell r="A1695" t="str">
            <v>NORWICH PUBLIC UTILITY COMMISSION</v>
          </cell>
          <cell r="B1695" t="str">
            <v>ERIE THAMES POWERLINES CORPORATION</v>
          </cell>
          <cell r="D1695">
            <v>-142993</v>
          </cell>
        </row>
        <row r="1696">
          <cell r="A1696" t="str">
            <v>OAKVILLE HYDRO ELECTRICITY DISTRIBUTION INC.</v>
          </cell>
          <cell r="B1696" t="str">
            <v>OAKVILLE HYDRO ELECTRICITY DISTRIBUTION INC.</v>
          </cell>
          <cell r="D1696">
            <v>-37054949</v>
          </cell>
        </row>
        <row r="1697">
          <cell r="A1697" t="str">
            <v>OIL SPRINGS HYDRO ELECTRIC COMMISSION</v>
          </cell>
          <cell r="B1697" t="str">
            <v>BLUEWATER POWER DISTRIBUTION CORPORATION</v>
          </cell>
          <cell r="D1697">
            <v>-22469</v>
          </cell>
        </row>
        <row r="1698">
          <cell r="A1698" t="str">
            <v>ORANGEVILLE HYDRO LIMITED</v>
          </cell>
          <cell r="B1698" t="str">
            <v>ORANGEVILLE HYDRO LIMITED</v>
          </cell>
          <cell r="D1698">
            <v>-5083285</v>
          </cell>
        </row>
        <row r="1699">
          <cell r="A1699" t="str">
            <v>ORILLIA POWER DISTRIBUTION CORPORATION</v>
          </cell>
          <cell r="B1699" t="str">
            <v>ORILLIA POWER DISTRIBUTION CORPORATION</v>
          </cell>
          <cell r="D1699">
            <v>-1641727</v>
          </cell>
        </row>
        <row r="1700">
          <cell r="A1700" t="str">
            <v>OSHAWA PUC NETWORKS INC.</v>
          </cell>
          <cell r="B1700" t="str">
            <v>OSHAWA PUC NETWORKS INC.</v>
          </cell>
          <cell r="D1700">
            <v>-14587423</v>
          </cell>
        </row>
        <row r="1701">
          <cell r="A1701" t="str">
            <v>PARKHILL P.U.C.</v>
          </cell>
          <cell r="B1701" t="str">
            <v>MIDDLESEX POWER DISTRIBUTION CORPORATION</v>
          </cell>
          <cell r="D1701">
            <v>-65197</v>
          </cell>
        </row>
        <row r="1702">
          <cell r="A1702" t="str">
            <v>PARRY SOUND POWER CORPORATION</v>
          </cell>
          <cell r="B1702" t="str">
            <v>PARRY SOUND POWER CORPORATION</v>
          </cell>
          <cell r="D1702">
            <v>-342055</v>
          </cell>
        </row>
        <row r="1703">
          <cell r="A1703" t="str">
            <v>PELHAM HYDRO-ELECTRIC COMMISSION</v>
          </cell>
          <cell r="B1703" t="str">
            <v>NIAGARA PENINSULA ENERGY INC.</v>
          </cell>
          <cell r="D1703">
            <v>-207864</v>
          </cell>
        </row>
        <row r="1704">
          <cell r="A1704" t="str">
            <v>PERTH EAST HYDRO ELECTRIC COMMISSION</v>
          </cell>
          <cell r="B1704" t="str">
            <v>HYDRO ONE NETWORKS INC.</v>
          </cell>
          <cell r="D1704">
            <v>-96124</v>
          </cell>
        </row>
        <row r="1705">
          <cell r="A1705" t="str">
            <v>PETERBOROUGH UTILITIES COMMISSION</v>
          </cell>
          <cell r="B1705" t="str">
            <v>PETERBOROUGH DISTRIBUTION INCORPORATED</v>
          </cell>
          <cell r="D1705">
            <v>-5495354</v>
          </cell>
        </row>
        <row r="1706">
          <cell r="A1706" t="str">
            <v>PICKERING HYDRO-ELECTRIC COMMISSION</v>
          </cell>
          <cell r="B1706" t="str">
            <v>VERIDIAN CONNECTIONS INC.</v>
          </cell>
          <cell r="D1706">
            <v>-17139808</v>
          </cell>
        </row>
        <row r="1707">
          <cell r="A1707" t="str">
            <v>POLICE VILLAGE OF APPLE HILL HYDRO SYSTEM</v>
          </cell>
          <cell r="B1707" t="str">
            <v>HYDRO ONE NETWORKS INC.</v>
          </cell>
          <cell r="D1707">
            <v>-698</v>
          </cell>
        </row>
        <row r="1708">
          <cell r="A1708" t="str">
            <v>POLICE VILLAGE OF AVONMORE HYDRO SYSTEM</v>
          </cell>
          <cell r="B1708" t="str">
            <v>HYDRO ONE NETWORKS INC.</v>
          </cell>
          <cell r="D1708">
            <v>-11341</v>
          </cell>
        </row>
        <row r="1709">
          <cell r="A1709" t="str">
            <v>POLICE VILLAGE OF COMBER HYDRO SYSTEM</v>
          </cell>
          <cell r="B1709" t="str">
            <v>E.L.K. ENERGY INC.</v>
          </cell>
          <cell r="D1709">
            <v>-83278</v>
          </cell>
        </row>
        <row r="1710">
          <cell r="A1710" t="str">
            <v>POLICE VILLAGE OF DUBLIN HYDRO SYSTEM</v>
          </cell>
          <cell r="B1710" t="str">
            <v>ERIE THAMES POWERLINES CORPORATION</v>
          </cell>
          <cell r="D1710">
            <v>-3050</v>
          </cell>
        </row>
        <row r="1711">
          <cell r="A1711" t="str">
            <v>POLICE VILLAGE OF GRANTON HYDRO SYSTEM</v>
          </cell>
          <cell r="B1711" t="str">
            <v>HYDRO ONE NETWORKS INC.</v>
          </cell>
          <cell r="D1711">
            <v>-43573</v>
          </cell>
        </row>
        <row r="1712">
          <cell r="A1712" t="str">
            <v>POLICE VILLAGE OF MERLIN HYDRO SYSTEM</v>
          </cell>
          <cell r="B1712" t="str">
            <v>CHATHAM-KENT HYDRO INC.</v>
          </cell>
          <cell r="D1712">
            <v>-27864</v>
          </cell>
        </row>
        <row r="1713">
          <cell r="A1713" t="str">
            <v>POLICE VILLAGE OF MOOREFIELD HYDRO SYSTEM</v>
          </cell>
          <cell r="B1713" t="str">
            <v>HYDRO ONE NETWORKS INC.</v>
          </cell>
          <cell r="D1713">
            <v>-1245</v>
          </cell>
        </row>
        <row r="1714">
          <cell r="A1714" t="str">
            <v>POLICE VILLAGE OF MOUNT BRYDGES HYDRO SYSTEM</v>
          </cell>
          <cell r="B1714" t="str">
            <v>MIDDLESEX POWER DISTRIBUTION CORPORATION</v>
          </cell>
          <cell r="D1714">
            <v>-253064</v>
          </cell>
        </row>
        <row r="1715">
          <cell r="A1715" t="str">
            <v>POLICE VILLAGE OF PRICEVILLE HYDRO SYSTEM</v>
          </cell>
          <cell r="B1715" t="str">
            <v>HYDRO ONE NETWORKS INC.</v>
          </cell>
          <cell r="D1715">
            <v>-10259</v>
          </cell>
        </row>
        <row r="1716">
          <cell r="A1716" t="str">
            <v>POLICE VILLAGE OF RUSSELL HYDRO ELECTRIC SYSTEM</v>
          </cell>
          <cell r="B1716" t="str">
            <v>HYDRO ONE NETWORKS INC.</v>
          </cell>
          <cell r="D1716">
            <v>-95262</v>
          </cell>
        </row>
        <row r="1717">
          <cell r="A1717" t="str">
            <v>PORT COLBORNE HYDRO INC.</v>
          </cell>
          <cell r="B1717" t="str">
            <v>CANADIAN NIAGARA POWER INC.</v>
          </cell>
          <cell r="D1717">
            <v>-1236828</v>
          </cell>
        </row>
        <row r="1718">
          <cell r="A1718" t="str">
            <v>PORT HOPE HYDRO</v>
          </cell>
          <cell r="B1718" t="str">
            <v>VERIDIAN CONNECTIONS INC.</v>
          </cell>
          <cell r="D1718">
            <v>-1608849</v>
          </cell>
        </row>
        <row r="1719">
          <cell r="A1719" t="str">
            <v>PRESCOTT PUBLIC UTILITIES COMMISSION</v>
          </cell>
          <cell r="B1719" t="str">
            <v>RIDEAU ST. LAWRENCE DISTRIBUTION INC.</v>
          </cell>
          <cell r="D1719">
            <v>-76707</v>
          </cell>
        </row>
        <row r="1720">
          <cell r="A1720" t="str">
            <v>PUBLIC UTILITIES COMMISSION OF CHATHAM-KENT</v>
          </cell>
          <cell r="B1720" t="str">
            <v>CHATHAM-KENT HYDRO INC.</v>
          </cell>
          <cell r="D1720">
            <v>-2887042</v>
          </cell>
        </row>
        <row r="1721">
          <cell r="A1721" t="str">
            <v>PUBLIC UTILITIES COMMISSION OF THE CITY OF BARRIE</v>
          </cell>
          <cell r="B1721" t="str">
            <v>POWERSTREAM INC.</v>
          </cell>
          <cell r="D1721">
            <v>-29192056</v>
          </cell>
        </row>
        <row r="1722">
          <cell r="A1722" t="str">
            <v>PUBLIC UTILITIES COMMISSION OF THE CITY OF OWEN SOUND</v>
          </cell>
          <cell r="B1722" t="str">
            <v>HYDRO ONE NETWORKS INC.</v>
          </cell>
          <cell r="D1722">
            <v>-1203326</v>
          </cell>
        </row>
        <row r="1723">
          <cell r="A1723" t="str">
            <v>PUBLIC UTILITIES COMMISSION OF THE CITY OF TRENTON</v>
          </cell>
          <cell r="B1723" t="str">
            <v>HYDRO ONE NETWORKS INC.</v>
          </cell>
          <cell r="D1723">
            <v>-2900378</v>
          </cell>
        </row>
        <row r="1724">
          <cell r="A1724" t="str">
            <v>PUBLIC UTILITIES COMMISSION OF THE CORPORATION OF THE TOWNSHIP OF MAGNETAWAN</v>
          </cell>
          <cell r="B1724" t="str">
            <v>LAKELAND POWER DISTRIBUTION LTD.</v>
          </cell>
          <cell r="D1724">
            <v>-41448</v>
          </cell>
        </row>
        <row r="1725">
          <cell r="A1725" t="str">
            <v>PUBLIC UTILITIES COMMISSION OF THE TOWN OF ALEXANDRIA</v>
          </cell>
          <cell r="B1725" t="str">
            <v>HYDRO ONE NETWORKS INC.</v>
          </cell>
          <cell r="D1725">
            <v>-202638</v>
          </cell>
        </row>
        <row r="1726">
          <cell r="A1726" t="str">
            <v>PUBLIC UTILITIES COMMISSION OF THE TOWN OF BLENHEIM</v>
          </cell>
          <cell r="B1726" t="str">
            <v>CHATHAM-KENT HYDRO INC.</v>
          </cell>
          <cell r="D1726">
            <v>-108744</v>
          </cell>
        </row>
        <row r="1727">
          <cell r="A1727" t="str">
            <v>PUBLIC UTILITIES COMMISSION OF THE TOWN OF CAMPBELLFORD</v>
          </cell>
          <cell r="B1727" t="str">
            <v>HYDRO ONE NETWORKS INC.</v>
          </cell>
          <cell r="D1727">
            <v>-243339</v>
          </cell>
        </row>
        <row r="1728">
          <cell r="A1728" t="str">
            <v>PUBLIC UTILITIES COMMISSION OF THE TOWN OF CHESLEY</v>
          </cell>
          <cell r="B1728" t="str">
            <v>HYDRO ONE NETWORKS INC.</v>
          </cell>
          <cell r="D1728">
            <v>-103819</v>
          </cell>
        </row>
        <row r="1729">
          <cell r="A1729" t="str">
            <v>PUBLIC UTILITIES COMMISSION OF THE TOWN OF COBOURG</v>
          </cell>
          <cell r="B1729" t="str">
            <v>LAKEFRONT UTILITIES INC.</v>
          </cell>
          <cell r="D1729">
            <v>-1614983</v>
          </cell>
        </row>
        <row r="1730">
          <cell r="A1730" t="str">
            <v>PUBLIC UTILITIES COMMISSION OF THE TOWN OF FERGUS</v>
          </cell>
          <cell r="B1730" t="str">
            <v>CENTRE WELLINGTON HYDRO LTD.</v>
          </cell>
          <cell r="D1730">
            <v>-1203576</v>
          </cell>
        </row>
        <row r="1731">
          <cell r="A1731" t="str">
            <v>PUBLIC UTILITIES COMMISSION OF THE TOWN OF GODERICH</v>
          </cell>
          <cell r="B1731" t="str">
            <v>WEST COAST HURON ENERGY INC.</v>
          </cell>
          <cell r="D1731">
            <v>-412986</v>
          </cell>
        </row>
        <row r="1732">
          <cell r="A1732" t="str">
            <v>PUBLIC UTILITIES COMMISSION OF THE TOWN OF MASSEY</v>
          </cell>
          <cell r="B1732" t="str">
            <v>ESPANOLA REGIONAL HYDRO DISTRIBUTION CORPORATION</v>
          </cell>
          <cell r="D1732">
            <v>-31086</v>
          </cell>
        </row>
        <row r="1733">
          <cell r="A1733" t="str">
            <v>PUBLIC UTILITIES COMMISSION OF THE TOWN OF MEAFORD</v>
          </cell>
          <cell r="B1733" t="str">
            <v>HYDRO ONE NETWORKS INC.</v>
          </cell>
          <cell r="D1733">
            <v>-451814</v>
          </cell>
        </row>
        <row r="1734">
          <cell r="A1734" t="str">
            <v>PUBLIC UTILITIES COMMISSION OF THE TOWN OF MITCHELL</v>
          </cell>
          <cell r="B1734" t="str">
            <v>ERIE THAMES POWERLINES CORPORATION</v>
          </cell>
          <cell r="D1734">
            <v>-274638</v>
          </cell>
        </row>
        <row r="1735">
          <cell r="A1735" t="str">
            <v>PUBLIC UTILITIES COMMISSION OF THE TOWN OF MOUNT FOREST</v>
          </cell>
          <cell r="B1735" t="str">
            <v>WELLINGTON NORTH POWER INC.</v>
          </cell>
          <cell r="D1735">
            <v>-231663</v>
          </cell>
        </row>
        <row r="1736">
          <cell r="A1736" t="str">
            <v>PUBLIC UTILITIES COMMISSION OF THE TOWN OF PALMERSTON</v>
          </cell>
          <cell r="B1736" t="str">
            <v>WESTARIO POWER INC.</v>
          </cell>
          <cell r="D1736">
            <v>-166514</v>
          </cell>
        </row>
        <row r="1737">
          <cell r="A1737" t="str">
            <v>PUBLIC UTILITIES COMMISSION OF THE TOWN OF PARIS</v>
          </cell>
          <cell r="B1737" t="str">
            <v>BRANT COUNTY POWER INC.</v>
          </cell>
          <cell r="D1737">
            <v>-363151</v>
          </cell>
        </row>
        <row r="1738">
          <cell r="A1738" t="str">
            <v>PUBLIC UTILITIES COMMISSION OF THE TOWN OF PICTON</v>
          </cell>
          <cell r="B1738" t="str">
            <v>HYDRO ONE NETWORKS INC.</v>
          </cell>
          <cell r="D1738">
            <v>-124369</v>
          </cell>
        </row>
        <row r="1739">
          <cell r="A1739" t="str">
            <v>PUBLIC UTILITIES COMMISSION OF THE TOWN OF RIDGETOWN</v>
          </cell>
          <cell r="B1739" t="str">
            <v>CHATHAM-KENT HYDRO INC.</v>
          </cell>
          <cell r="D1739">
            <v>-95607</v>
          </cell>
        </row>
        <row r="1740">
          <cell r="A1740" t="str">
            <v>PUBLIC UTILITIES COMMISSION OF THE TOWN OF SOUTHAMPTON</v>
          </cell>
          <cell r="B1740" t="str">
            <v>WESTARIO POWER INC.</v>
          </cell>
          <cell r="D1740">
            <v>-183984</v>
          </cell>
        </row>
        <row r="1741">
          <cell r="A1741" t="str">
            <v>PUBLIC UTILITIES COMMISSION OF THE TOWN OF TECUMSEH</v>
          </cell>
          <cell r="B1741" t="str">
            <v>ESSEX POWERLINES CORPORATION</v>
          </cell>
          <cell r="D1741">
            <v>-3853667</v>
          </cell>
        </row>
        <row r="1742">
          <cell r="A1742" t="str">
            <v>PUBLIC UTILITIES COMMISSION OF THE TOWN OF TILBURY</v>
          </cell>
          <cell r="B1742" t="str">
            <v>CHATHAM-KENT HYDRO INC.</v>
          </cell>
          <cell r="D1742">
            <v>-184048</v>
          </cell>
        </row>
        <row r="1743">
          <cell r="A1743" t="str">
            <v>PUBLIC UTILITIES COMMISSION OF THE VILLAGE OF ARTHUR</v>
          </cell>
          <cell r="B1743" t="str">
            <v>WELLINGTON NORTH POWER INC.</v>
          </cell>
          <cell r="D1743">
            <v>-78885</v>
          </cell>
        </row>
        <row r="1744">
          <cell r="A1744" t="str">
            <v>PUBLIC UTILITIES COMMISSION OF THE VILLAGE OF BELMONT</v>
          </cell>
          <cell r="B1744" t="str">
            <v>ERIE THAMES POWERLINES CORPORATION</v>
          </cell>
          <cell r="D1744">
            <v>-296844</v>
          </cell>
        </row>
        <row r="1745">
          <cell r="A1745" t="str">
            <v>PUBLIC UTILITIES COMMISSION OF THE VILLAGE OF LANCASTER</v>
          </cell>
          <cell r="B1745" t="str">
            <v>HYDRO ONE NETWORKS INC.</v>
          </cell>
          <cell r="D1745">
            <v>-33657</v>
          </cell>
        </row>
        <row r="1746">
          <cell r="A1746" t="str">
            <v>PUBLIC UTILITIES COMMISSION OF THE VILLAGE OF PORT STANLEY</v>
          </cell>
          <cell r="B1746" t="str">
            <v>ERIE THAMES POWERLINES CORPORATION</v>
          </cell>
          <cell r="D1746">
            <v>-150340</v>
          </cell>
        </row>
        <row r="1747">
          <cell r="A1747" t="str">
            <v>PUBLIC UTILITIES COMMISSION OF THE VILLAGE OF THAMESVILLE</v>
          </cell>
          <cell r="B1747" t="str">
            <v>CHATHAM-KENT HYDRO INC.</v>
          </cell>
          <cell r="D1747">
            <v>-19390</v>
          </cell>
        </row>
        <row r="1748">
          <cell r="A1748" t="str">
            <v>PUBLIC UTILITIES COMMISSION OF THE VILLAGE OF WESTPORT</v>
          </cell>
          <cell r="B1748" t="str">
            <v>RIDEAU ST. LAWRENCE DISTRIBUTION INC.</v>
          </cell>
          <cell r="D1748">
            <v>-83342</v>
          </cell>
        </row>
        <row r="1749">
          <cell r="A1749" t="str">
            <v>PUBLIC UTILITIES COMMISSION OF THE VILLAGE OF WHEATLEY</v>
          </cell>
          <cell r="B1749" t="str">
            <v>CHATHAM-KENT HYDRO INC.</v>
          </cell>
          <cell r="D1749">
            <v>-112666</v>
          </cell>
        </row>
        <row r="1750">
          <cell r="A1750" t="str">
            <v>PUBLIC UTILITY COMMISSION OF THE VILLAGE OF WEST LORNE</v>
          </cell>
          <cell r="B1750" t="str">
            <v>HYDRO ONE NETWORKS INC.</v>
          </cell>
          <cell r="D1750">
            <v>-81762</v>
          </cell>
        </row>
        <row r="1751">
          <cell r="A1751" t="str">
            <v>PUBLIC UTILITY COMMISSION OF TOWN OF PERTH</v>
          </cell>
          <cell r="B1751" t="str">
            <v>HYDRO ONE NETWORKS INC.</v>
          </cell>
          <cell r="D1751">
            <v>-1556041</v>
          </cell>
        </row>
        <row r="1752">
          <cell r="A1752" t="str">
            <v>RAINY RIVER PUBLIC UTILITIES COMMISSION</v>
          </cell>
          <cell r="B1752" t="str">
            <v>HYDRO ONE NETWORKS INC.</v>
          </cell>
          <cell r="D1752">
            <v>-96208</v>
          </cell>
        </row>
        <row r="1753">
          <cell r="A1753" t="str">
            <v>RED ROCK HYDRO</v>
          </cell>
          <cell r="B1753" t="str">
            <v>HYDRO ONE NETWORKS INC.</v>
          </cell>
          <cell r="D1753">
            <v>-10654</v>
          </cell>
        </row>
        <row r="1754">
          <cell r="A1754" t="str">
            <v>REMARA-BRECHIN HYDRO</v>
          </cell>
          <cell r="B1754" t="str">
            <v>HYDRO ONE NETWORKS INC.</v>
          </cell>
          <cell r="D1754">
            <v>-6839</v>
          </cell>
        </row>
        <row r="1755">
          <cell r="A1755" t="str">
            <v>RENFREW HYDRO INC.</v>
          </cell>
          <cell r="B1755" t="str">
            <v>RENFREW HYDRO INC.</v>
          </cell>
          <cell r="D1755">
            <v>-98644</v>
          </cell>
        </row>
        <row r="1756">
          <cell r="A1756" t="str">
            <v>RICHMOND HILL HYDRO INC.</v>
          </cell>
          <cell r="B1756" t="str">
            <v>POWERSTREAM INC.</v>
          </cell>
          <cell r="D1756">
            <v>-43332860</v>
          </cell>
        </row>
        <row r="1757">
          <cell r="A1757" t="str">
            <v>RIPLEY PUBLIC UTILITIES COMMISSION</v>
          </cell>
          <cell r="B1757" t="str">
            <v>WESTARIO POWER INC.</v>
          </cell>
          <cell r="D1757">
            <v>-40298</v>
          </cell>
        </row>
        <row r="1758">
          <cell r="A1758" t="str">
            <v>ROCKLAND HYDRO ELECTRIC COMMISSION</v>
          </cell>
          <cell r="B1758" t="str">
            <v>HYDRO ONE NETWORKS INC.</v>
          </cell>
          <cell r="D1758">
            <v>-1888641</v>
          </cell>
        </row>
        <row r="1759">
          <cell r="A1759" t="str">
            <v>RODNEY PUBLIC UTILITIES COMMISSION</v>
          </cell>
          <cell r="B1759" t="str">
            <v>HYDRO ONE NETWORKS INC.</v>
          </cell>
          <cell r="D1759">
            <v>-79269</v>
          </cell>
        </row>
        <row r="1760">
          <cell r="A1760" t="str">
            <v>SCHREIBER HYDRO-ELECTRIC COMMISSION</v>
          </cell>
          <cell r="B1760" t="str">
            <v>HYDRO ONE NETWORKS INC.</v>
          </cell>
          <cell r="D1760">
            <v>-51845</v>
          </cell>
        </row>
        <row r="1761">
          <cell r="A1761" t="str">
            <v>SCUGOG HYDRO ELECTRIC CORPORATION</v>
          </cell>
          <cell r="B1761" t="str">
            <v>VERIDIAN CONNECTIONS INC.</v>
          </cell>
          <cell r="D1761">
            <v>-802955</v>
          </cell>
        </row>
        <row r="1762">
          <cell r="A1762" t="str">
            <v>SEAFORTH PUBLIC UTILITY COMMISSION</v>
          </cell>
          <cell r="B1762" t="str">
            <v>FESTIVAL HYDRO INC.</v>
          </cell>
          <cell r="D1762">
            <v>-57502</v>
          </cell>
        </row>
        <row r="1763">
          <cell r="A1763" t="str">
            <v>SEVERN HYDRO-ELECTRIC SYSTEM</v>
          </cell>
          <cell r="B1763" t="str">
            <v>HYDRO ONE NETWORKS INC.</v>
          </cell>
          <cell r="D1763">
            <v>-146956</v>
          </cell>
        </row>
        <row r="1764">
          <cell r="A1764" t="str">
            <v>SIMCOE HYDRO-ELECTRIC COMMISSION</v>
          </cell>
          <cell r="B1764" t="str">
            <v>NORFOLK POWER DISTRIBUTION INC.</v>
          </cell>
          <cell r="D1764">
            <v>-1567122</v>
          </cell>
        </row>
        <row r="1765">
          <cell r="A1765" t="str">
            <v>SIOUX LOOKOUT HYDRO INC.</v>
          </cell>
          <cell r="B1765" t="str">
            <v>SIOUX LOOKOUT HYDRO INC.</v>
          </cell>
          <cell r="D1765">
            <v>-976315</v>
          </cell>
        </row>
        <row r="1766">
          <cell r="A1766" t="str">
            <v>SMITHS FALLS HYDRO ELECTRIC COMMISSION</v>
          </cell>
          <cell r="B1766" t="str">
            <v>HYDRO ONE NETWORKS INC.</v>
          </cell>
          <cell r="D1766">
            <v>-292868</v>
          </cell>
        </row>
        <row r="1767">
          <cell r="A1767" t="str">
            <v>SOUTH RIVER PUBLIC UTILITIES COMMISSION</v>
          </cell>
          <cell r="B1767" t="str">
            <v>HYDRO ONE NETWORKS INC.</v>
          </cell>
          <cell r="D1767">
            <v>-118818</v>
          </cell>
        </row>
        <row r="1768">
          <cell r="A1768" t="str">
            <v>SOUTH-WEST OXFORD PUBLIC UTILITIES COMMISSION</v>
          </cell>
          <cell r="B1768" t="str">
            <v>ERIE THAMES POWERLINES CORPORATION</v>
          </cell>
          <cell r="D1768">
            <v>-5351</v>
          </cell>
        </row>
        <row r="1769">
          <cell r="A1769" t="str">
            <v>ST. CATHARINES HYDRO UTILITY SERVICES INC.</v>
          </cell>
          <cell r="B1769" t="str">
            <v>HORIZON UTILITIES CORPORATION</v>
          </cell>
          <cell r="D1769">
            <v>-4836210</v>
          </cell>
        </row>
        <row r="1770">
          <cell r="A1770" t="str">
            <v>ST. MARY'S PUBLIC UTILITIES COMMISSION</v>
          </cell>
          <cell r="B1770" t="str">
            <v>FESTIVAL HYDRO INC.</v>
          </cell>
          <cell r="D1770">
            <v>-376927</v>
          </cell>
        </row>
        <row r="1771">
          <cell r="A1771" t="str">
            <v>ST. THOMAS ENERGY INC.</v>
          </cell>
          <cell r="B1771" t="str">
            <v>ST. THOMAS ENERGY INC.</v>
          </cell>
          <cell r="D1771">
            <v>-1767132</v>
          </cell>
        </row>
        <row r="1772">
          <cell r="A1772" t="str">
            <v>STIRLING-RAWDON PUBLIC UTILITIES COMMISSION</v>
          </cell>
          <cell r="B1772" t="str">
            <v>HYDRO ONE NETWORKS INC.</v>
          </cell>
          <cell r="D1772">
            <v>-46458</v>
          </cell>
        </row>
        <row r="1773">
          <cell r="A1773" t="str">
            <v>STONEY CREEK HYDRO-ELECTRIC COMMISSION</v>
          </cell>
          <cell r="B1773" t="str">
            <v>HORIZON UTILITIES CORPORATION</v>
          </cell>
          <cell r="D1773">
            <v>-7396976</v>
          </cell>
        </row>
        <row r="1774">
          <cell r="A1774" t="str">
            <v>STRATFORD PUBLIC UTILITY COMMISSION</v>
          </cell>
          <cell r="B1774" t="str">
            <v>FESTIVAL HYDRO INC.</v>
          </cell>
          <cell r="D1774">
            <v>-3121718</v>
          </cell>
        </row>
        <row r="1775">
          <cell r="A1775" t="str">
            <v>SUNDRIDGE HYDRO ELECTRIC SYSTEM</v>
          </cell>
          <cell r="B1775" t="str">
            <v>LAKELAND POWER DISTRIBUTION LTD.</v>
          </cell>
          <cell r="D1775">
            <v>-218378</v>
          </cell>
        </row>
        <row r="1776">
          <cell r="A1776" t="str">
            <v>TARA HYDRO-ELECTRIC SYSTEM</v>
          </cell>
          <cell r="B1776" t="str">
            <v>HYDRO ONE NETWORKS INC.</v>
          </cell>
          <cell r="D1776">
            <v>-50869</v>
          </cell>
        </row>
        <row r="1777">
          <cell r="A1777" t="str">
            <v>TAY HYDRO ELECTRIC DISTRIBUTION COMPANY INC.</v>
          </cell>
          <cell r="B1777" t="str">
            <v>NEWMARKET-TAY POWER DISTRIBUTION LTD.</v>
          </cell>
          <cell r="D1777">
            <v>-635311</v>
          </cell>
        </row>
        <row r="1778">
          <cell r="A1778" t="str">
            <v>TEESWATER HYDRO-ELECTRIC COMMISSION</v>
          </cell>
          <cell r="B1778" t="str">
            <v>WESTARIO POWER INC.</v>
          </cell>
          <cell r="D1778">
            <v>-77901</v>
          </cell>
        </row>
        <row r="1779">
          <cell r="A1779" t="str">
            <v>TERRACE BAY SUPERIOR WIRES INC.</v>
          </cell>
          <cell r="B1779" t="str">
            <v>HYDRO ONE NETWORKS INC.</v>
          </cell>
          <cell r="D1779">
            <v>-119488</v>
          </cell>
        </row>
        <row r="1780">
          <cell r="A1780" t="str">
            <v>THE HYDRO ELECTRIC COMMISSION OF THE TOWN OF CARLETON PLACE</v>
          </cell>
          <cell r="B1780" t="str">
            <v>HYDRO ONE NETWORKS INC.</v>
          </cell>
          <cell r="D1780">
            <v>-572424</v>
          </cell>
        </row>
        <row r="1781">
          <cell r="A1781" t="str">
            <v>THE HYDRO ELECTRIC COMMISSION OF THE TOWN OF SHELBURNE</v>
          </cell>
          <cell r="B1781" t="str">
            <v>HYDRO ONE NETWORKS INC.</v>
          </cell>
          <cell r="D1781">
            <v>-531678</v>
          </cell>
        </row>
        <row r="1782">
          <cell r="A1782" t="str">
            <v>THE HYDRO ELECTRIC COMMISSION OF THE TOWNSHIP OF WARWICK</v>
          </cell>
          <cell r="B1782" t="str">
            <v>BLUEWATER POWER DISTRIBUTION CORPORATION</v>
          </cell>
          <cell r="D1782">
            <v>-83576</v>
          </cell>
        </row>
        <row r="1783">
          <cell r="A1783" t="str">
            <v>THE HYDRO-ELECTRIC COMMISSION FOR THE TOWN OF EXETER</v>
          </cell>
          <cell r="B1783" t="str">
            <v>HYDRO ONE NETWORKS INC.</v>
          </cell>
          <cell r="D1783">
            <v>-393023</v>
          </cell>
        </row>
        <row r="1784">
          <cell r="A1784" t="str">
            <v>THE HYDRO-ELECTRIC COMMISSION OF THE CITY OF GLOUCESTER</v>
          </cell>
          <cell r="B1784" t="str">
            <v>HYDRO OTTAWA LIMITED</v>
          </cell>
          <cell r="D1784">
            <v>-22191696</v>
          </cell>
        </row>
        <row r="1785">
          <cell r="A1785" t="str">
            <v>THE HYDRO-ELECTRIC COMMISSION OF THE TOWN OF PENETANGUISHENE</v>
          </cell>
          <cell r="B1785" t="str">
            <v>POWERSTREAM INC.</v>
          </cell>
          <cell r="D1785">
            <v>-1041496</v>
          </cell>
        </row>
        <row r="1786">
          <cell r="A1786" t="str">
            <v>THE PUBLIC UTILITIES COMMISSION FOR THE TOWN OF BANCROFT</v>
          </cell>
          <cell r="B1786" t="str">
            <v>HYDRO ONE NETWORKS INC.</v>
          </cell>
          <cell r="D1786">
            <v>-205553</v>
          </cell>
        </row>
        <row r="1787">
          <cell r="A1787" t="str">
            <v>THE PUBLIC UTILITIES COMMISSION OF THE TOWN OF COLLINGWOOD</v>
          </cell>
          <cell r="B1787" t="str">
            <v>COLLUS POWER CORP.</v>
          </cell>
          <cell r="D1787">
            <v>-996487</v>
          </cell>
        </row>
        <row r="1788">
          <cell r="A1788" t="str">
            <v>THE PUBLIC UTILITIES COMMISSION OF THE TOWN OF KAPUSKASING</v>
          </cell>
          <cell r="B1788" t="str">
            <v>NORTHERN ONTARIO WIRES INC.</v>
          </cell>
          <cell r="D1788">
            <v>-28610</v>
          </cell>
        </row>
        <row r="1789">
          <cell r="A1789" t="str">
            <v>THE PUBLIC UTILITIES COMMISSION OF THE TOWN OF PETROLIA</v>
          </cell>
          <cell r="B1789" t="str">
            <v>BLUEWATER POWER DISTRIBUTION CORPORATION</v>
          </cell>
          <cell r="D1789">
            <v>-443954</v>
          </cell>
        </row>
        <row r="1790">
          <cell r="A1790" t="str">
            <v>THE PUBLIC UTILITIES COMMISSION OF THE VILLAGE OF EGANVILLE</v>
          </cell>
          <cell r="B1790" t="str">
            <v>HYDRO ONE NETWORKS INC.</v>
          </cell>
          <cell r="D1790">
            <v>-29383</v>
          </cell>
        </row>
        <row r="1791">
          <cell r="A1791" t="str">
            <v>THE PUBLIC UTILITIES COMMISSION OF THE VILLAGE OF POINT EDWARD</v>
          </cell>
          <cell r="B1791" t="str">
            <v>BLUEWATER POWER DISTRIBUTION CORPORATION</v>
          </cell>
          <cell r="D1791">
            <v>-100051</v>
          </cell>
        </row>
        <row r="1792">
          <cell r="A1792" t="str">
            <v>THE VILLAGE OF OMEMEE HYDRO-ELECTRIC COMMISSION</v>
          </cell>
          <cell r="B1792" t="str">
            <v>HYDRO ONE NETWORKS INC.</v>
          </cell>
          <cell r="D1792">
            <v>-192029</v>
          </cell>
        </row>
        <row r="1793">
          <cell r="A1793" t="str">
            <v>THEDFORD HYDRO ELECTRIC COMMISSION</v>
          </cell>
          <cell r="B1793" t="str">
            <v>HYDRO ONE NETWORKS INC.</v>
          </cell>
          <cell r="D1793">
            <v>-96360</v>
          </cell>
        </row>
        <row r="1794">
          <cell r="A1794" t="str">
            <v>THESSALON HYDRO DISTRIBUTION CORPORATION</v>
          </cell>
          <cell r="B1794" t="str">
            <v>HYDRO ONE NETWORKS INC.</v>
          </cell>
          <cell r="D1794">
            <v>-5837</v>
          </cell>
        </row>
        <row r="1795">
          <cell r="A1795" t="str">
            <v>THORNDALE HYDRO ELECTRIC COMMISSION</v>
          </cell>
          <cell r="B1795" t="str">
            <v>HYDRO ONE NETWORKS INC.</v>
          </cell>
          <cell r="D1795">
            <v>-11026</v>
          </cell>
        </row>
        <row r="1796">
          <cell r="A1796" t="str">
            <v>THOROLD HYDRO CORPORATION</v>
          </cell>
          <cell r="B1796" t="str">
            <v>HYDRO ONE NETWORKS INC.</v>
          </cell>
          <cell r="D1796">
            <v>-1340893</v>
          </cell>
        </row>
        <row r="1797">
          <cell r="A1797" t="str">
            <v>THUNDER BAY HYDRO ELECTRICITY DISTRIBUTION INC.</v>
          </cell>
          <cell r="B1797" t="str">
            <v>THUNDER BAY HYDRO ELECTRICITY DISTRIBUTION INC.</v>
          </cell>
          <cell r="D1797">
            <v>-13630478</v>
          </cell>
        </row>
        <row r="1798">
          <cell r="A1798" t="str">
            <v>TILLSONBURG HYDRO INC.</v>
          </cell>
          <cell r="B1798" t="str">
            <v>TILLSONBURG HYDRO INC.</v>
          </cell>
          <cell r="D1798">
            <v>-2230084</v>
          </cell>
        </row>
        <row r="1799">
          <cell r="A1799" t="str">
            <v>TOWNSHIP OF MCGARRY HYDRO SYSTEM</v>
          </cell>
          <cell r="B1799" t="str">
            <v>HYDRO ONE NETWORKS INC.</v>
          </cell>
          <cell r="D1799">
            <v>-6273</v>
          </cell>
        </row>
        <row r="1800">
          <cell r="A1800" t="str">
            <v>TOWNSHIP OF NORTH DORCHESTER HYDRO</v>
          </cell>
          <cell r="B1800" t="str">
            <v>HYDRO ONE NETWORKS INC.</v>
          </cell>
          <cell r="D1800">
            <v>-130317</v>
          </cell>
        </row>
        <row r="1801">
          <cell r="A1801" t="str">
            <v>TWEED HYDRO ELECTRIC COMMISSION</v>
          </cell>
          <cell r="B1801" t="str">
            <v>HYDRO ONE NETWORKS INC.</v>
          </cell>
          <cell r="D1801">
            <v>-97122</v>
          </cell>
        </row>
        <row r="1802">
          <cell r="A1802" t="str">
            <v>UXBRIDGE HYDRO ELECTRIC COMMISSION</v>
          </cell>
          <cell r="B1802" t="str">
            <v>VERIDIAN CONNECTIONS INC.</v>
          </cell>
          <cell r="D1802">
            <v>-409136</v>
          </cell>
        </row>
        <row r="1803">
          <cell r="A1803" t="str">
            <v>VILLAGE OF BLOOMFIELD HYDRO SYSTEM</v>
          </cell>
          <cell r="B1803" t="str">
            <v>HYDRO ONE NETWORKS INC.</v>
          </cell>
          <cell r="D1803">
            <v>-8706</v>
          </cell>
        </row>
        <row r="1804">
          <cell r="A1804" t="str">
            <v>VILLAGE OF CARDINAL HYDRO SYSTEM</v>
          </cell>
          <cell r="B1804" t="str">
            <v>RIDEAU ST. LAWRENCE DISTRIBUTION INC.</v>
          </cell>
          <cell r="D1804">
            <v>-89444</v>
          </cell>
        </row>
        <row r="1805">
          <cell r="A1805" t="str">
            <v>VILLAGE OF CHATSWORTH HYDRO</v>
          </cell>
          <cell r="B1805" t="str">
            <v>HYDRO ONE NETWORKS INC.</v>
          </cell>
          <cell r="D1805">
            <v>-23756</v>
          </cell>
        </row>
        <row r="1806">
          <cell r="A1806" t="str">
            <v>VILLAGE OF CHESTERVILLE HYDRO SYSTEM</v>
          </cell>
          <cell r="B1806" t="str">
            <v>HYDRO ONE NETWORKS INC.</v>
          </cell>
          <cell r="D1806">
            <v>-72200</v>
          </cell>
        </row>
        <row r="1807">
          <cell r="A1807" t="str">
            <v>VILLAGE OF ERIEAU HYDRO SYSTEM</v>
          </cell>
          <cell r="B1807" t="str">
            <v>CHATHAM-KENT HYDRO INC.</v>
          </cell>
          <cell r="D1807">
            <v>-27444</v>
          </cell>
        </row>
        <row r="1808">
          <cell r="A1808" t="str">
            <v>VILLAGE OF FLESHERTON HYDRO SYSTEM</v>
          </cell>
          <cell r="B1808" t="str">
            <v>HYDRO ONE NETWORKS INC.</v>
          </cell>
          <cell r="D1808">
            <v>-128506</v>
          </cell>
        </row>
        <row r="1809">
          <cell r="A1809" t="str">
            <v>VILLAGE OF IROQUOIS HYDRO SYSTEM</v>
          </cell>
          <cell r="B1809" t="str">
            <v>RIDEAU ST. LAWRENCE DISTRIBUTION INC.</v>
          </cell>
          <cell r="D1809">
            <v>-154563</v>
          </cell>
        </row>
        <row r="1810">
          <cell r="A1810" t="str">
            <v>VILLAGE OF LUCKNOW HYDRO SYSTEM</v>
          </cell>
          <cell r="B1810" t="str">
            <v>WESTARIO POWER INC.</v>
          </cell>
          <cell r="D1810">
            <v>-111624</v>
          </cell>
        </row>
        <row r="1811">
          <cell r="A1811" t="str">
            <v>VILLAGE OF MAXVILLE HYDRO SYSTEM</v>
          </cell>
          <cell r="B1811" t="str">
            <v>HYDRO ONE NETWORKS INC.</v>
          </cell>
          <cell r="D1811">
            <v>-20718</v>
          </cell>
        </row>
        <row r="1812">
          <cell r="A1812" t="str">
            <v>WALKERTON PUBLIC UTILITIES COMMISSION</v>
          </cell>
          <cell r="B1812" t="str">
            <v>WESTARIO POWER INC.</v>
          </cell>
          <cell r="D1812">
            <v>-427171</v>
          </cell>
        </row>
        <row r="1813">
          <cell r="A1813" t="str">
            <v>WARDSVILLE HYDRO ELECTRIC COMMISSION</v>
          </cell>
          <cell r="B1813" t="str">
            <v>HYDRO ONE NETWORKS INC.</v>
          </cell>
          <cell r="D1813">
            <v>-15515</v>
          </cell>
        </row>
        <row r="1814">
          <cell r="A1814" t="str">
            <v>WARKWORTH HYDRO ELECTRIC COMMISSION</v>
          </cell>
          <cell r="B1814" t="str">
            <v>HYDRO ONE NETWORKS INC.</v>
          </cell>
          <cell r="D1814">
            <v>-71849</v>
          </cell>
        </row>
        <row r="1815">
          <cell r="A1815" t="str">
            <v>WATERLOO NORTH HYDRO INC.</v>
          </cell>
          <cell r="B1815" t="str">
            <v>WATERLOO NORTH HYDRO INC.</v>
          </cell>
          <cell r="D1815">
            <v>-10542163</v>
          </cell>
        </row>
        <row r="1816">
          <cell r="A1816" t="str">
            <v>WELLAND HYDRO-ELECTRIC SYSTEM CORP.</v>
          </cell>
          <cell r="B1816" t="str">
            <v>WELLAND HYDRO-ELECTRIC SYSTEM CORP.</v>
          </cell>
          <cell r="D1816">
            <v>-3127314</v>
          </cell>
        </row>
        <row r="1817">
          <cell r="A1817" t="str">
            <v>WELLINGTON ELECTRIC DISTRIBUTION COMPANY INC.</v>
          </cell>
          <cell r="B1817" t="str">
            <v>GUELPH HYDRO ELECTRIC SYSTEMS INC.</v>
          </cell>
          <cell r="D1817">
            <v>-101140</v>
          </cell>
        </row>
        <row r="1818">
          <cell r="A1818" t="str">
            <v>WEST LINCOLN HYDRO ELECTRIC COMMISSION</v>
          </cell>
          <cell r="B1818" t="str">
            <v>NIAGARA PENINSULA ENERGY INC.</v>
          </cell>
          <cell r="D1818">
            <v>-99089</v>
          </cell>
        </row>
        <row r="1819">
          <cell r="A1819" t="str">
            <v>WHITBY HYDRO ELECTRIC CORPORATION</v>
          </cell>
          <cell r="B1819" t="str">
            <v>WHITBY HYDRO ELECTRIC CORPORATION</v>
          </cell>
          <cell r="D1819">
            <v>-20842214</v>
          </cell>
        </row>
        <row r="1820">
          <cell r="A1820" t="str">
            <v>WHITCHURCH STOUFFVILLE HYDRO ELECTRIC COMMISSION</v>
          </cell>
          <cell r="B1820" t="str">
            <v>HYDRO ONE NETWORKS INC.</v>
          </cell>
          <cell r="D1820">
            <v>-2456276</v>
          </cell>
        </row>
        <row r="1821">
          <cell r="A1821" t="str">
            <v>WILLIAMSBURG HYDRO-ELECTRIC SYSTEM</v>
          </cell>
          <cell r="B1821" t="str">
            <v>RIDEAU ST. LAWRENCE DISTRIBUTION INC.</v>
          </cell>
          <cell r="D1821">
            <v>-23924</v>
          </cell>
        </row>
        <row r="1822">
          <cell r="A1822" t="str">
            <v>WINCHESTER HYDRO COMMISSION</v>
          </cell>
          <cell r="B1822" t="str">
            <v>HYDRO ONE NETWORKS INC.</v>
          </cell>
          <cell r="D1822">
            <v>-170526</v>
          </cell>
        </row>
        <row r="1823">
          <cell r="A1823" t="str">
            <v>WINDSOR UTILITIES COMMISSION</v>
          </cell>
          <cell r="B1823" t="str">
            <v>ENWIN UTILITIES LTD.</v>
          </cell>
          <cell r="D1823">
            <v>-6198298</v>
          </cell>
        </row>
        <row r="1824">
          <cell r="A1824" t="str">
            <v>WINGHAM PUBLIC UTILITIES COMMISSION</v>
          </cell>
          <cell r="B1824" t="str">
            <v>WESTARIO POWER INC.</v>
          </cell>
          <cell r="D1824">
            <v>-167918</v>
          </cell>
        </row>
        <row r="1825">
          <cell r="A1825" t="str">
            <v>WOODSTOCK HYDRO SERVICES INC.</v>
          </cell>
          <cell r="B1825" t="str">
            <v>WOODSTOCK HYDRO SERVICES INC.</v>
          </cell>
          <cell r="D1825">
            <v>-1645763</v>
          </cell>
        </row>
        <row r="1826">
          <cell r="A1826" t="str">
            <v>WOODVILLE HYDRO-ELECTRIC SYSTEM</v>
          </cell>
          <cell r="B1826" t="str">
            <v>HYDRO ONE NETWORKS INC.</v>
          </cell>
          <cell r="D1826">
            <v>-52931</v>
          </cell>
        </row>
        <row r="1827">
          <cell r="A1827" t="str">
            <v>WYOMING HYDRO ELECTRIC COMMISSION</v>
          </cell>
          <cell r="B1827" t="str">
            <v>HYDRO ONE NETWORKS INC.</v>
          </cell>
          <cell r="D1827">
            <v>-75495</v>
          </cell>
        </row>
        <row r="1828">
          <cell r="A1828" t="str">
            <v>ZORRA ELECTRIC SUPPLY AUTHORITY</v>
          </cell>
          <cell r="B1828" t="str">
            <v>ERIE THAMES POWERLINES CORPORATION</v>
          </cell>
          <cell r="D1828">
            <v>-110963</v>
          </cell>
        </row>
        <row r="1829">
          <cell r="A1829" t="str">
            <v>ZURICH HYDRO ELECTRIC COMMISSION</v>
          </cell>
          <cell r="B1829" t="str">
            <v>FESTIVAL HYDRO INC.</v>
          </cell>
          <cell r="D1829">
            <v>-49548</v>
          </cell>
        </row>
        <row r="1834">
          <cell r="A1834" t="str">
            <v>AILSA CRAIG HYDRO ELECTRIC SYSTEM</v>
          </cell>
          <cell r="B1834" t="str">
            <v>HYDRO ONE NETWORKS INC.</v>
          </cell>
          <cell r="D1834">
            <v>-73450</v>
          </cell>
        </row>
        <row r="1835">
          <cell r="A1835" t="str">
            <v>AJAX HYDRO-ELECTRIC COMMISSION</v>
          </cell>
          <cell r="B1835" t="str">
            <v>VERIDIAN CONNECTIONS INC.</v>
          </cell>
          <cell r="D1835">
            <v>-15507388</v>
          </cell>
        </row>
        <row r="1836">
          <cell r="A1836" t="str">
            <v>ALVINSTON PUBLIC UTILITIES COMMISSION</v>
          </cell>
          <cell r="B1836" t="str">
            <v>BLUEWATER POWER DISTRIBUTION CORPORATION</v>
          </cell>
          <cell r="D1836">
            <v>-39991</v>
          </cell>
        </row>
        <row r="1837">
          <cell r="A1837" t="str">
            <v>ANCASTER HYDRO-ELECTRIC COMMISSION</v>
          </cell>
          <cell r="B1837" t="str">
            <v>HORIZON UTILITIES CORPORATION</v>
          </cell>
          <cell r="D1837">
            <v>-910770</v>
          </cell>
        </row>
        <row r="1838">
          <cell r="A1838" t="str">
            <v>ARKONA HYDRO ELECTRIC COMMISSION</v>
          </cell>
          <cell r="B1838" t="str">
            <v>HYDRO ONE NETWORKS INC.</v>
          </cell>
          <cell r="D1838">
            <v>-53256</v>
          </cell>
        </row>
        <row r="1839">
          <cell r="A1839" t="str">
            <v>ARNPRIOR HYDRO ELECTRIC COMMISSION</v>
          </cell>
          <cell r="B1839" t="str">
            <v>HYDRO ONE NETWORKS INC.</v>
          </cell>
          <cell r="D1839">
            <v>-977786</v>
          </cell>
        </row>
        <row r="1840">
          <cell r="A1840" t="str">
            <v>ASPHODEL-NORWOOD DISTRIBUTION INCORPORATED</v>
          </cell>
          <cell r="B1840" t="str">
            <v>PETERBOROUGH DISTRIBUTION INCORPORATED</v>
          </cell>
          <cell r="D1840">
            <v>-62092</v>
          </cell>
        </row>
        <row r="1841">
          <cell r="A1841" t="str">
            <v>ATIKOKAN HYDRO INC.</v>
          </cell>
          <cell r="B1841" t="str">
            <v>ATIKOKAN HYDRO INC.</v>
          </cell>
          <cell r="D1841">
            <v>-296693</v>
          </cell>
        </row>
        <row r="1842">
          <cell r="A1842" t="str">
            <v>AURORA HYDRO CONNECTIONS LIMITED</v>
          </cell>
          <cell r="B1842" t="str">
            <v>POWERSTREAM INC.</v>
          </cell>
          <cell r="D1842">
            <v>-11784211</v>
          </cell>
        </row>
        <row r="1843">
          <cell r="A1843" t="str">
            <v>AYLMER PUBLIC UTILITIES COMMISSION</v>
          </cell>
          <cell r="B1843" t="str">
            <v>ERIE THAMES POWERLINES CORPORATION</v>
          </cell>
          <cell r="D1843">
            <v>-540261</v>
          </cell>
        </row>
        <row r="1844">
          <cell r="A1844" t="str">
            <v>BATH HYDRO</v>
          </cell>
          <cell r="B1844" t="str">
            <v>HYDRO ONE NETWORKS INC.</v>
          </cell>
          <cell r="D1844">
            <v>-380249</v>
          </cell>
        </row>
        <row r="1845">
          <cell r="A1845" t="str">
            <v>BEACHBURG HYDRO</v>
          </cell>
          <cell r="B1845" t="str">
            <v>OTTAWA RIVER POWER CORPORATION</v>
          </cell>
          <cell r="D1845">
            <v>-72922</v>
          </cell>
        </row>
        <row r="1846">
          <cell r="A1846" t="str">
            <v>BELLEVILLE ELECTRIC CORPORATION</v>
          </cell>
          <cell r="B1846" t="str">
            <v>VERIDIAN CONNECTIONS INC.</v>
          </cell>
          <cell r="D1846">
            <v>-1279545</v>
          </cell>
        </row>
        <row r="1847">
          <cell r="A1847" t="str">
            <v>BLANDFORD-BLENHEIM PUBLIC UTILITIES COMMISSION</v>
          </cell>
          <cell r="B1847" t="str">
            <v>HYDRO ONE NETWORKS INC.</v>
          </cell>
          <cell r="D1847">
            <v>-187580</v>
          </cell>
        </row>
        <row r="1848">
          <cell r="A1848" t="str">
            <v>BLUE MOUNTAINS HYDRO SERVICES COMPANY INC.</v>
          </cell>
          <cell r="B1848" t="str">
            <v>COLLUS POWER CORP.</v>
          </cell>
          <cell r="D1848">
            <v>-335035</v>
          </cell>
        </row>
        <row r="1849">
          <cell r="A1849" t="str">
            <v>BLYTH HYDRO ELECTRIC COMMISSION</v>
          </cell>
          <cell r="B1849" t="str">
            <v>HYDRO ONE NETWORKS INC.</v>
          </cell>
          <cell r="D1849">
            <v>-110797</v>
          </cell>
        </row>
        <row r="1850">
          <cell r="A1850" t="str">
            <v>BOARD OF LIGHT &amp; HEAT COMM. OF THE CITY OF GUELPH</v>
          </cell>
          <cell r="B1850" t="str">
            <v>GUELPH HYDRO ELECTRIC SYSTEMS INC.</v>
          </cell>
          <cell r="D1850">
            <v>-16587271</v>
          </cell>
        </row>
        <row r="1851">
          <cell r="A1851" t="str">
            <v>BOBCAYGEON HYDRO ELECTRIC COMMISSION</v>
          </cell>
          <cell r="B1851" t="str">
            <v>HYDRO ONE NETWORKS INC.</v>
          </cell>
          <cell r="D1851">
            <v>-956440</v>
          </cell>
        </row>
        <row r="1852">
          <cell r="A1852" t="str">
            <v>BRADFORD WEST GWILLIMBURY PUBLIC UTILITIES COMMISSION</v>
          </cell>
          <cell r="B1852" t="str">
            <v>POWERSTREAM INC.</v>
          </cell>
          <cell r="D1852">
            <v>-2544741</v>
          </cell>
        </row>
        <row r="1853">
          <cell r="A1853" t="str">
            <v>BRIGHTON DISTRIBUTION INC.</v>
          </cell>
          <cell r="B1853" t="str">
            <v>HYDRO ONE NETWORKS INC.</v>
          </cell>
          <cell r="D1853">
            <v>-162791</v>
          </cell>
        </row>
        <row r="1854">
          <cell r="A1854" t="str">
            <v>BROCK HYDRO-ELECTRIC COMMISSION</v>
          </cell>
          <cell r="B1854" t="str">
            <v>VERIDIAN CONNECTIONS INC.</v>
          </cell>
          <cell r="D1854">
            <v>-181713</v>
          </cell>
        </row>
        <row r="1855">
          <cell r="A1855" t="str">
            <v>BROCKVILLE UTILITIES INCORPORATED</v>
          </cell>
          <cell r="B1855" t="str">
            <v>HYDRO ONE NETWORKS INC.</v>
          </cell>
          <cell r="D1855">
            <v>-1018805</v>
          </cell>
        </row>
        <row r="1856">
          <cell r="A1856" t="str">
            <v>BRUSSELS PUBLIC UTILITIES COMMISSION</v>
          </cell>
          <cell r="B1856" t="str">
            <v>FESTIVAL HYDRO INC.</v>
          </cell>
          <cell r="D1856">
            <v>-74010</v>
          </cell>
        </row>
        <row r="1857">
          <cell r="A1857" t="str">
            <v>BURK'S FALLS HYDRO ELECTRIC COMMISSION</v>
          </cell>
          <cell r="B1857" t="str">
            <v>LAKELAND POWER DISTRIBUTION LTD.</v>
          </cell>
          <cell r="D1857">
            <v>-99149</v>
          </cell>
        </row>
        <row r="1858">
          <cell r="A1858" t="str">
            <v>BURLINGTON HYDRO INC.</v>
          </cell>
          <cell r="B1858" t="str">
            <v>BURLINGTON HYDRO INC.</v>
          </cell>
          <cell r="D1858">
            <v>-21124450</v>
          </cell>
        </row>
        <row r="1859">
          <cell r="A1859" t="str">
            <v>CALEDON HYDRO CORPORATION</v>
          </cell>
          <cell r="B1859" t="str">
            <v>HYDRO ONE NETWORKS INC.</v>
          </cell>
          <cell r="D1859">
            <v>-1671329</v>
          </cell>
        </row>
        <row r="1860">
          <cell r="A1860" t="str">
            <v>CAMBRIDGE AND NORTH DUMFRIES HYDRO INC.</v>
          </cell>
          <cell r="B1860" t="str">
            <v>CAMBRIDGE AND NORTH DUMFRIES HYDRO INC.</v>
          </cell>
          <cell r="D1860">
            <v>-23092746</v>
          </cell>
        </row>
        <row r="1861">
          <cell r="A1861" t="str">
            <v>CAPREOL HYDRO ELECTRIC COMMISSION</v>
          </cell>
          <cell r="B1861" t="str">
            <v>GREATER SUDBURY HYDRO INC.</v>
          </cell>
          <cell r="D1861">
            <v>-384391</v>
          </cell>
        </row>
        <row r="1862">
          <cell r="A1862" t="str">
            <v>CASSELMAN HYDRO INC.</v>
          </cell>
          <cell r="B1862" t="str">
            <v>HYDRO OTTAWA LIMITED</v>
          </cell>
          <cell r="D1862">
            <v>-568027</v>
          </cell>
        </row>
        <row r="1863">
          <cell r="A1863" t="str">
            <v>CAVAN-MILLBROOK-NORTH MONAGHAN PUBLIC UTILITIES COMMISSION</v>
          </cell>
          <cell r="B1863" t="str">
            <v>HYDRO ONE NETWORKS INC.</v>
          </cell>
          <cell r="D1863">
            <v>-198533</v>
          </cell>
        </row>
        <row r="1864">
          <cell r="A1864" t="str">
            <v>CENTRE HASTINGS HYDRO ELECTRIC COMMISSION</v>
          </cell>
          <cell r="B1864" t="str">
            <v>HYDRO ONE NETWORKS INC.</v>
          </cell>
          <cell r="D1864">
            <v>-68931</v>
          </cell>
        </row>
        <row r="1865">
          <cell r="A1865" t="str">
            <v>CHALK RIVER HYDRO</v>
          </cell>
          <cell r="B1865" t="str">
            <v>HYDRO ONE NETWORKS INC.</v>
          </cell>
          <cell r="D1865">
            <v>-100711</v>
          </cell>
        </row>
        <row r="1866">
          <cell r="A1866" t="str">
            <v>CHAPLEAU PUBLIC UTILITIES CORPORATION</v>
          </cell>
          <cell r="B1866" t="str">
            <v>CHAPLEAU PUBLIC UTILITIES CORPORATION</v>
          </cell>
          <cell r="D1866">
            <v>-59474</v>
          </cell>
        </row>
        <row r="1867">
          <cell r="A1867" t="str">
            <v>CITY OF DRYDEN HYDRO ELECTRIC COMMISSION</v>
          </cell>
          <cell r="B1867" t="str">
            <v>HYDRO ONE NETWORKS INC.</v>
          </cell>
          <cell r="D1867">
            <v>-610677</v>
          </cell>
        </row>
        <row r="1868">
          <cell r="A1868" t="str">
            <v>CLARINGTON HYDRO-ELECTRIC COMMISSION</v>
          </cell>
          <cell r="B1868" t="str">
            <v>VERIDIAN CONNECTIONS INC.</v>
          </cell>
          <cell r="D1868">
            <v>-5240013</v>
          </cell>
        </row>
        <row r="1869">
          <cell r="A1869" t="str">
            <v>CLEARVIEW HYDRO ELECTRIC COMMISSION</v>
          </cell>
          <cell r="B1869" t="str">
            <v>COLLUS POWER CORP.</v>
          </cell>
          <cell r="D1869">
            <v>-235964</v>
          </cell>
        </row>
        <row r="1870">
          <cell r="A1870" t="str">
            <v>CLINTON POWER CORPORATION</v>
          </cell>
          <cell r="B1870" t="str">
            <v>ERIE THAMES POWERLINES CORPORATION</v>
          </cell>
          <cell r="D1870">
            <v>-88482</v>
          </cell>
        </row>
        <row r="1871">
          <cell r="A1871" t="str">
            <v>COBDEN HYDRO</v>
          </cell>
          <cell r="B1871" t="str">
            <v>HYDRO ONE NETWORKS INC.</v>
          </cell>
          <cell r="D1871">
            <v>-231265</v>
          </cell>
        </row>
        <row r="1872">
          <cell r="A1872" t="str">
            <v>COLBORNE PUBLIC UTILITIES COMMISSION</v>
          </cell>
          <cell r="B1872" t="str">
            <v>LAKEFRONT UTILITIES INC.</v>
          </cell>
          <cell r="D1872">
            <v>-72121</v>
          </cell>
        </row>
        <row r="1873">
          <cell r="A1873" t="str">
            <v>COTTAM HYDRO-ELECTRIC SYSTEM</v>
          </cell>
          <cell r="B1873" t="str">
            <v>E.L.K. ENERGY INC.</v>
          </cell>
          <cell r="D1873">
            <v>-500391</v>
          </cell>
        </row>
        <row r="1874">
          <cell r="A1874" t="str">
            <v>DASHWOOD HYDRO-ELECTRIC SYSTEM</v>
          </cell>
          <cell r="B1874" t="str">
            <v>FESTIVAL HYDRO INC.</v>
          </cell>
          <cell r="D1874">
            <v>-6080</v>
          </cell>
        </row>
        <row r="1875">
          <cell r="A1875" t="str">
            <v>DEEP RIVER HYDRO</v>
          </cell>
          <cell r="B1875" t="str">
            <v>HYDRO ONE NETWORKS INC.</v>
          </cell>
          <cell r="D1875">
            <v>-511058</v>
          </cell>
        </row>
        <row r="1876">
          <cell r="A1876" t="str">
            <v>DELHI HYDRO-ELECTRIC COMMISSION</v>
          </cell>
          <cell r="B1876" t="str">
            <v>NORFOLK POWER DISTRIBUTION INC.</v>
          </cell>
          <cell r="D1876">
            <v>-62183</v>
          </cell>
        </row>
        <row r="1877">
          <cell r="A1877" t="str">
            <v>DESERONTO PUBLIC UTILITIES COMMISSION</v>
          </cell>
          <cell r="B1877" t="str">
            <v>HYDRO ONE NETWORKS INC.</v>
          </cell>
          <cell r="D1877">
            <v>-108785</v>
          </cell>
        </row>
        <row r="1878">
          <cell r="A1878" t="str">
            <v>DRESDEN UTILITIES COMMISSION</v>
          </cell>
          <cell r="B1878" t="str">
            <v>CHATHAM-KENT HYDRO INC.</v>
          </cell>
          <cell r="D1878">
            <v>-104828</v>
          </cell>
        </row>
        <row r="1879">
          <cell r="A1879" t="str">
            <v>DUNDALK HYDRO ELECTRIC SYSTEM</v>
          </cell>
          <cell r="B1879" t="str">
            <v>HYDRO ONE NETWORKS INC.</v>
          </cell>
          <cell r="D1879">
            <v>-162571</v>
          </cell>
        </row>
        <row r="1880">
          <cell r="A1880" t="str">
            <v>DUNDAS HYDRO-ELECTRIC COMMISSION</v>
          </cell>
          <cell r="B1880" t="str">
            <v>HORIZON UTILITIES CORPORATION</v>
          </cell>
          <cell r="D1880">
            <v>-3021666</v>
          </cell>
        </row>
        <row r="1881">
          <cell r="A1881" t="str">
            <v>DUNNVILLE HYDRO ELECTRIC COMMISSION</v>
          </cell>
          <cell r="B1881" t="str">
            <v>HALDIMAND COUNTY HYDRO INC.</v>
          </cell>
          <cell r="D1881">
            <v>-439003</v>
          </cell>
        </row>
        <row r="1882">
          <cell r="A1882" t="str">
            <v>DURHAM HYDRO ELECTRIC COMMISSION</v>
          </cell>
          <cell r="B1882" t="str">
            <v>HYDRO ONE NETWORKS INC.</v>
          </cell>
          <cell r="D1882">
            <v>-66467</v>
          </cell>
        </row>
        <row r="1883">
          <cell r="A1883" t="str">
            <v>DUTTON HYDRO LIMITED</v>
          </cell>
          <cell r="B1883" t="str">
            <v>MIDDLESEX POWER DISTRIBUTION CORPORATION</v>
          </cell>
          <cell r="D1883">
            <v>-69053</v>
          </cell>
        </row>
        <row r="1884">
          <cell r="A1884" t="str">
            <v>EAST ZORRA-TAVISTOCK PUBLIC UTILITY COMMISSION</v>
          </cell>
          <cell r="B1884" t="str">
            <v>ERIE THAMES POWERLINES CORPORATION</v>
          </cell>
          <cell r="D1884">
            <v>-350705</v>
          </cell>
        </row>
        <row r="1885">
          <cell r="A1885" t="str">
            <v>ELMWOOD HYDRO-ELECTRIC SYSTEM</v>
          </cell>
          <cell r="B1885" t="str">
            <v>WESTARIO POWER INC.</v>
          </cell>
          <cell r="D1885">
            <v>-6516</v>
          </cell>
        </row>
        <row r="1886">
          <cell r="A1886" t="str">
            <v>EMBRUN COOPERATIVE HYDRO INC.</v>
          </cell>
          <cell r="B1886" t="str">
            <v>COOPERATIVE HYDRO EMBRUN INC.</v>
          </cell>
          <cell r="D1886">
            <v>-476363</v>
          </cell>
        </row>
        <row r="1887">
          <cell r="A1887" t="str">
            <v>ERIN HYDRO ELECTRIC COMMISSION</v>
          </cell>
          <cell r="B1887" t="str">
            <v>HYDRO ONE NETWORKS INC.</v>
          </cell>
          <cell r="D1887">
            <v>-885372</v>
          </cell>
        </row>
        <row r="1888">
          <cell r="A1888" t="str">
            <v>ESSEX HYDRO-ELECTRIC COMMISSION</v>
          </cell>
          <cell r="B1888" t="str">
            <v>E.L.K. ENERGY INC.</v>
          </cell>
          <cell r="D1888">
            <v>-740019</v>
          </cell>
        </row>
        <row r="1889">
          <cell r="A1889" t="str">
            <v>FENELON FALLS BOARD OF WATER, LIGHT AND POWER COMMISSIONERS</v>
          </cell>
          <cell r="B1889" t="str">
            <v>HYDRO ONE NETWORKS INC.</v>
          </cell>
          <cell r="D1889">
            <v>-111858</v>
          </cell>
        </row>
        <row r="1890">
          <cell r="A1890" t="str">
            <v>FLAMBOROUGH HYDRO ELECTRIC COMMISSION</v>
          </cell>
          <cell r="B1890" t="str">
            <v>HORIZON UTILITIES CORPORATION</v>
          </cell>
          <cell r="D1890">
            <v>-541458</v>
          </cell>
        </row>
        <row r="1891">
          <cell r="A1891" t="str">
            <v>FOREST PUBLIC UTILITIES COMMISSION</v>
          </cell>
          <cell r="B1891" t="str">
            <v>HYDRO ONE NETWORKS INC.</v>
          </cell>
          <cell r="D1891">
            <v>-220135</v>
          </cell>
        </row>
        <row r="1892">
          <cell r="A1892" t="str">
            <v>FORT FRANCES POWER CORPORATION</v>
          </cell>
          <cell r="B1892" t="str">
            <v>FORT FRANCES POWER CORPORATION</v>
          </cell>
          <cell r="D1892">
            <v>-239473</v>
          </cell>
        </row>
        <row r="1893">
          <cell r="A1893" t="str">
            <v>GEORGINA HYDRO ELECTRIC COMMISSION</v>
          </cell>
          <cell r="B1893" t="str">
            <v>HYDRO ONE NETWORKS INC.</v>
          </cell>
          <cell r="D1893">
            <v>-518247</v>
          </cell>
        </row>
        <row r="1894">
          <cell r="A1894" t="str">
            <v>GLENCOE PUBLIC UTILITIES COMMISSION</v>
          </cell>
          <cell r="B1894" t="str">
            <v>HYDRO ONE NETWORKS INC.</v>
          </cell>
          <cell r="D1894">
            <v>-148203</v>
          </cell>
        </row>
        <row r="1895">
          <cell r="A1895" t="str">
            <v>GOULBOURN HYDRO ELECTRIC COMMISSION</v>
          </cell>
          <cell r="B1895" t="str">
            <v>HYDRO OTTAWA LIMITED</v>
          </cell>
          <cell r="D1895">
            <v>-525240</v>
          </cell>
        </row>
        <row r="1896">
          <cell r="A1896" t="str">
            <v>GRAND BEND PUBLIC UTILITIES COMMISSION</v>
          </cell>
          <cell r="B1896" t="str">
            <v>HYDRO ONE NETWORKS INC.</v>
          </cell>
          <cell r="D1896">
            <v>-447929</v>
          </cell>
        </row>
        <row r="1897">
          <cell r="A1897" t="str">
            <v>GRAND VALLEY ENERGY INC.</v>
          </cell>
          <cell r="B1897" t="str">
            <v>ORANGEVILLE HYDRO LIMITED</v>
          </cell>
          <cell r="D1897">
            <v>-439949</v>
          </cell>
        </row>
        <row r="1898">
          <cell r="A1898" t="str">
            <v>GRAVENHURST HYDRO ELECTRIC INC.</v>
          </cell>
          <cell r="B1898" t="str">
            <v>VERIDIAN CONNECTIONS INC.</v>
          </cell>
          <cell r="D1898">
            <v>-438233</v>
          </cell>
        </row>
        <row r="1899">
          <cell r="A1899" t="str">
            <v>GRIMSBY POWER INCORPORATED</v>
          </cell>
          <cell r="B1899" t="str">
            <v>GRIMSBY POWER INCORPORATED</v>
          </cell>
          <cell r="D1899">
            <v>-4005671</v>
          </cell>
        </row>
        <row r="1900">
          <cell r="A1900" t="str">
            <v>GUELPH/ERAMOSA HYDRO-ELECTRIC COMMISSION</v>
          </cell>
          <cell r="B1900" t="str">
            <v>GUELPH HYDRO ELECTRIC SYSTEMS INC.</v>
          </cell>
          <cell r="D1900">
            <v>-867778</v>
          </cell>
        </row>
        <row r="1901">
          <cell r="A1901" t="str">
            <v>HALDIMAND HYDRO-ELECTRIC COMMISSION</v>
          </cell>
          <cell r="B1901" t="str">
            <v>HALDIMAND COUNTY HYDRO INC.</v>
          </cell>
          <cell r="D1901">
            <v>-471851</v>
          </cell>
        </row>
        <row r="1902">
          <cell r="A1902" t="str">
            <v>HALTON HILLS HYDRO INC.</v>
          </cell>
          <cell r="B1902" t="str">
            <v>HALTON HILLS HYDRO INC.</v>
          </cell>
          <cell r="D1902">
            <v>-3142060</v>
          </cell>
        </row>
        <row r="1903">
          <cell r="A1903" t="str">
            <v>HAMILTON HYDRO INC.</v>
          </cell>
          <cell r="B1903" t="str">
            <v>HORIZON UTILITIES CORPORATION</v>
          </cell>
          <cell r="D1903">
            <v>-6541810</v>
          </cell>
        </row>
        <row r="1904">
          <cell r="A1904" t="str">
            <v>HANOVER ELECTRIC SERVICES INC.</v>
          </cell>
          <cell r="B1904" t="str">
            <v>WESTARIO POWER INC.</v>
          </cell>
          <cell r="D1904">
            <v>-436604</v>
          </cell>
        </row>
        <row r="1905">
          <cell r="A1905" t="str">
            <v>HASTINGS PUBLIC UTILITIES</v>
          </cell>
          <cell r="B1905" t="str">
            <v>HYDRO ONE NETWORKS INC.</v>
          </cell>
          <cell r="D1905">
            <v>-51113</v>
          </cell>
        </row>
        <row r="1906">
          <cell r="A1906" t="str">
            <v>HAVELOCK-BELMONT-METHUEN HYDRO ELECTRIC COMMISSION</v>
          </cell>
          <cell r="B1906" t="str">
            <v>HYDRO ONE NETWORKS INC.</v>
          </cell>
          <cell r="D1906">
            <v>-46025</v>
          </cell>
        </row>
        <row r="1907">
          <cell r="A1907" t="str">
            <v>HEARST POWER DISTRIBUTION COMPANY LIMITED</v>
          </cell>
          <cell r="B1907" t="str">
            <v>HEARST POWER DISTRIBUTION COMPANY LIMITED</v>
          </cell>
          <cell r="D1907">
            <v>-206641</v>
          </cell>
        </row>
        <row r="1908">
          <cell r="A1908" t="str">
            <v>HENSALL PUBLIC UTILITIES COMMISSION</v>
          </cell>
          <cell r="B1908" t="str">
            <v>FESTIVAL HYDRO INC.</v>
          </cell>
          <cell r="D1908">
            <v>-53777</v>
          </cell>
        </row>
        <row r="1909">
          <cell r="A1909" t="str">
            <v>HOLSTEIN HYDRO ELECTRIC SYSTEM</v>
          </cell>
          <cell r="B1909" t="str">
            <v>WELLINGTON NORTH POWER INC.</v>
          </cell>
          <cell r="D1909">
            <v>-11616</v>
          </cell>
        </row>
        <row r="1910">
          <cell r="A1910" t="str">
            <v>HUNTSVILLE PUBLIC UTILITIES COMMISSION</v>
          </cell>
          <cell r="B1910" t="str">
            <v>LAKELAND POWER DISTRIBUTION LTD.</v>
          </cell>
          <cell r="D1910">
            <v>-429477</v>
          </cell>
        </row>
        <row r="1911">
          <cell r="A1911" t="str">
            <v>HYDRO ELECTRIC COMMISSION OF THE CORPORATION OF THE TOWNSHIP OF MIDDLESEX CENTRE</v>
          </cell>
          <cell r="B1911" t="str">
            <v>HYDRO ONE NETWORKS INC.</v>
          </cell>
          <cell r="D1911">
            <v>-221284</v>
          </cell>
        </row>
        <row r="1912">
          <cell r="A1912" t="str">
            <v>HYDRO ELECTRIC COMMISSION OF THE TOWN OF LEAMINGTON</v>
          </cell>
          <cell r="B1912" t="str">
            <v>ESSEX POWERLINES CORPORATION</v>
          </cell>
          <cell r="D1912">
            <v>-1872405</v>
          </cell>
        </row>
        <row r="1913">
          <cell r="A1913" t="str">
            <v>HYDRO ELECTRIC COMMISSION OF THE TOWNSHIP OF SPRINGWATER</v>
          </cell>
          <cell r="B1913" t="str">
            <v>HYDRO ONE NETWORKS INC.</v>
          </cell>
          <cell r="D1913">
            <v>-127127</v>
          </cell>
        </row>
        <row r="1914">
          <cell r="A1914" t="str">
            <v>HYDRO HAWKESBURY INC.</v>
          </cell>
          <cell r="B1914" t="str">
            <v>HYDRO HAWKESBURY INC.</v>
          </cell>
          <cell r="D1914">
            <v>-618023</v>
          </cell>
        </row>
        <row r="1915">
          <cell r="A1915" t="str">
            <v>HYDRO MISSISSAUGA CORPORATION</v>
          </cell>
          <cell r="B1915" t="str">
            <v>ENERSOURCE HYDRO MISSISSAUGA INC.</v>
          </cell>
          <cell r="D1915">
            <v>-195082515</v>
          </cell>
        </row>
        <row r="1916">
          <cell r="A1916" t="str">
            <v>HYDRO ONE BRAMPTON NETWORKS INC.</v>
          </cell>
          <cell r="B1916" t="str">
            <v>HYDRO ONE BRAMPTON NETWORKS INC.</v>
          </cell>
          <cell r="D1916">
            <v>-59549649</v>
          </cell>
        </row>
        <row r="1917">
          <cell r="A1917" t="str">
            <v>HYDRO OTTAWA LIMITED</v>
          </cell>
          <cell r="B1917" t="str">
            <v>HYDRO OTTAWA LIMITED</v>
          </cell>
          <cell r="D1917">
            <v>-36811409</v>
          </cell>
        </row>
        <row r="1918">
          <cell r="A1918" t="str">
            <v>HYDRO VAUGHAN DISTRIBUTION INC.</v>
          </cell>
          <cell r="B1918" t="str">
            <v>POWERSTREAM INC.</v>
          </cell>
          <cell r="D1918">
            <v>-80159840</v>
          </cell>
        </row>
        <row r="1919">
          <cell r="A1919" t="str">
            <v>HYDRO-ELECTRIC COMMISSION FOR THE TOWN OF AMHERSTBURG</v>
          </cell>
          <cell r="B1919" t="str">
            <v>ESSEX POWERLINES CORPORATION</v>
          </cell>
          <cell r="D1919">
            <v>-538156</v>
          </cell>
        </row>
        <row r="1920">
          <cell r="A1920" t="str">
            <v>HYDRO-ELECTRIC COMMISSION OF SOUTH DUMFRIES</v>
          </cell>
          <cell r="B1920" t="str">
            <v>BRANT COUNTY POWER INC.</v>
          </cell>
          <cell r="D1920">
            <v>-1025752</v>
          </cell>
        </row>
        <row r="1921">
          <cell r="A1921" t="str">
            <v>HYDRO-ELECTRIC COMMISSION OF THE CITY OF BRANTFORD</v>
          </cell>
          <cell r="B1921" t="str">
            <v>BRANTFORD POWER INC.</v>
          </cell>
          <cell r="D1921">
            <v>-6126351</v>
          </cell>
        </row>
        <row r="1922">
          <cell r="A1922" t="str">
            <v>HYDRO-ELECTRIC COMMISSION OF THE CITY OF PEMBROKE</v>
          </cell>
          <cell r="B1922" t="str">
            <v>OTTAWA RIVER POWER CORPORATION</v>
          </cell>
          <cell r="D1922">
            <v>-1732150</v>
          </cell>
        </row>
        <row r="1923">
          <cell r="A1923" t="str">
            <v>HYDRO-ELECTRIC COMMISSION OF THE CITY OF SARNIA</v>
          </cell>
          <cell r="B1923" t="str">
            <v>BLUEWATER POWER DISTRIBUTION CORPORATION</v>
          </cell>
          <cell r="D1923">
            <v>-1490346</v>
          </cell>
        </row>
        <row r="1924">
          <cell r="A1924" t="str">
            <v>HYDRO-ELECTRIC COMMISSION OF THE CITY OF TORONTO - EAST YORK OFFICE</v>
          </cell>
          <cell r="B1924" t="str">
            <v>TORONTO HYDRO-ELECTRIC SYSTEM LIMITED</v>
          </cell>
          <cell r="D1924">
            <v>-1161504</v>
          </cell>
        </row>
        <row r="1925">
          <cell r="A1925" t="str">
            <v>HYDRO-ELECTRIC COMMISSION OF THE CITY OF TORONTO - ETOBICOKE OFFICE</v>
          </cell>
          <cell r="B1925" t="str">
            <v>TORONTO HYDRO-ELECTRIC SYSTEM LIMITED</v>
          </cell>
          <cell r="D1925">
            <v>-13068396</v>
          </cell>
        </row>
        <row r="1926">
          <cell r="A1926" t="str">
            <v>HYDRO-ELECTRIC COMMISSION OF THE CITY OF TORONTO - NORTH YORK OFFICE</v>
          </cell>
          <cell r="B1926" t="str">
            <v>TORONTO HYDRO-ELECTRIC SYSTEM LIMITED</v>
          </cell>
          <cell r="D1926">
            <v>-12246482</v>
          </cell>
        </row>
        <row r="1927">
          <cell r="A1927" t="str">
            <v>HYDRO-ELECTRIC COMMISSION OF THE CITY OF TORONTO - SCARBOROUGH OFFICE</v>
          </cell>
          <cell r="B1927" t="str">
            <v>TORONTO HYDRO-ELECTRIC SYSTEM LIMITED</v>
          </cell>
          <cell r="D1927">
            <v>-39649765</v>
          </cell>
        </row>
        <row r="1928">
          <cell r="A1928" t="str">
            <v>HYDRO-ELECTRIC COMMISSION OF THE CITY OF TORONTO - TORONTO OFFICE</v>
          </cell>
          <cell r="B1928" t="str">
            <v>TORONTO HYDRO-ELECTRIC SYSTEM LIMITED</v>
          </cell>
          <cell r="D1928">
            <v>-15196434</v>
          </cell>
        </row>
        <row r="1929">
          <cell r="A1929" t="str">
            <v>HYDRO-ELECTRIC COMMISSION OF THE CITY OF TORONTO - YORK OFFICE</v>
          </cell>
          <cell r="B1929" t="str">
            <v>TORONTO HYDRO-ELECTRIC SYSTEM LIMITED</v>
          </cell>
          <cell r="D1929">
            <v>-1310067</v>
          </cell>
        </row>
        <row r="1930">
          <cell r="A1930" t="str">
            <v>HYDRO-ELECTRIC COMMISSION OF THE TOWN OF BOTHWELL</v>
          </cell>
          <cell r="B1930" t="str">
            <v>CHATHAM-KENT HYDRO INC.</v>
          </cell>
          <cell r="D1930">
            <v>-17344</v>
          </cell>
        </row>
        <row r="1931">
          <cell r="A1931" t="str">
            <v>HYDRO-ELECTRIC COMMISSION OF THE TOWN OF BRACEBRIDGE</v>
          </cell>
          <cell r="B1931" t="str">
            <v>LAKELAND POWER DISTRIBUTION LTD.</v>
          </cell>
          <cell r="D1931">
            <v>-338231</v>
          </cell>
        </row>
        <row r="1932">
          <cell r="A1932" t="str">
            <v>HYDRO-ELECTRIC COMMISSION OF THE TOWN OF CACHE BAY</v>
          </cell>
          <cell r="B1932" t="str">
            <v>GREATER SUDBURY HYDRO INC.</v>
          </cell>
          <cell r="D1932">
            <v>-3110</v>
          </cell>
        </row>
        <row r="1933">
          <cell r="A1933" t="str">
            <v>HYDRO-ELECTRIC COMMISSION OF THE TOWN OF HARRISTON</v>
          </cell>
          <cell r="B1933" t="str">
            <v>WESTARIO POWER INC.</v>
          </cell>
          <cell r="D1933">
            <v>-81709</v>
          </cell>
        </row>
        <row r="1934">
          <cell r="A1934" t="str">
            <v>HYDRO-ELECTRIC COMMISSION OF THE TOWN OF HARROW</v>
          </cell>
          <cell r="B1934" t="str">
            <v>E.L.K. ENERGY INC.</v>
          </cell>
          <cell r="D1934">
            <v>-296210</v>
          </cell>
        </row>
        <row r="1935">
          <cell r="A1935" t="str">
            <v>HYDRO-ELECTRIC COMMISSION OF THE TOWN OF LASALLE</v>
          </cell>
          <cell r="B1935" t="str">
            <v>ESSEX POWERLINES CORPORATION</v>
          </cell>
          <cell r="D1935">
            <v>-4992875</v>
          </cell>
        </row>
        <row r="1936">
          <cell r="A1936" t="str">
            <v>HYDRO-ELECTRIC COMMISSION OF THE TOWN OF PORT ELGIN</v>
          </cell>
          <cell r="B1936" t="str">
            <v>WESTARIO POWER INC.</v>
          </cell>
          <cell r="D1936">
            <v>-1977447</v>
          </cell>
        </row>
        <row r="1937">
          <cell r="A1937" t="str">
            <v>HYDRO-ELECTRIC COMMISSION OF THE TOWN OF STURGEON FALLS</v>
          </cell>
          <cell r="B1937" t="str">
            <v>GREATER SUDBURY HYDRO INC.</v>
          </cell>
          <cell r="D1937">
            <v>-74664</v>
          </cell>
        </row>
        <row r="1938">
          <cell r="A1938" t="str">
            <v>HYDRO-ELECTRIC COMMISSION OF THE TOWN OF VANKLEEK HILL</v>
          </cell>
          <cell r="B1938" t="str">
            <v>HYDRO ONE NETWORKS INC.</v>
          </cell>
          <cell r="D1938">
            <v>-79943</v>
          </cell>
        </row>
        <row r="1939">
          <cell r="A1939" t="str">
            <v>HYDRO-ELECTRIC COMMISSION OF THE TOWN OF WALLACEBURG</v>
          </cell>
          <cell r="B1939" t="str">
            <v>CHATHAM-KENT HYDRO INC.</v>
          </cell>
          <cell r="D1939">
            <v>-713177</v>
          </cell>
        </row>
        <row r="1940">
          <cell r="A1940" t="str">
            <v>HYDRO-ELECTRIC COMMISSION OF THE TOWN OF WASAGA BEACH</v>
          </cell>
          <cell r="B1940" t="str">
            <v>WASAGA DISTRIBUTION INC.</v>
          </cell>
          <cell r="D1940">
            <v>-3502286</v>
          </cell>
        </row>
        <row r="1941">
          <cell r="A1941" t="str">
            <v>HYDRO-ELECTRIC COMMISSION OF THE TOWN OF WEBBWOOD</v>
          </cell>
          <cell r="B1941" t="str">
            <v>ESPANOLA REGIONAL HYDRO DISTRIBUTION CORPORATION</v>
          </cell>
          <cell r="D1941">
            <v>-9162</v>
          </cell>
        </row>
        <row r="1942">
          <cell r="A1942" t="str">
            <v>HYDRO-ELECTRIC COMMISSION OF THE TOWN OF WIARTON</v>
          </cell>
          <cell r="B1942" t="str">
            <v>HYDRO ONE NETWORKS INC.</v>
          </cell>
          <cell r="D1942">
            <v>-164581</v>
          </cell>
        </row>
        <row r="1943">
          <cell r="A1943" t="str">
            <v>HYDRO-ELECTRIC COMMISSION OF THE TOWNSHIP OF BRANTFORD</v>
          </cell>
          <cell r="B1943" t="str">
            <v>BRANT COUNTY POWER INC.</v>
          </cell>
          <cell r="D1943">
            <v>-641693</v>
          </cell>
        </row>
        <row r="1944">
          <cell r="A1944" t="str">
            <v>HYDRO-ELECTRIC COMMISSION OF THE TOWNSHIP OF BURFORD</v>
          </cell>
          <cell r="B1944" t="str">
            <v>BRANT COUNTY POWER INC.</v>
          </cell>
          <cell r="D1944">
            <v>-300882</v>
          </cell>
        </row>
        <row r="1945">
          <cell r="A1945" t="str">
            <v>HYDRO-ELECTRIC COMMISSION OF THE TOWNSHIP OF ESSA</v>
          </cell>
          <cell r="B1945" t="str">
            <v>POWERSTREAM INC.</v>
          </cell>
          <cell r="D1945">
            <v>-91794</v>
          </cell>
        </row>
        <row r="1946">
          <cell r="A1946" t="str">
            <v>HYDRO-ELECTRIC COMMISSION OF THE VILLAGE OF ALFRED</v>
          </cell>
          <cell r="B1946" t="str">
            <v>HYDRO 2000 INC.</v>
          </cell>
          <cell r="D1946">
            <v>-84170</v>
          </cell>
        </row>
        <row r="1947">
          <cell r="A1947" t="str">
            <v>HYDRO-ELECTRIC COMMISSION OF THE VILLAGE OF CLIFFORD</v>
          </cell>
          <cell r="B1947" t="str">
            <v>WESTARIO POWER INC.</v>
          </cell>
          <cell r="D1947">
            <v>-44203</v>
          </cell>
        </row>
        <row r="1948">
          <cell r="A1948" t="str">
            <v>HYDRO-ELECTRIC COMMISSION OF THE VILLAGE OF ELORA</v>
          </cell>
          <cell r="B1948" t="str">
            <v>CENTRE WELLINGTON HYDRO LTD.</v>
          </cell>
          <cell r="D1948">
            <v>-487660</v>
          </cell>
        </row>
        <row r="1949">
          <cell r="A1949" t="str">
            <v>HYDRO-ELECTRIC COMMISSION OF THE VILLAGE OF FINCH</v>
          </cell>
          <cell r="B1949" t="str">
            <v>HYDRO ONE NETWORKS INC.</v>
          </cell>
          <cell r="D1949">
            <v>-28863</v>
          </cell>
        </row>
        <row r="1950">
          <cell r="A1950" t="str">
            <v>HYDRO-ELECTRIC COMMISSION OF THE VILLAGE OF FRANKFORD</v>
          </cell>
          <cell r="B1950" t="str">
            <v>HYDRO ONE NETWORKS INC.</v>
          </cell>
          <cell r="D1950">
            <v>-21399</v>
          </cell>
        </row>
        <row r="1951">
          <cell r="A1951" t="str">
            <v>HYDRO-ELECTRIC COMMISSION OF THE VILLAGE OF L'ORIGNAL</v>
          </cell>
          <cell r="B1951" t="str">
            <v>HYDRO ONE NETWORKS INC.</v>
          </cell>
          <cell r="D1951">
            <v>-255352</v>
          </cell>
        </row>
        <row r="1952">
          <cell r="A1952" t="str">
            <v>HYDRO-ELECTRIC COMMISSION OF THE VILLAGE OF LUCAN</v>
          </cell>
          <cell r="B1952" t="str">
            <v>HYDRO ONE NETWORKS INC.</v>
          </cell>
          <cell r="D1952">
            <v>-126027</v>
          </cell>
        </row>
        <row r="1953">
          <cell r="A1953" t="str">
            <v>HYDRO-ELECTRIC COMMISSION OF THE VILLAGE OF MORRISBURG</v>
          </cell>
          <cell r="B1953" t="str">
            <v>RIDEAU ST. LAWRENCE DISTRIBUTION INC.</v>
          </cell>
          <cell r="D1953">
            <v>-179663</v>
          </cell>
        </row>
        <row r="1954">
          <cell r="A1954" t="str">
            <v>HYDRO-ELECTRIC COMMISSION OF THE VILLAGE OF NEUSTADT</v>
          </cell>
          <cell r="B1954" t="str">
            <v>WESTARIO POWER INC.</v>
          </cell>
          <cell r="D1954">
            <v>-23476</v>
          </cell>
        </row>
        <row r="1955">
          <cell r="A1955" t="str">
            <v>HYDRO-ELECTRIC COMMISSION OF THE VILLAGE OF PAISLEY</v>
          </cell>
          <cell r="B1955" t="str">
            <v>HYDRO ONE NETWORKS INC.</v>
          </cell>
          <cell r="D1955">
            <v>-60655</v>
          </cell>
        </row>
        <row r="1956">
          <cell r="A1956" t="str">
            <v>HYDRO-ELECTRIC COMMISSION OF THE VILLAGE OF PLANTAGENET</v>
          </cell>
          <cell r="B1956" t="str">
            <v>HYDRO 2000 INC.</v>
          </cell>
          <cell r="D1956">
            <v>-39845</v>
          </cell>
        </row>
        <row r="1957">
          <cell r="A1957" t="str">
            <v>HYDRO-ELECTRIC COMMISSION OF THE VILLAGE OF ST. CLAIR BEACH</v>
          </cell>
          <cell r="B1957" t="str">
            <v>ESSEX POWERLINES CORPORATION</v>
          </cell>
          <cell r="D1957">
            <v>-1395152</v>
          </cell>
        </row>
        <row r="1958">
          <cell r="A1958" t="str">
            <v>INGERSOLL PUBLIC UTILITY COMMISSION</v>
          </cell>
          <cell r="B1958" t="str">
            <v>ERIE THAMES POWERLINES CORPORATION</v>
          </cell>
          <cell r="D1958">
            <v>-1195237</v>
          </cell>
        </row>
        <row r="1959">
          <cell r="A1959" t="str">
            <v>INNISFIL HYDRO DISTRIBUTION SYSTEMS LIMITED</v>
          </cell>
          <cell r="B1959" t="str">
            <v>INNISFIL HYDRO DISTRIBUTION SYSTEMS LIMITED</v>
          </cell>
          <cell r="D1959">
            <v>-922308</v>
          </cell>
        </row>
        <row r="1960">
          <cell r="A1960" t="str">
            <v>IROQUOIS FALLS HYDRO</v>
          </cell>
          <cell r="B1960" t="str">
            <v>NORTHERN ONTARIO WIRES INC.</v>
          </cell>
          <cell r="D1960">
            <v>-982004</v>
          </cell>
        </row>
        <row r="1961">
          <cell r="A1961" t="str">
            <v>KANATA HYDRO-ELECTRIC COMMISSION</v>
          </cell>
          <cell r="B1961" t="str">
            <v>HYDRO OTTAWA LIMITED</v>
          </cell>
          <cell r="D1961">
            <v>-22824056</v>
          </cell>
        </row>
        <row r="1962">
          <cell r="A1962" t="str">
            <v>KENORA HYDRO ELECTRIC CORPORATION LTD.</v>
          </cell>
          <cell r="B1962" t="str">
            <v>KENORA HYDRO ELECTRIC CORPORATION LTD.</v>
          </cell>
          <cell r="D1962">
            <v>-604787</v>
          </cell>
        </row>
        <row r="1963">
          <cell r="A1963" t="str">
            <v>KILLALOE HYDRO ELECTRIC COMMISSION</v>
          </cell>
          <cell r="B1963" t="str">
            <v>OTTAWA RIVER POWER CORPORATION</v>
          </cell>
          <cell r="D1963">
            <v>-37434</v>
          </cell>
        </row>
        <row r="1964">
          <cell r="A1964" t="str">
            <v>KINCARDINE HYDRO ELECTRIC COMMISSION</v>
          </cell>
          <cell r="B1964" t="str">
            <v>WESTARIO POWER INC.</v>
          </cell>
          <cell r="D1964">
            <v>-1070032</v>
          </cell>
        </row>
        <row r="1965">
          <cell r="A1965" t="str">
            <v>KINGSTON ELECTRICITY DISTRIBUTION LIMITED</v>
          </cell>
          <cell r="B1965" t="str">
            <v>KINGSTON ELECTRICITY DISTRIBUTION LIMITED</v>
          </cell>
          <cell r="D1965">
            <v>-2741583</v>
          </cell>
        </row>
        <row r="1966">
          <cell r="B1966" t="str">
            <v>KINGSTON HYDRO CORPORATION</v>
          </cell>
          <cell r="D1966">
            <v>-2741583</v>
          </cell>
        </row>
        <row r="1967">
          <cell r="A1967" t="str">
            <v>KINGSVILLE PUBLIC UTILITY COMMISSION</v>
          </cell>
          <cell r="B1967" t="str">
            <v>E.L.K. ENERGY INC.</v>
          </cell>
          <cell r="D1967">
            <v>-835110</v>
          </cell>
        </row>
        <row r="1968">
          <cell r="A1968" t="str">
            <v>KIRKFIELD HYDRO ELECTRIC SYSTEM</v>
          </cell>
          <cell r="B1968" t="str">
            <v>HYDRO ONE NETWORKS INC.</v>
          </cell>
          <cell r="D1968">
            <v>-43959</v>
          </cell>
        </row>
        <row r="1969">
          <cell r="A1969" t="str">
            <v>KITCHENER-WILMOT HYDRO INC.</v>
          </cell>
          <cell r="B1969" t="str">
            <v>KITCHENER-WILMOT HYDRO INC.</v>
          </cell>
          <cell r="D1969">
            <v>-18543497</v>
          </cell>
        </row>
        <row r="1970">
          <cell r="A1970" t="str">
            <v>LAKEFIELD DISTRIBUTION INCORPORATED</v>
          </cell>
          <cell r="B1970" t="str">
            <v>PETERBOROUGH DISTRIBUTION INCORPORATED</v>
          </cell>
          <cell r="D1970">
            <v>-158778</v>
          </cell>
        </row>
        <row r="1971">
          <cell r="A1971" t="str">
            <v>LAKESHORE TOWNSHIP HEC</v>
          </cell>
          <cell r="B1971" t="str">
            <v>E.L.K. ENERGY INC.</v>
          </cell>
          <cell r="D1971">
            <v>-682472</v>
          </cell>
        </row>
        <row r="1972">
          <cell r="A1972" t="str">
            <v>LANARK HIGHLANDS PUBLIC UTILITIES COMMISSION</v>
          </cell>
          <cell r="B1972" t="str">
            <v>HYDRO ONE NETWORKS INC.</v>
          </cell>
          <cell r="D1972">
            <v>-125380</v>
          </cell>
        </row>
        <row r="1973">
          <cell r="A1973" t="str">
            <v>LARDER LAKE ELECTRIC COMPANY</v>
          </cell>
          <cell r="B1973" t="str">
            <v>HYDRO ONE NETWORKS INC.</v>
          </cell>
          <cell r="D1973">
            <v>-134351</v>
          </cell>
        </row>
        <row r="1974">
          <cell r="A1974" t="str">
            <v>LATCHFORD HYDRO ELECTRIC</v>
          </cell>
          <cell r="B1974" t="str">
            <v>HYDRO ONE NETWORKS INC.</v>
          </cell>
          <cell r="D1974">
            <v>-43188</v>
          </cell>
        </row>
        <row r="1975">
          <cell r="A1975" t="str">
            <v>LINCOLN HYDRO-ELECTRIC COMMISSION</v>
          </cell>
          <cell r="B1975" t="str">
            <v>NIAGARA PENINSULA ENERGY INC.</v>
          </cell>
          <cell r="D1975">
            <v>-1684862</v>
          </cell>
        </row>
        <row r="1976">
          <cell r="A1976" t="str">
            <v>LINDSAY HYDRO-ELECTRIC SYSTEM</v>
          </cell>
          <cell r="B1976" t="str">
            <v>HYDRO ONE NETWORKS INC.</v>
          </cell>
          <cell r="D1976">
            <v>-2037836</v>
          </cell>
        </row>
        <row r="1977">
          <cell r="A1977" t="str">
            <v>LONDON HYDRO UTILITIES SERVICES INC.</v>
          </cell>
          <cell r="B1977" t="str">
            <v>LONDON HYDRO INC.</v>
          </cell>
          <cell r="D1977">
            <v>-30301628</v>
          </cell>
        </row>
        <row r="1978">
          <cell r="A1978" t="str">
            <v>MALAHIDE UTILITY COMMISSION</v>
          </cell>
          <cell r="B1978" t="str">
            <v>HYDRO ONE NETWORKS INC.</v>
          </cell>
          <cell r="D1978">
            <v>-71168</v>
          </cell>
        </row>
        <row r="1979">
          <cell r="A1979" t="str">
            <v>MAPLETON HYDRO ELECTRIC COMMISSION</v>
          </cell>
          <cell r="B1979" t="str">
            <v>HYDRO ONE NETWORKS INC.</v>
          </cell>
          <cell r="D1979">
            <v>-278006</v>
          </cell>
        </row>
        <row r="1980">
          <cell r="A1980" t="str">
            <v>MARKDALE HYDRO SYSTEM</v>
          </cell>
          <cell r="B1980" t="str">
            <v>HYDRO ONE NETWORKS INC.</v>
          </cell>
          <cell r="D1980">
            <v>-53908</v>
          </cell>
        </row>
        <row r="1981">
          <cell r="A1981" t="str">
            <v>MARKHAM HYDRO DISTRIBUTION INC.</v>
          </cell>
          <cell r="B1981" t="str">
            <v>POWERSTREAM INC.</v>
          </cell>
          <cell r="D1981">
            <v>-59425337</v>
          </cell>
        </row>
        <row r="1982">
          <cell r="A1982" t="str">
            <v>MARMORA HYDRO COMMISSION</v>
          </cell>
          <cell r="B1982" t="str">
            <v>HYDRO ONE NETWORKS INC.</v>
          </cell>
          <cell r="D1982">
            <v>-81880</v>
          </cell>
        </row>
        <row r="1983">
          <cell r="A1983" t="str">
            <v>MARTINTOWN HYDRO SYSTEM</v>
          </cell>
          <cell r="B1983" t="str">
            <v>HYDRO ONE NETWORKS INC.</v>
          </cell>
          <cell r="D1983">
            <v>-843</v>
          </cell>
        </row>
        <row r="1984">
          <cell r="A1984" t="str">
            <v>MIDLAND POWER UTILITY CORPORATION</v>
          </cell>
          <cell r="B1984" t="str">
            <v>MIDLAND POWER UTILITY CORPORATION</v>
          </cell>
          <cell r="D1984">
            <v>-405912</v>
          </cell>
        </row>
        <row r="1985">
          <cell r="A1985" t="str">
            <v>MILDMAY HYDRO-ELECTRIC COMMISSION</v>
          </cell>
          <cell r="B1985" t="str">
            <v>WESTARIO POWER INC.</v>
          </cell>
          <cell r="D1985">
            <v>-108258</v>
          </cell>
        </row>
        <row r="1986">
          <cell r="A1986" t="str">
            <v>MILTON HYDRO DISTRIBUTION INC.</v>
          </cell>
          <cell r="B1986" t="str">
            <v>MILTON HYDRO DISTRIBUTION INC.</v>
          </cell>
          <cell r="D1986">
            <v>-7054337</v>
          </cell>
        </row>
        <row r="1987">
          <cell r="A1987" t="str">
            <v>MISSISSIPPI MILLS PUBLIC UTILITIES COMMISSION</v>
          </cell>
          <cell r="B1987" t="str">
            <v>OTTAWA RIVER POWER CORPORATION</v>
          </cell>
          <cell r="D1987">
            <v>-375366</v>
          </cell>
        </row>
        <row r="1988">
          <cell r="A1988" t="str">
            <v>NANTICOKE HYDRO ELECTRIC COMMISSION</v>
          </cell>
          <cell r="B1988" t="str">
            <v>HALDIMAND COUNTY HYDRO INC.</v>
          </cell>
          <cell r="D1988">
            <v>-1209014</v>
          </cell>
        </row>
        <row r="1989">
          <cell r="A1989" t="str">
            <v>NAPANEE HYDRO-ELECTRIC COMMISSION</v>
          </cell>
          <cell r="B1989" t="str">
            <v>HYDRO ONE NETWORKS INC.</v>
          </cell>
          <cell r="D1989">
            <v>-313971</v>
          </cell>
        </row>
        <row r="1990">
          <cell r="A1990" t="str">
            <v>NEPEAN HYDRO ELECTRIC COMMISSION</v>
          </cell>
          <cell r="B1990" t="str">
            <v>HYDRO OTTAWA LIMITED</v>
          </cell>
          <cell r="D1990">
            <v>-26968831</v>
          </cell>
        </row>
        <row r="1991">
          <cell r="A1991" t="str">
            <v>NEW TECUMSETH HYDRO</v>
          </cell>
          <cell r="B1991" t="str">
            <v>POWERSTREAM INC.</v>
          </cell>
          <cell r="D1991">
            <v>-2042128</v>
          </cell>
        </row>
        <row r="1992">
          <cell r="A1992" t="str">
            <v>NEWBURY POWER INC.</v>
          </cell>
          <cell r="B1992" t="str">
            <v>MIDDLESEX POWER DISTRIBUTION CORPORATION</v>
          </cell>
          <cell r="D1992">
            <v>-32441</v>
          </cell>
        </row>
        <row r="1993">
          <cell r="A1993" t="str">
            <v>NEWMARKET HYDRO LTD.</v>
          </cell>
          <cell r="B1993" t="str">
            <v>NEWMARKET-TAY POWER DISTRIBUTION LTD.</v>
          </cell>
          <cell r="D1993">
            <v>-23644095</v>
          </cell>
        </row>
        <row r="1994">
          <cell r="A1994" t="str">
            <v>NIAGARA FALLS HYDRO INC.</v>
          </cell>
          <cell r="B1994" t="str">
            <v>NIAGARA PENINSULA ENERGY INC.</v>
          </cell>
          <cell r="D1994">
            <v>-4231380</v>
          </cell>
        </row>
        <row r="1995">
          <cell r="A1995" t="str">
            <v>NIAGARA-ON-THE-LAKE HYDRO INC.</v>
          </cell>
          <cell r="B1995" t="str">
            <v>NIAGARA-ON-THE-LAKE HYDRO INC.</v>
          </cell>
          <cell r="D1995">
            <v>-2524686</v>
          </cell>
        </row>
        <row r="1996">
          <cell r="A1996" t="str">
            <v>NICKEL CENTRE HYDRO-ELECTRIC COMMISSION</v>
          </cell>
          <cell r="B1996" t="str">
            <v>GREATER SUDBURY HYDRO INC.</v>
          </cell>
          <cell r="D1996">
            <v>-99515</v>
          </cell>
        </row>
        <row r="1997">
          <cell r="A1997" t="str">
            <v>NIPIGON HYDRO ELECTRIC COMMISSION</v>
          </cell>
          <cell r="B1997" t="str">
            <v>HYDRO ONE NETWORKS INC.</v>
          </cell>
          <cell r="D1997">
            <v>-99604</v>
          </cell>
        </row>
        <row r="1998">
          <cell r="A1998" t="str">
            <v>NORFOLK POWER DISTRIBUTION INC.</v>
          </cell>
          <cell r="B1998" t="str">
            <v>NORFOLK POWER DISTRIBUTION INC.</v>
          </cell>
          <cell r="D1998">
            <v>-113949</v>
          </cell>
        </row>
        <row r="1999">
          <cell r="A1999" t="str">
            <v>NORTH BAY HYDRO DISTRIBUTION LIMITED</v>
          </cell>
          <cell r="B1999" t="str">
            <v>NORTH BAY HYDRO DISTRIBUTION LIMITED</v>
          </cell>
          <cell r="D1999">
            <v>-3875142</v>
          </cell>
        </row>
        <row r="2000">
          <cell r="A2000" t="str">
            <v>NORTH GRENVILLE HYDRO-ELECTRIC COMMISSION</v>
          </cell>
          <cell r="B2000" t="str">
            <v>HYDRO ONE NETWORKS INC.</v>
          </cell>
          <cell r="D2000">
            <v>-367816</v>
          </cell>
        </row>
        <row r="2001">
          <cell r="A2001" t="str">
            <v>NORTH PERTH UTILITY COMMISSION</v>
          </cell>
          <cell r="B2001" t="str">
            <v>HYDRO ONE NETWORKS INC.</v>
          </cell>
          <cell r="D2001">
            <v>-510874</v>
          </cell>
        </row>
        <row r="2002">
          <cell r="A2002" t="str">
            <v>NORWICH PUBLIC UTILITY COMMISSION</v>
          </cell>
          <cell r="B2002" t="str">
            <v>ERIE THAMES POWERLINES CORPORATION</v>
          </cell>
          <cell r="D2002">
            <v>-145159</v>
          </cell>
        </row>
        <row r="2003">
          <cell r="A2003" t="str">
            <v>OAKVILLE HYDRO ELECTRICITY DISTRIBUTION INC.</v>
          </cell>
          <cell r="B2003" t="str">
            <v>OAKVILLE HYDRO ELECTRICITY DISTRIBUTION INC.</v>
          </cell>
          <cell r="D2003">
            <v>-39670539</v>
          </cell>
        </row>
        <row r="2004">
          <cell r="A2004" t="str">
            <v>OIL SPRINGS HYDRO ELECTRIC COMMISSION</v>
          </cell>
          <cell r="B2004" t="str">
            <v>BLUEWATER POWER DISTRIBUTION CORPORATION</v>
          </cell>
          <cell r="D2004">
            <v>-22469</v>
          </cell>
        </row>
        <row r="2005">
          <cell r="A2005" t="str">
            <v>ORANGEVILLE HYDRO LIMITED</v>
          </cell>
          <cell r="B2005" t="str">
            <v>ORANGEVILLE HYDRO LIMITED</v>
          </cell>
          <cell r="D2005">
            <v>-5301586</v>
          </cell>
        </row>
        <row r="2006">
          <cell r="A2006" t="str">
            <v>ORILLIA POWER DISTRIBUTION CORPORATION</v>
          </cell>
          <cell r="B2006" t="str">
            <v>ORILLIA POWER DISTRIBUTION CORPORATION</v>
          </cell>
          <cell r="D2006">
            <v>-1721879</v>
          </cell>
        </row>
        <row r="2007">
          <cell r="A2007" t="str">
            <v>OSHAWA PUC NETWORKS INC.</v>
          </cell>
          <cell r="B2007" t="str">
            <v>OSHAWA PUC NETWORKS INC.</v>
          </cell>
          <cell r="D2007">
            <v>-15593218</v>
          </cell>
        </row>
        <row r="2008">
          <cell r="A2008" t="str">
            <v>PARKHILL P.U.C.</v>
          </cell>
          <cell r="B2008" t="str">
            <v>MIDDLESEX POWER DISTRIBUTION CORPORATION</v>
          </cell>
          <cell r="D2008">
            <v>-74870</v>
          </cell>
        </row>
        <row r="2009">
          <cell r="A2009" t="str">
            <v>PARRY SOUND POWER CORPORATION</v>
          </cell>
          <cell r="B2009" t="str">
            <v>PARRY SOUND POWER CORPORATION</v>
          </cell>
          <cell r="D2009">
            <v>-1114591</v>
          </cell>
        </row>
        <row r="2010">
          <cell r="A2010" t="str">
            <v>PELHAM HYDRO-ELECTRIC COMMISSION</v>
          </cell>
          <cell r="B2010" t="str">
            <v>NIAGARA PENINSULA ENERGY INC.</v>
          </cell>
          <cell r="D2010">
            <v>-229885</v>
          </cell>
        </row>
        <row r="2011">
          <cell r="A2011" t="str">
            <v>PERTH EAST HYDRO ELECTRIC COMMISSION</v>
          </cell>
          <cell r="B2011" t="str">
            <v>HYDRO ONE NETWORKS INC.</v>
          </cell>
          <cell r="D2011">
            <v>-97485</v>
          </cell>
        </row>
        <row r="2012">
          <cell r="A2012" t="str">
            <v>PETERBOROUGH UTILITIES COMMISSION</v>
          </cell>
          <cell r="B2012" t="str">
            <v>PETERBOROUGH DISTRIBUTION INCORPORATED</v>
          </cell>
          <cell r="D2012">
            <v>-5887867</v>
          </cell>
        </row>
        <row r="2013">
          <cell r="A2013" t="str">
            <v>PICKERING HYDRO-ELECTRIC COMMISSION</v>
          </cell>
          <cell r="B2013" t="str">
            <v>VERIDIAN CONNECTIONS INC.</v>
          </cell>
          <cell r="D2013">
            <v>-20143574</v>
          </cell>
        </row>
        <row r="2014">
          <cell r="A2014" t="str">
            <v>POLICE VILLAGE OF APPLE HILL HYDRO SYSTEM</v>
          </cell>
          <cell r="B2014" t="str">
            <v>HYDRO ONE NETWORKS INC.</v>
          </cell>
          <cell r="D2014">
            <v>-698</v>
          </cell>
        </row>
        <row r="2015">
          <cell r="A2015" t="str">
            <v>POLICE VILLAGE OF AVONMORE HYDRO SYSTEM</v>
          </cell>
          <cell r="B2015" t="str">
            <v>HYDRO ONE NETWORKS INC.</v>
          </cell>
          <cell r="D2015">
            <v>-11342</v>
          </cell>
        </row>
        <row r="2016">
          <cell r="A2016" t="str">
            <v>POLICE VILLAGE OF COMBER HYDRO SYSTEM</v>
          </cell>
          <cell r="B2016" t="str">
            <v>E.L.K. ENERGY INC.</v>
          </cell>
          <cell r="D2016">
            <v>-97278</v>
          </cell>
        </row>
        <row r="2017">
          <cell r="A2017" t="str">
            <v>POLICE VILLAGE OF DUBLIN HYDRO SYSTEM</v>
          </cell>
          <cell r="B2017" t="str">
            <v>ERIE THAMES POWERLINES CORPORATION</v>
          </cell>
          <cell r="D2017">
            <v>-3050</v>
          </cell>
        </row>
        <row r="2018">
          <cell r="A2018" t="str">
            <v>POLICE VILLAGE OF GRANTON HYDRO SYSTEM</v>
          </cell>
          <cell r="B2018" t="str">
            <v>HYDRO ONE NETWORKS INC.</v>
          </cell>
          <cell r="D2018">
            <v>-43573</v>
          </cell>
        </row>
        <row r="2019">
          <cell r="A2019" t="str">
            <v>POLICE VILLAGE OF MERLIN HYDRO SYSTEM</v>
          </cell>
          <cell r="B2019" t="str">
            <v>CHATHAM-KENT HYDRO INC.</v>
          </cell>
          <cell r="D2019">
            <v>-27864</v>
          </cell>
        </row>
        <row r="2020">
          <cell r="A2020" t="str">
            <v>POLICE VILLAGE OF MOOREFIELD HYDRO SYSTEM</v>
          </cell>
          <cell r="B2020" t="str">
            <v>HYDRO ONE NETWORKS INC.</v>
          </cell>
          <cell r="D2020">
            <v>-1300</v>
          </cell>
        </row>
        <row r="2021">
          <cell r="A2021" t="str">
            <v>POLICE VILLAGE OF MOUNT BRYDGES HYDRO SYSTEM</v>
          </cell>
          <cell r="B2021" t="str">
            <v>MIDDLESEX POWER DISTRIBUTION CORPORATION</v>
          </cell>
          <cell r="D2021">
            <v>-253065</v>
          </cell>
        </row>
        <row r="2022">
          <cell r="A2022" t="str">
            <v>POLICE VILLAGE OF PRICEVILLE HYDRO SYSTEM</v>
          </cell>
          <cell r="B2022" t="str">
            <v>HYDRO ONE NETWORKS INC.</v>
          </cell>
          <cell r="D2022">
            <v>-11305</v>
          </cell>
        </row>
        <row r="2023">
          <cell r="A2023" t="str">
            <v>POLICE VILLAGE OF RUSSELL HYDRO ELECTRIC SYSTEM</v>
          </cell>
          <cell r="B2023" t="str">
            <v>HYDRO ONE NETWORKS INC.</v>
          </cell>
          <cell r="D2023">
            <v>-120116</v>
          </cell>
        </row>
        <row r="2024">
          <cell r="A2024" t="str">
            <v>PORT COLBORNE HYDRO INC.</v>
          </cell>
          <cell r="B2024" t="str">
            <v>CANADIAN NIAGARA POWER INC.</v>
          </cell>
          <cell r="D2024">
            <v>-1369807</v>
          </cell>
        </row>
        <row r="2025">
          <cell r="A2025" t="str">
            <v>PORT HOPE HYDRO</v>
          </cell>
          <cell r="B2025" t="str">
            <v>VERIDIAN CONNECTIONS INC.</v>
          </cell>
          <cell r="D2025">
            <v>-1641551</v>
          </cell>
        </row>
        <row r="2026">
          <cell r="A2026" t="str">
            <v>PRESCOTT PUBLIC UTILITIES COMMISSION</v>
          </cell>
          <cell r="B2026" t="str">
            <v>RIDEAU ST. LAWRENCE DISTRIBUTION INC.</v>
          </cell>
          <cell r="D2026">
            <v>-76707</v>
          </cell>
        </row>
        <row r="2027">
          <cell r="A2027" t="str">
            <v>PUBLIC UTILITIES COMMISSION OF CHATHAM-KENT</v>
          </cell>
          <cell r="B2027" t="str">
            <v>CHATHAM-KENT HYDRO INC.</v>
          </cell>
          <cell r="D2027">
            <v>-3179667</v>
          </cell>
        </row>
        <row r="2028">
          <cell r="A2028" t="str">
            <v>PUBLIC UTILITIES COMMISSION OF THE CITY OF BARRIE</v>
          </cell>
          <cell r="B2028" t="str">
            <v>POWERSTREAM INC.</v>
          </cell>
          <cell r="D2028">
            <v>-31649381</v>
          </cell>
        </row>
        <row r="2029">
          <cell r="A2029" t="str">
            <v>PUBLIC UTILITIES COMMISSION OF THE CITY OF OWEN SOUND</v>
          </cell>
          <cell r="B2029" t="str">
            <v>HYDRO ONE NETWORKS INC.</v>
          </cell>
          <cell r="D2029">
            <v>-1222890</v>
          </cell>
        </row>
        <row r="2030">
          <cell r="A2030" t="str">
            <v>PUBLIC UTILITIES COMMISSION OF THE CITY OF TRENTON</v>
          </cell>
          <cell r="B2030" t="str">
            <v>HYDRO ONE NETWORKS INC.</v>
          </cell>
          <cell r="D2030">
            <v>-2992925</v>
          </cell>
        </row>
        <row r="2031">
          <cell r="A2031" t="str">
            <v>PUBLIC UTILITIES COMMISSION OF THE CORPORATION OF THE TOWNSHIP OF MAGNETAWAN</v>
          </cell>
          <cell r="B2031" t="str">
            <v>LAKELAND POWER DISTRIBUTION LTD.</v>
          </cell>
          <cell r="D2031">
            <v>-42250</v>
          </cell>
        </row>
        <row r="2032">
          <cell r="A2032" t="str">
            <v>PUBLIC UTILITIES COMMISSION OF THE TOWN OF ALEXANDRIA</v>
          </cell>
          <cell r="B2032" t="str">
            <v>HYDRO ONE NETWORKS INC.</v>
          </cell>
          <cell r="D2032">
            <v>-206682</v>
          </cell>
        </row>
        <row r="2033">
          <cell r="A2033" t="str">
            <v>PUBLIC UTILITIES COMMISSION OF THE TOWN OF BLENHEIM</v>
          </cell>
          <cell r="B2033" t="str">
            <v>CHATHAM-KENT HYDRO INC.</v>
          </cell>
          <cell r="D2033">
            <v>-111719</v>
          </cell>
        </row>
        <row r="2034">
          <cell r="A2034" t="str">
            <v>PUBLIC UTILITIES COMMISSION OF THE TOWN OF CAMPBELLFORD</v>
          </cell>
          <cell r="B2034" t="str">
            <v>HYDRO ONE NETWORKS INC.</v>
          </cell>
          <cell r="D2034">
            <v>-266624</v>
          </cell>
        </row>
        <row r="2035">
          <cell r="A2035" t="str">
            <v>PUBLIC UTILITIES COMMISSION OF THE TOWN OF CHESLEY</v>
          </cell>
          <cell r="B2035" t="str">
            <v>HYDRO ONE NETWORKS INC.</v>
          </cell>
          <cell r="D2035">
            <v>-103814</v>
          </cell>
        </row>
        <row r="2036">
          <cell r="A2036" t="str">
            <v>PUBLIC UTILITIES COMMISSION OF THE TOWN OF COBOURG</v>
          </cell>
          <cell r="B2036" t="str">
            <v>LAKEFRONT UTILITIES INC.</v>
          </cell>
          <cell r="D2036">
            <v>-1782480</v>
          </cell>
        </row>
        <row r="2037">
          <cell r="A2037" t="str">
            <v>PUBLIC UTILITIES COMMISSION OF THE TOWN OF FERGUS</v>
          </cell>
          <cell r="B2037" t="str">
            <v>CENTRE WELLINGTON HYDRO LTD.</v>
          </cell>
          <cell r="D2037">
            <v>-1291373</v>
          </cell>
        </row>
        <row r="2038">
          <cell r="A2038" t="str">
            <v>PUBLIC UTILITIES COMMISSION OF THE TOWN OF GODERICH</v>
          </cell>
          <cell r="B2038" t="str">
            <v>WEST COAST HURON ENERGY INC.</v>
          </cell>
          <cell r="D2038">
            <v>-412986</v>
          </cell>
        </row>
        <row r="2039">
          <cell r="A2039" t="str">
            <v>PUBLIC UTILITIES COMMISSION OF THE TOWN OF MASSEY</v>
          </cell>
          <cell r="B2039" t="str">
            <v>ESPANOLA REGIONAL HYDRO DISTRIBUTION CORPORATION</v>
          </cell>
          <cell r="D2039">
            <v>-31178</v>
          </cell>
        </row>
        <row r="2040">
          <cell r="A2040" t="str">
            <v>PUBLIC UTILITIES COMMISSION OF THE TOWN OF MEAFORD</v>
          </cell>
          <cell r="B2040" t="str">
            <v>HYDRO ONE NETWORKS INC.</v>
          </cell>
          <cell r="D2040">
            <v>-471450</v>
          </cell>
        </row>
        <row r="2041">
          <cell r="A2041" t="str">
            <v>PUBLIC UTILITIES COMMISSION OF THE TOWN OF MITCHELL</v>
          </cell>
          <cell r="B2041" t="str">
            <v>ERIE THAMES POWERLINES CORPORATION</v>
          </cell>
          <cell r="D2041">
            <v>-287041</v>
          </cell>
        </row>
        <row r="2042">
          <cell r="A2042" t="str">
            <v>PUBLIC UTILITIES COMMISSION OF THE TOWN OF MOUNT FOREST</v>
          </cell>
          <cell r="B2042" t="str">
            <v>WELLINGTON NORTH POWER INC.</v>
          </cell>
          <cell r="D2042">
            <v>-268671</v>
          </cell>
        </row>
        <row r="2043">
          <cell r="A2043" t="str">
            <v>PUBLIC UTILITIES COMMISSION OF THE TOWN OF PALMERSTON</v>
          </cell>
          <cell r="B2043" t="str">
            <v>WESTARIO POWER INC.</v>
          </cell>
          <cell r="D2043">
            <v>-168625</v>
          </cell>
        </row>
        <row r="2044">
          <cell r="A2044" t="str">
            <v>PUBLIC UTILITIES COMMISSION OF THE TOWN OF PARIS</v>
          </cell>
          <cell r="B2044" t="str">
            <v>BRANT COUNTY POWER INC.</v>
          </cell>
          <cell r="D2044">
            <v>-363151</v>
          </cell>
        </row>
        <row r="2045">
          <cell r="A2045" t="str">
            <v>PUBLIC UTILITIES COMMISSION OF THE TOWN OF PICTON</v>
          </cell>
          <cell r="B2045" t="str">
            <v>HYDRO ONE NETWORKS INC.</v>
          </cell>
          <cell r="D2045">
            <v>-147693</v>
          </cell>
        </row>
        <row r="2046">
          <cell r="A2046" t="str">
            <v>PUBLIC UTILITIES COMMISSION OF THE TOWN OF RIDGETOWN</v>
          </cell>
          <cell r="B2046" t="str">
            <v>CHATHAM-KENT HYDRO INC.</v>
          </cell>
          <cell r="D2046">
            <v>-129327</v>
          </cell>
        </row>
        <row r="2047">
          <cell r="A2047" t="str">
            <v>PUBLIC UTILITIES COMMISSION OF THE TOWN OF SOUTHAMPTON</v>
          </cell>
          <cell r="B2047" t="str">
            <v>WESTARIO POWER INC.</v>
          </cell>
          <cell r="D2047">
            <v>-181520</v>
          </cell>
        </row>
        <row r="2048">
          <cell r="A2048" t="str">
            <v>PUBLIC UTILITIES COMMISSION OF THE TOWN OF TECUMSEH</v>
          </cell>
          <cell r="B2048" t="str">
            <v>ESSEX POWERLINES CORPORATION</v>
          </cell>
          <cell r="D2048">
            <v>-4058942</v>
          </cell>
        </row>
        <row r="2049">
          <cell r="A2049" t="str">
            <v>PUBLIC UTILITIES COMMISSION OF THE TOWN OF TILBURY</v>
          </cell>
          <cell r="B2049" t="str">
            <v>CHATHAM-KENT HYDRO INC.</v>
          </cell>
          <cell r="D2049">
            <v>-220198</v>
          </cell>
        </row>
        <row r="2050">
          <cell r="A2050" t="str">
            <v>PUBLIC UTILITIES COMMISSION OF THE VILLAGE OF ARTHUR</v>
          </cell>
          <cell r="B2050" t="str">
            <v>WELLINGTON NORTH POWER INC.</v>
          </cell>
          <cell r="D2050">
            <v>-93599</v>
          </cell>
        </row>
        <row r="2051">
          <cell r="A2051" t="str">
            <v>PUBLIC UTILITIES COMMISSION OF THE VILLAGE OF BELMONT</v>
          </cell>
          <cell r="B2051" t="str">
            <v>ERIE THAMES POWERLINES CORPORATION</v>
          </cell>
          <cell r="D2051">
            <v>-300444</v>
          </cell>
        </row>
        <row r="2052">
          <cell r="A2052" t="str">
            <v>PUBLIC UTILITIES COMMISSION OF THE VILLAGE OF LANCASTER</v>
          </cell>
          <cell r="B2052" t="str">
            <v>HYDRO ONE NETWORKS INC.</v>
          </cell>
          <cell r="D2052">
            <v>-43431</v>
          </cell>
        </row>
        <row r="2053">
          <cell r="A2053" t="str">
            <v>PUBLIC UTILITIES COMMISSION OF THE VILLAGE OF PORT STANLEY</v>
          </cell>
          <cell r="B2053" t="str">
            <v>ERIE THAMES POWERLINES CORPORATION</v>
          </cell>
          <cell r="D2053">
            <v>-152357</v>
          </cell>
        </row>
        <row r="2054">
          <cell r="A2054" t="str">
            <v>PUBLIC UTILITIES COMMISSION OF THE VILLAGE OF THAMESVILLE</v>
          </cell>
          <cell r="B2054" t="str">
            <v>CHATHAM-KENT HYDRO INC.</v>
          </cell>
          <cell r="D2054">
            <v>-19390</v>
          </cell>
        </row>
        <row r="2055">
          <cell r="A2055" t="str">
            <v>PUBLIC UTILITIES COMMISSION OF THE VILLAGE OF WESTPORT</v>
          </cell>
          <cell r="B2055" t="str">
            <v>RIDEAU ST. LAWRENCE DISTRIBUTION INC.</v>
          </cell>
          <cell r="D2055">
            <v>-83342</v>
          </cell>
        </row>
        <row r="2056">
          <cell r="A2056" t="str">
            <v>PUBLIC UTILITIES COMMISSION OF THE VILLAGE OF WHEATLEY</v>
          </cell>
          <cell r="B2056" t="str">
            <v>CHATHAM-KENT HYDRO INC.</v>
          </cell>
          <cell r="D2056">
            <v>-115873</v>
          </cell>
        </row>
        <row r="2057">
          <cell r="A2057" t="str">
            <v>PUBLIC UTILITY COMMISSION OF THE VILLAGE OF WEST LORNE</v>
          </cell>
          <cell r="B2057" t="str">
            <v>HYDRO ONE NETWORKS INC.</v>
          </cell>
          <cell r="D2057">
            <v>-92705</v>
          </cell>
        </row>
        <row r="2058">
          <cell r="A2058" t="str">
            <v>PUBLIC UTILITY COMMISSION OF TOWN OF PERTH</v>
          </cell>
          <cell r="B2058" t="str">
            <v>HYDRO ONE NETWORKS INC.</v>
          </cell>
          <cell r="D2058">
            <v>-1682506</v>
          </cell>
        </row>
        <row r="2059">
          <cell r="A2059" t="str">
            <v>RAINY RIVER PUBLIC UTILITIES COMMISSION</v>
          </cell>
          <cell r="B2059" t="str">
            <v>HYDRO ONE NETWORKS INC.</v>
          </cell>
          <cell r="D2059">
            <v>-96206</v>
          </cell>
        </row>
        <row r="2060">
          <cell r="A2060" t="str">
            <v>RED ROCK HYDRO</v>
          </cell>
          <cell r="B2060" t="str">
            <v>HYDRO ONE NETWORKS INC.</v>
          </cell>
          <cell r="D2060">
            <v>-10653</v>
          </cell>
        </row>
        <row r="2061">
          <cell r="A2061" t="str">
            <v>REMARA-BRECHIN HYDRO</v>
          </cell>
          <cell r="B2061" t="str">
            <v>HYDRO ONE NETWORKS INC.</v>
          </cell>
          <cell r="D2061">
            <v>-6839</v>
          </cell>
        </row>
        <row r="2062">
          <cell r="A2062" t="str">
            <v>RENFREW HYDRO INC.</v>
          </cell>
          <cell r="B2062" t="str">
            <v>RENFREW HYDRO INC.</v>
          </cell>
          <cell r="D2062">
            <v>-98644</v>
          </cell>
        </row>
        <row r="2063">
          <cell r="A2063" t="str">
            <v>RICHMOND HILL HYDRO INC.</v>
          </cell>
          <cell r="B2063" t="str">
            <v>POWERSTREAM INC.</v>
          </cell>
          <cell r="D2063">
            <v>-44934236</v>
          </cell>
        </row>
        <row r="2064">
          <cell r="A2064" t="str">
            <v>RIPLEY PUBLIC UTILITIES COMMISSION</v>
          </cell>
          <cell r="B2064" t="str">
            <v>WESTARIO POWER INC.</v>
          </cell>
          <cell r="D2064">
            <v>-45105</v>
          </cell>
        </row>
        <row r="2065">
          <cell r="A2065" t="str">
            <v>ROCKLAND HYDRO ELECTRIC COMMISSION</v>
          </cell>
          <cell r="B2065" t="str">
            <v>HYDRO ONE NETWORKS INC.</v>
          </cell>
          <cell r="D2065">
            <v>-1923795</v>
          </cell>
        </row>
        <row r="2066">
          <cell r="A2066" t="str">
            <v>RODNEY PUBLIC UTILITIES COMMISSION</v>
          </cell>
          <cell r="B2066" t="str">
            <v>HYDRO ONE NETWORKS INC.</v>
          </cell>
          <cell r="D2066">
            <v>-79269</v>
          </cell>
        </row>
        <row r="2067">
          <cell r="A2067" t="str">
            <v>SCHREIBER HYDRO-ELECTRIC COMMISSION</v>
          </cell>
          <cell r="B2067" t="str">
            <v>HYDRO ONE NETWORKS INC.</v>
          </cell>
          <cell r="D2067">
            <v>-51845</v>
          </cell>
        </row>
        <row r="2068">
          <cell r="A2068" t="str">
            <v>SCUGOG HYDRO ELECTRIC CORPORATION</v>
          </cell>
          <cell r="B2068" t="str">
            <v>VERIDIAN CONNECTIONS INC.</v>
          </cell>
          <cell r="D2068">
            <v>-819194</v>
          </cell>
        </row>
        <row r="2069">
          <cell r="A2069" t="str">
            <v>SEAFORTH PUBLIC UTILITY COMMISSION</v>
          </cell>
          <cell r="B2069" t="str">
            <v>FESTIVAL HYDRO INC.</v>
          </cell>
          <cell r="D2069">
            <v>-57630</v>
          </cell>
        </row>
        <row r="2070">
          <cell r="A2070" t="str">
            <v>SEVERN HYDRO-ELECTRIC SYSTEM</v>
          </cell>
          <cell r="B2070" t="str">
            <v>HYDRO ONE NETWORKS INC.</v>
          </cell>
          <cell r="D2070">
            <v>-151714</v>
          </cell>
        </row>
        <row r="2071">
          <cell r="A2071" t="str">
            <v>SIMCOE HYDRO-ELECTRIC COMMISSION</v>
          </cell>
          <cell r="B2071" t="str">
            <v>NORFOLK POWER DISTRIBUTION INC.</v>
          </cell>
          <cell r="D2071">
            <v>-1587614</v>
          </cell>
        </row>
        <row r="2072">
          <cell r="A2072" t="str">
            <v>SIOUX LOOKOUT HYDRO INC.</v>
          </cell>
          <cell r="B2072" t="str">
            <v>SIOUX LOOKOUT HYDRO INC.</v>
          </cell>
          <cell r="D2072">
            <v>-994498</v>
          </cell>
        </row>
        <row r="2073">
          <cell r="A2073" t="str">
            <v>SMITHS FALLS HYDRO ELECTRIC COMMISSION</v>
          </cell>
          <cell r="B2073" t="str">
            <v>HYDRO ONE NETWORKS INC.</v>
          </cell>
          <cell r="D2073">
            <v>-371560</v>
          </cell>
        </row>
        <row r="2074">
          <cell r="A2074" t="str">
            <v>SOUTH RIVER PUBLIC UTILITIES COMMISSION</v>
          </cell>
          <cell r="B2074" t="str">
            <v>HYDRO ONE NETWORKS INC.</v>
          </cell>
          <cell r="D2074">
            <v>-118818</v>
          </cell>
        </row>
        <row r="2075">
          <cell r="A2075" t="str">
            <v>SOUTH-WEST OXFORD PUBLIC UTILITIES COMMISSION</v>
          </cell>
          <cell r="B2075" t="str">
            <v>ERIE THAMES POWERLINES CORPORATION</v>
          </cell>
          <cell r="D2075">
            <v>-15240</v>
          </cell>
        </row>
        <row r="2076">
          <cell r="A2076" t="str">
            <v>ST. CATHARINES HYDRO UTILITY SERVICES INC.</v>
          </cell>
          <cell r="B2076" t="str">
            <v>HORIZON UTILITIES CORPORATION</v>
          </cell>
          <cell r="D2076">
            <v>-5255023</v>
          </cell>
        </row>
        <row r="2077">
          <cell r="A2077" t="str">
            <v>ST. MARY'S PUBLIC UTILITIES COMMISSION</v>
          </cell>
          <cell r="B2077" t="str">
            <v>FESTIVAL HYDRO INC.</v>
          </cell>
          <cell r="D2077">
            <v>-424224</v>
          </cell>
        </row>
        <row r="2078">
          <cell r="A2078" t="str">
            <v>ST. THOMAS ENERGY INC.</v>
          </cell>
          <cell r="B2078" t="str">
            <v>ST. THOMAS ENERGY INC.</v>
          </cell>
          <cell r="D2078">
            <v>-1978053</v>
          </cell>
        </row>
        <row r="2079">
          <cell r="A2079" t="str">
            <v>STIRLING-RAWDON PUBLIC UTILITIES COMMISSION</v>
          </cell>
          <cell r="B2079" t="str">
            <v>HYDRO ONE NETWORKS INC.</v>
          </cell>
          <cell r="D2079">
            <v>-52458</v>
          </cell>
        </row>
        <row r="2080">
          <cell r="A2080" t="str">
            <v>STONEY CREEK HYDRO-ELECTRIC COMMISSION</v>
          </cell>
          <cell r="B2080" t="str">
            <v>HORIZON UTILITIES CORPORATION</v>
          </cell>
          <cell r="D2080">
            <v>-7837132</v>
          </cell>
        </row>
        <row r="2081">
          <cell r="A2081" t="str">
            <v>STRATFORD PUBLIC UTILITY COMMISSION</v>
          </cell>
          <cell r="B2081" t="str">
            <v>FESTIVAL HYDRO INC.</v>
          </cell>
          <cell r="D2081">
            <v>-3278239</v>
          </cell>
        </row>
        <row r="2082">
          <cell r="A2082" t="str">
            <v>SUNDRIDGE HYDRO ELECTRIC SYSTEM</v>
          </cell>
          <cell r="B2082" t="str">
            <v>LAKELAND POWER DISTRIBUTION LTD.</v>
          </cell>
          <cell r="D2082">
            <v>-229275</v>
          </cell>
        </row>
        <row r="2083">
          <cell r="A2083" t="str">
            <v>TARA HYDRO-ELECTRIC SYSTEM</v>
          </cell>
          <cell r="B2083" t="str">
            <v>HYDRO ONE NETWORKS INC.</v>
          </cell>
          <cell r="D2083">
            <v>-83088</v>
          </cell>
        </row>
        <row r="2084">
          <cell r="A2084" t="str">
            <v>TAY HYDRO ELECTRIC DISTRIBUTION COMPANY INC.</v>
          </cell>
          <cell r="B2084" t="str">
            <v>NEWMARKET-TAY POWER DISTRIBUTION LTD.</v>
          </cell>
          <cell r="D2084">
            <v>-705738</v>
          </cell>
        </row>
        <row r="2085">
          <cell r="A2085" t="str">
            <v>TEESWATER HYDRO-ELECTRIC COMMISSION</v>
          </cell>
          <cell r="B2085" t="str">
            <v>WESTARIO POWER INC.</v>
          </cell>
          <cell r="D2085">
            <v>-77901</v>
          </cell>
        </row>
        <row r="2086">
          <cell r="A2086" t="str">
            <v>TERRACE BAY SUPERIOR WIRES INC.</v>
          </cell>
          <cell r="B2086" t="str">
            <v>HYDRO ONE NETWORKS INC.</v>
          </cell>
          <cell r="D2086">
            <v>-119487</v>
          </cell>
        </row>
        <row r="2087">
          <cell r="A2087" t="str">
            <v>THE HYDRO ELECTRIC COMMISSION OF THE TOWN OF CARLETON PLACE</v>
          </cell>
          <cell r="B2087" t="str">
            <v>HYDRO ONE NETWORKS INC.</v>
          </cell>
          <cell r="D2087">
            <v>-766851</v>
          </cell>
        </row>
        <row r="2088">
          <cell r="A2088" t="str">
            <v>THE HYDRO ELECTRIC COMMISSION OF THE TOWN OF SHELBURNE</v>
          </cell>
          <cell r="B2088" t="str">
            <v>HYDRO ONE NETWORKS INC.</v>
          </cell>
          <cell r="D2088">
            <v>-531678</v>
          </cell>
        </row>
        <row r="2089">
          <cell r="A2089" t="str">
            <v>THE HYDRO ELECTRIC COMMISSION OF THE TOWNSHIP OF WARWICK</v>
          </cell>
          <cell r="B2089" t="str">
            <v>BLUEWATER POWER DISTRIBUTION CORPORATION</v>
          </cell>
          <cell r="D2089">
            <v>-94136</v>
          </cell>
        </row>
        <row r="2090">
          <cell r="A2090" t="str">
            <v>THE HYDRO-ELECTRIC COMMISSION FOR THE TOWN OF EXETER</v>
          </cell>
          <cell r="B2090" t="str">
            <v>HYDRO ONE NETWORKS INC.</v>
          </cell>
          <cell r="D2090">
            <v>-415810</v>
          </cell>
        </row>
        <row r="2091">
          <cell r="A2091" t="str">
            <v>THE HYDRO-ELECTRIC COMMISSION OF THE CITY OF GLOUCESTER</v>
          </cell>
          <cell r="B2091" t="str">
            <v>HYDRO OTTAWA LIMITED</v>
          </cell>
          <cell r="D2091">
            <v>-22918868</v>
          </cell>
        </row>
        <row r="2092">
          <cell r="A2092" t="str">
            <v>THE HYDRO-ELECTRIC COMMISSION OF THE TOWN OF PENETANGUISHENE</v>
          </cell>
          <cell r="B2092" t="str">
            <v>POWERSTREAM INC.</v>
          </cell>
          <cell r="D2092">
            <v>-1041396</v>
          </cell>
        </row>
        <row r="2093">
          <cell r="A2093" t="str">
            <v>THE PUBLIC UTILITIES COMMISSION FOR THE TOWN OF BANCROFT</v>
          </cell>
          <cell r="B2093" t="str">
            <v>HYDRO ONE NETWORKS INC.</v>
          </cell>
          <cell r="D2093">
            <v>-207123</v>
          </cell>
        </row>
        <row r="2094">
          <cell r="A2094" t="str">
            <v>THE PUBLIC UTILITIES COMMISSION OF THE TOWN OF COLLINGWOOD</v>
          </cell>
          <cell r="B2094" t="str">
            <v>COLLUS POWER CORP.</v>
          </cell>
          <cell r="D2094">
            <v>-1126020</v>
          </cell>
        </row>
        <row r="2095">
          <cell r="A2095" t="str">
            <v>THE PUBLIC UTILITIES COMMISSION OF THE TOWN OF KAPUSKASING</v>
          </cell>
          <cell r="B2095" t="str">
            <v>NORTHERN ONTARIO WIRES INC.</v>
          </cell>
          <cell r="D2095">
            <v>-28714</v>
          </cell>
        </row>
        <row r="2096">
          <cell r="A2096" t="str">
            <v>THE PUBLIC UTILITIES COMMISSION OF THE TOWN OF PETROLIA</v>
          </cell>
          <cell r="B2096" t="str">
            <v>BLUEWATER POWER DISTRIBUTION CORPORATION</v>
          </cell>
          <cell r="D2096">
            <v>-464921</v>
          </cell>
        </row>
        <row r="2097">
          <cell r="A2097" t="str">
            <v>THE PUBLIC UTILITIES COMMISSION OF THE VILLAGE OF EGANVILLE</v>
          </cell>
          <cell r="B2097" t="str">
            <v>HYDRO ONE NETWORKS INC.</v>
          </cell>
          <cell r="D2097">
            <v>-65820</v>
          </cell>
        </row>
        <row r="2098">
          <cell r="A2098" t="str">
            <v>THE PUBLIC UTILITIES COMMISSION OF THE VILLAGE OF POINT EDWARD</v>
          </cell>
          <cell r="B2098" t="str">
            <v>BLUEWATER POWER DISTRIBUTION CORPORATION</v>
          </cell>
          <cell r="D2098">
            <v>-101206</v>
          </cell>
        </row>
        <row r="2099">
          <cell r="A2099" t="str">
            <v>THE VILLAGE OF OMEMEE HYDRO-ELECTRIC COMMISSION</v>
          </cell>
          <cell r="B2099" t="str">
            <v>HYDRO ONE NETWORKS INC.</v>
          </cell>
          <cell r="D2099">
            <v>-196827</v>
          </cell>
        </row>
        <row r="2100">
          <cell r="A2100" t="str">
            <v>THEDFORD HYDRO ELECTRIC COMMISSION</v>
          </cell>
          <cell r="B2100" t="str">
            <v>HYDRO ONE NETWORKS INC.</v>
          </cell>
          <cell r="D2100">
            <v>-96659</v>
          </cell>
        </row>
        <row r="2101">
          <cell r="A2101" t="str">
            <v>THESSALON HYDRO DISTRIBUTION CORPORATION</v>
          </cell>
          <cell r="B2101" t="str">
            <v>HYDRO ONE NETWORKS INC.</v>
          </cell>
          <cell r="D2101">
            <v>-5837</v>
          </cell>
        </row>
        <row r="2102">
          <cell r="A2102" t="str">
            <v>THORNDALE HYDRO ELECTRIC COMMISSION</v>
          </cell>
          <cell r="B2102" t="str">
            <v>HYDRO ONE NETWORKS INC.</v>
          </cell>
          <cell r="D2102">
            <v>-11026</v>
          </cell>
        </row>
        <row r="2103">
          <cell r="A2103" t="str">
            <v>THOROLD HYDRO CORPORATION</v>
          </cell>
          <cell r="B2103" t="str">
            <v>HYDRO ONE NETWORKS INC.</v>
          </cell>
          <cell r="D2103">
            <v>-1404619</v>
          </cell>
        </row>
        <row r="2104">
          <cell r="A2104" t="str">
            <v>THUNDER BAY HYDRO ELECTRICITY DISTRIBUTION INC.</v>
          </cell>
          <cell r="B2104" t="str">
            <v>THUNDER BAY HYDRO ELECTRICITY DISTRIBUTION INC.</v>
          </cell>
          <cell r="D2104">
            <v>-14504549</v>
          </cell>
        </row>
        <row r="2105">
          <cell r="A2105" t="str">
            <v>TILLSONBURG HYDRO INC.</v>
          </cell>
          <cell r="B2105" t="str">
            <v>TILLSONBURG HYDRO INC.</v>
          </cell>
          <cell r="D2105">
            <v>-2526272</v>
          </cell>
        </row>
        <row r="2106">
          <cell r="A2106" t="str">
            <v>TOWNSHIP OF MCGARRY HYDRO SYSTEM</v>
          </cell>
          <cell r="B2106" t="str">
            <v>HYDRO ONE NETWORKS INC.</v>
          </cell>
          <cell r="D2106">
            <v>-6273</v>
          </cell>
        </row>
        <row r="2107">
          <cell r="A2107" t="str">
            <v>TOWNSHIP OF NORTH DORCHESTER HYDRO</v>
          </cell>
          <cell r="B2107" t="str">
            <v>HYDRO ONE NETWORKS INC.</v>
          </cell>
          <cell r="D2107">
            <v>-132299</v>
          </cell>
        </row>
        <row r="2108">
          <cell r="A2108" t="str">
            <v>TWEED HYDRO ELECTRIC COMMISSION</v>
          </cell>
          <cell r="B2108" t="str">
            <v>HYDRO ONE NETWORKS INC.</v>
          </cell>
          <cell r="D2108">
            <v>-97257</v>
          </cell>
        </row>
        <row r="2109">
          <cell r="A2109" t="str">
            <v>UXBRIDGE HYDRO ELECTRIC COMMISSION</v>
          </cell>
          <cell r="B2109" t="str">
            <v>VERIDIAN CONNECTIONS INC.</v>
          </cell>
          <cell r="D2109">
            <v>-458970</v>
          </cell>
        </row>
        <row r="2110">
          <cell r="A2110" t="str">
            <v>VILLAGE OF BLOOMFIELD HYDRO SYSTEM</v>
          </cell>
          <cell r="B2110" t="str">
            <v>HYDRO ONE NETWORKS INC.</v>
          </cell>
          <cell r="D2110">
            <v>-8706</v>
          </cell>
        </row>
        <row r="2111">
          <cell r="A2111" t="str">
            <v>VILLAGE OF CARDINAL HYDRO SYSTEM</v>
          </cell>
          <cell r="B2111" t="str">
            <v>RIDEAU ST. LAWRENCE DISTRIBUTION INC.</v>
          </cell>
          <cell r="D2111">
            <v>-89444</v>
          </cell>
        </row>
        <row r="2112">
          <cell r="A2112" t="str">
            <v>VILLAGE OF CHATSWORTH HYDRO</v>
          </cell>
          <cell r="B2112" t="str">
            <v>HYDRO ONE NETWORKS INC.</v>
          </cell>
          <cell r="D2112">
            <v>-23841</v>
          </cell>
        </row>
        <row r="2113">
          <cell r="A2113" t="str">
            <v>VILLAGE OF CHESTERVILLE HYDRO SYSTEM</v>
          </cell>
          <cell r="B2113" t="str">
            <v>HYDRO ONE NETWORKS INC.</v>
          </cell>
          <cell r="D2113">
            <v>-75440</v>
          </cell>
        </row>
        <row r="2114">
          <cell r="A2114" t="str">
            <v>VILLAGE OF ERIEAU HYDRO SYSTEM</v>
          </cell>
          <cell r="B2114" t="str">
            <v>CHATHAM-KENT HYDRO INC.</v>
          </cell>
          <cell r="D2114">
            <v>-27444</v>
          </cell>
        </row>
        <row r="2115">
          <cell r="A2115" t="str">
            <v>VILLAGE OF FLESHERTON HYDRO SYSTEM</v>
          </cell>
          <cell r="B2115" t="str">
            <v>HYDRO ONE NETWORKS INC.</v>
          </cell>
          <cell r="D2115">
            <v>-128681</v>
          </cell>
        </row>
        <row r="2116">
          <cell r="A2116" t="str">
            <v>VILLAGE OF IROQUOIS HYDRO SYSTEM</v>
          </cell>
          <cell r="B2116" t="str">
            <v>RIDEAU ST. LAWRENCE DISTRIBUTION INC.</v>
          </cell>
          <cell r="D2116">
            <v>-154563</v>
          </cell>
        </row>
        <row r="2117">
          <cell r="A2117" t="str">
            <v>VILLAGE OF LUCKNOW HYDRO SYSTEM</v>
          </cell>
          <cell r="B2117" t="str">
            <v>WESTARIO POWER INC.</v>
          </cell>
          <cell r="D2117">
            <v>-113550</v>
          </cell>
        </row>
        <row r="2118">
          <cell r="A2118" t="str">
            <v>VILLAGE OF MAXVILLE HYDRO SYSTEM</v>
          </cell>
          <cell r="B2118" t="str">
            <v>HYDRO ONE NETWORKS INC.</v>
          </cell>
          <cell r="D2118">
            <v>-20718</v>
          </cell>
        </row>
        <row r="2119">
          <cell r="A2119" t="str">
            <v>WALKERTON PUBLIC UTILITIES COMMISSION</v>
          </cell>
          <cell r="B2119" t="str">
            <v>WESTARIO POWER INC.</v>
          </cell>
          <cell r="D2119">
            <v>-496429</v>
          </cell>
        </row>
        <row r="2120">
          <cell r="A2120" t="str">
            <v>WARDSVILLE HYDRO ELECTRIC COMMISSION</v>
          </cell>
          <cell r="B2120" t="str">
            <v>HYDRO ONE NETWORKS INC.</v>
          </cell>
          <cell r="D2120">
            <v>-15515</v>
          </cell>
        </row>
        <row r="2121">
          <cell r="A2121" t="str">
            <v>WARKWORTH HYDRO ELECTRIC COMMISSION</v>
          </cell>
          <cell r="B2121" t="str">
            <v>HYDRO ONE NETWORKS INC.</v>
          </cell>
          <cell r="D2121">
            <v>-71849</v>
          </cell>
        </row>
        <row r="2122">
          <cell r="A2122" t="str">
            <v>WATERLOO NORTH HYDRO INC.</v>
          </cell>
          <cell r="B2122" t="str">
            <v>WATERLOO NORTH HYDRO INC.</v>
          </cell>
          <cell r="D2122">
            <v>-11437811</v>
          </cell>
        </row>
        <row r="2123">
          <cell r="A2123" t="str">
            <v>WELLAND HYDRO-ELECTRIC SYSTEM CORP.</v>
          </cell>
          <cell r="B2123" t="str">
            <v>WELLAND HYDRO-ELECTRIC SYSTEM CORP.</v>
          </cell>
          <cell r="D2123">
            <v>-3218571</v>
          </cell>
        </row>
        <row r="2124">
          <cell r="A2124" t="str">
            <v>WELLINGTON ELECTRIC DISTRIBUTION COMPANY INC.</v>
          </cell>
          <cell r="B2124" t="str">
            <v>GUELPH HYDRO ELECTRIC SYSTEMS INC.</v>
          </cell>
          <cell r="D2124">
            <v>-101140</v>
          </cell>
        </row>
        <row r="2125">
          <cell r="A2125" t="str">
            <v>WEST LINCOLN HYDRO ELECTRIC COMMISSION</v>
          </cell>
          <cell r="B2125" t="str">
            <v>NIAGARA PENINSULA ENERGY INC.</v>
          </cell>
          <cell r="D2125">
            <v>-116115</v>
          </cell>
        </row>
        <row r="2126">
          <cell r="A2126" t="str">
            <v>WHITBY HYDRO ELECTRIC CORPORATION</v>
          </cell>
          <cell r="B2126" t="str">
            <v>WHITBY HYDRO ELECTRIC CORPORATION</v>
          </cell>
          <cell r="D2126">
            <v>-21760746</v>
          </cell>
        </row>
        <row r="2127">
          <cell r="A2127" t="str">
            <v>WHITCHURCH STOUFFVILLE HYDRO ELECTRIC COMMISSION</v>
          </cell>
          <cell r="B2127" t="str">
            <v>HYDRO ONE NETWORKS INC.</v>
          </cell>
          <cell r="D2127">
            <v>-2488139</v>
          </cell>
        </row>
        <row r="2128">
          <cell r="A2128" t="str">
            <v>WILLIAMSBURG HYDRO-ELECTRIC SYSTEM</v>
          </cell>
          <cell r="B2128" t="str">
            <v>RIDEAU ST. LAWRENCE DISTRIBUTION INC.</v>
          </cell>
          <cell r="D2128">
            <v>-28188</v>
          </cell>
        </row>
        <row r="2129">
          <cell r="A2129" t="str">
            <v>WINCHESTER HYDRO COMMISSION</v>
          </cell>
          <cell r="B2129" t="str">
            <v>HYDRO ONE NETWORKS INC.</v>
          </cell>
          <cell r="D2129">
            <v>-170527</v>
          </cell>
        </row>
        <row r="2130">
          <cell r="A2130" t="str">
            <v>WINDSOR UTILITIES COMMISSION</v>
          </cell>
          <cell r="B2130" t="str">
            <v>ENWIN UTILITIES LTD.</v>
          </cell>
          <cell r="D2130">
            <v>-7264199</v>
          </cell>
        </row>
        <row r="2131">
          <cell r="A2131" t="str">
            <v>WINGHAM PUBLIC UTILITIES COMMISSION</v>
          </cell>
          <cell r="B2131" t="str">
            <v>WESTARIO POWER INC.</v>
          </cell>
          <cell r="D2131">
            <v>-283257</v>
          </cell>
        </row>
        <row r="2132">
          <cell r="A2132" t="str">
            <v>WOODSTOCK HYDRO SERVICES INC.</v>
          </cell>
          <cell r="B2132" t="str">
            <v>WOODSTOCK HYDRO SERVICES INC.</v>
          </cell>
          <cell r="D2132">
            <v>-1699702</v>
          </cell>
        </row>
        <row r="2133">
          <cell r="A2133" t="str">
            <v>WOODVILLE HYDRO-ELECTRIC SYSTEM</v>
          </cell>
          <cell r="B2133" t="str">
            <v>HYDRO ONE NETWORKS INC.</v>
          </cell>
          <cell r="D2133">
            <v>-53581</v>
          </cell>
        </row>
        <row r="2134">
          <cell r="A2134" t="str">
            <v>WYOMING HYDRO ELECTRIC COMMISSION</v>
          </cell>
          <cell r="B2134" t="str">
            <v>HYDRO ONE NETWORKS INC.</v>
          </cell>
          <cell r="D2134">
            <v>-86892</v>
          </cell>
        </row>
        <row r="2135">
          <cell r="A2135" t="str">
            <v>ZORRA ELECTRIC SUPPLY AUTHORITY</v>
          </cell>
          <cell r="B2135" t="str">
            <v>ERIE THAMES POWERLINES CORPORATION</v>
          </cell>
          <cell r="D2135">
            <v>-112770</v>
          </cell>
        </row>
        <row r="2136">
          <cell r="A2136" t="str">
            <v>ZURICH HYDRO ELECTRIC COMMISSION</v>
          </cell>
          <cell r="B2136" t="str">
            <v>FESTIVAL HYDRO INC.</v>
          </cell>
          <cell r="D2136">
            <v>-49956</v>
          </cell>
        </row>
        <row r="2141">
          <cell r="A2141" t="str">
            <v>AILSA CRAIG HYDRO ELECTRIC SYSTEM</v>
          </cell>
          <cell r="B2141" t="str">
            <v>HYDRO ONE NETWORKS INC.</v>
          </cell>
          <cell r="D2141">
            <v>-74380</v>
          </cell>
        </row>
        <row r="2142">
          <cell r="A2142" t="str">
            <v>AJAX HYDRO-ELECTRIC COMMISSION</v>
          </cell>
          <cell r="B2142" t="str">
            <v>VERIDIAN CONNECTIONS INC.</v>
          </cell>
          <cell r="D2142">
            <v>-16977270</v>
          </cell>
        </row>
        <row r="2143">
          <cell r="A2143" t="str">
            <v>ALVINSTON PUBLIC UTILITIES COMMISSION</v>
          </cell>
          <cell r="B2143" t="str">
            <v>BLUEWATER POWER DISTRIBUTION CORPORATION</v>
          </cell>
          <cell r="D2143">
            <v>-39991</v>
          </cell>
        </row>
        <row r="2144">
          <cell r="A2144" t="str">
            <v>ANCASTER HYDRO-ELECTRIC COMMISSION</v>
          </cell>
          <cell r="B2144" t="str">
            <v>HORIZON UTILITIES CORPORATION</v>
          </cell>
          <cell r="D2144">
            <v>-937699</v>
          </cell>
        </row>
        <row r="2145">
          <cell r="A2145" t="str">
            <v>ARKONA HYDRO ELECTRIC COMMISSION</v>
          </cell>
          <cell r="B2145" t="str">
            <v>HYDRO ONE NETWORKS INC.</v>
          </cell>
          <cell r="D2145">
            <v>-53256</v>
          </cell>
        </row>
        <row r="2146">
          <cell r="A2146" t="str">
            <v>ARNPRIOR HYDRO ELECTRIC COMMISSION</v>
          </cell>
          <cell r="B2146" t="str">
            <v>HYDRO ONE NETWORKS INC.</v>
          </cell>
          <cell r="D2146">
            <v>-1036114</v>
          </cell>
        </row>
        <row r="2147">
          <cell r="A2147" t="str">
            <v>ASPHODEL-NORWOOD DISTRIBUTION INCORPORATED</v>
          </cell>
          <cell r="B2147" t="str">
            <v>PETERBOROUGH DISTRIBUTION INCORPORATED</v>
          </cell>
          <cell r="D2147">
            <v>-62092</v>
          </cell>
        </row>
        <row r="2148">
          <cell r="A2148" t="str">
            <v>ATIKOKAN HYDRO INC.</v>
          </cell>
          <cell r="B2148" t="str">
            <v>ATIKOKAN HYDRO INC.</v>
          </cell>
          <cell r="D2148">
            <v>-296693</v>
          </cell>
        </row>
        <row r="2149">
          <cell r="A2149" t="str">
            <v>AURORA HYDRO CONNECTIONS LIMITED</v>
          </cell>
          <cell r="B2149" t="str">
            <v>POWERSTREAM INC.</v>
          </cell>
          <cell r="D2149">
            <v>-12622634</v>
          </cell>
        </row>
        <row r="2150">
          <cell r="A2150" t="str">
            <v>AYLMER PUBLIC UTILITIES COMMISSION</v>
          </cell>
          <cell r="B2150" t="str">
            <v>ERIE THAMES POWERLINES CORPORATION</v>
          </cell>
          <cell r="D2150">
            <v>-597969</v>
          </cell>
        </row>
        <row r="2151">
          <cell r="A2151" t="str">
            <v>BATH HYDRO</v>
          </cell>
          <cell r="B2151" t="str">
            <v>HYDRO ONE NETWORKS INC.</v>
          </cell>
          <cell r="D2151">
            <v>-381974</v>
          </cell>
        </row>
        <row r="2152">
          <cell r="A2152" t="str">
            <v>BEACHBURG HYDRO</v>
          </cell>
          <cell r="B2152" t="str">
            <v>OTTAWA RIVER POWER CORPORATION</v>
          </cell>
          <cell r="D2152">
            <v>-72922</v>
          </cell>
        </row>
        <row r="2153">
          <cell r="A2153" t="str">
            <v>BELLEVILLE ELECTRIC CORPORATION</v>
          </cell>
          <cell r="B2153" t="str">
            <v>VERIDIAN CONNECTIONS INC.</v>
          </cell>
          <cell r="D2153">
            <v>-1390351</v>
          </cell>
        </row>
        <row r="2154">
          <cell r="A2154" t="str">
            <v>BLANDFORD-BLENHEIM PUBLIC UTILITIES COMMISSION</v>
          </cell>
          <cell r="B2154" t="str">
            <v>HYDRO ONE NETWORKS INC.</v>
          </cell>
          <cell r="D2154">
            <v>-187580</v>
          </cell>
        </row>
        <row r="2155">
          <cell r="A2155" t="str">
            <v>BLUE MOUNTAINS HYDRO SERVICES COMPANY INC.</v>
          </cell>
          <cell r="B2155" t="str">
            <v>COLLUS POWER CORP.</v>
          </cell>
          <cell r="D2155">
            <v>-339021</v>
          </cell>
        </row>
        <row r="2156">
          <cell r="A2156" t="str">
            <v>BLYTH HYDRO ELECTRIC COMMISSION</v>
          </cell>
          <cell r="B2156" t="str">
            <v>HYDRO ONE NETWORKS INC.</v>
          </cell>
          <cell r="D2156">
            <v>-117723</v>
          </cell>
        </row>
        <row r="2157">
          <cell r="A2157" t="str">
            <v>BOARD OF LIGHT &amp; HEAT COMM. OF THE CITY OF GUELPH</v>
          </cell>
          <cell r="B2157" t="str">
            <v>GUELPH HYDRO ELECTRIC SYSTEMS INC.</v>
          </cell>
          <cell r="D2157">
            <v>-19237692</v>
          </cell>
        </row>
        <row r="2158">
          <cell r="A2158" t="str">
            <v>BOBCAYGEON HYDRO ELECTRIC COMMISSION</v>
          </cell>
          <cell r="B2158" t="str">
            <v>HYDRO ONE NETWORKS INC.</v>
          </cell>
          <cell r="D2158">
            <v>-990631</v>
          </cell>
        </row>
        <row r="2159">
          <cell r="A2159" t="str">
            <v>BRADFORD WEST GWILLIMBURY PUBLIC UTILITIES COMMISSION</v>
          </cell>
          <cell r="B2159" t="str">
            <v>POWERSTREAM INC.</v>
          </cell>
          <cell r="D2159">
            <v>-2582568</v>
          </cell>
        </row>
        <row r="2160">
          <cell r="A2160" t="str">
            <v>BRIGHTON DISTRIBUTION INC.</v>
          </cell>
          <cell r="B2160" t="str">
            <v>HYDRO ONE NETWORKS INC.</v>
          </cell>
          <cell r="D2160">
            <v>-169234</v>
          </cell>
        </row>
        <row r="2161">
          <cell r="A2161" t="str">
            <v>BROCK HYDRO-ELECTRIC COMMISSION</v>
          </cell>
          <cell r="B2161" t="str">
            <v>VERIDIAN CONNECTIONS INC.</v>
          </cell>
          <cell r="D2161">
            <v>-181714</v>
          </cell>
        </row>
        <row r="2162">
          <cell r="A2162" t="str">
            <v>BROCKVILLE UTILITIES INCORPORATED</v>
          </cell>
          <cell r="B2162" t="str">
            <v>HYDRO ONE NETWORKS INC.</v>
          </cell>
          <cell r="D2162">
            <v>-1056403</v>
          </cell>
        </row>
        <row r="2163">
          <cell r="A2163" t="str">
            <v>BRUSSELS PUBLIC UTILITIES COMMISSION</v>
          </cell>
          <cell r="B2163" t="str">
            <v>FESTIVAL HYDRO INC.</v>
          </cell>
          <cell r="D2163">
            <v>-74641</v>
          </cell>
        </row>
        <row r="2164">
          <cell r="A2164" t="str">
            <v>BURK'S FALLS HYDRO ELECTRIC COMMISSION</v>
          </cell>
          <cell r="B2164" t="str">
            <v>LAKELAND POWER DISTRIBUTION LTD.</v>
          </cell>
          <cell r="D2164">
            <v>-101290</v>
          </cell>
        </row>
        <row r="2165">
          <cell r="A2165" t="str">
            <v>BURLINGTON HYDRO INC.</v>
          </cell>
          <cell r="B2165" t="str">
            <v>BURLINGTON HYDRO INC.</v>
          </cell>
          <cell r="D2165">
            <v>-22561739</v>
          </cell>
        </row>
        <row r="2166">
          <cell r="A2166" t="str">
            <v>CALEDON HYDRO CORPORATION</v>
          </cell>
          <cell r="B2166" t="str">
            <v>HYDRO ONE NETWORKS INC.</v>
          </cell>
          <cell r="D2166">
            <v>-1671329</v>
          </cell>
        </row>
        <row r="2167">
          <cell r="A2167" t="str">
            <v>CAMBRIDGE AND NORTH DUMFRIES HYDRO INC.</v>
          </cell>
          <cell r="B2167" t="str">
            <v>CAMBRIDGE AND NORTH DUMFRIES HYDRO INC.</v>
          </cell>
          <cell r="D2167">
            <v>-25606980</v>
          </cell>
        </row>
        <row r="2168">
          <cell r="A2168" t="str">
            <v>CAPREOL HYDRO ELECTRIC COMMISSION</v>
          </cell>
          <cell r="B2168" t="str">
            <v>GREATER SUDBURY HYDRO INC.</v>
          </cell>
          <cell r="D2168">
            <v>-423058</v>
          </cell>
        </row>
        <row r="2169">
          <cell r="A2169" t="str">
            <v>CASSELMAN HYDRO INC.</v>
          </cell>
          <cell r="B2169" t="str">
            <v>HYDRO OTTAWA LIMITED</v>
          </cell>
          <cell r="D2169">
            <v>-578072</v>
          </cell>
        </row>
        <row r="2170">
          <cell r="A2170" t="str">
            <v>CAVAN-MILLBROOK-NORTH MONAGHAN PUBLIC UTILITIES COMMISSION</v>
          </cell>
          <cell r="B2170" t="str">
            <v>HYDRO ONE NETWORKS INC.</v>
          </cell>
          <cell r="D2170">
            <v>-199826</v>
          </cell>
        </row>
        <row r="2171">
          <cell r="A2171" t="str">
            <v>CENTRE HASTINGS HYDRO ELECTRIC COMMISSION</v>
          </cell>
          <cell r="B2171" t="str">
            <v>HYDRO ONE NETWORKS INC.</v>
          </cell>
          <cell r="D2171">
            <v>-69399</v>
          </cell>
        </row>
        <row r="2172">
          <cell r="A2172" t="str">
            <v>CHALK RIVER HYDRO</v>
          </cell>
          <cell r="B2172" t="str">
            <v>HYDRO ONE NETWORKS INC.</v>
          </cell>
          <cell r="D2172">
            <v>-103522</v>
          </cell>
        </row>
        <row r="2173">
          <cell r="A2173" t="str">
            <v>CHAPLEAU PUBLIC UTILITIES CORPORATION</v>
          </cell>
          <cell r="B2173" t="str">
            <v>CHAPLEAU PUBLIC UTILITIES CORPORATION</v>
          </cell>
          <cell r="D2173">
            <v>-59474</v>
          </cell>
        </row>
        <row r="2174">
          <cell r="A2174" t="str">
            <v>CITY OF DRYDEN HYDRO ELECTRIC COMMISSION</v>
          </cell>
          <cell r="B2174" t="str">
            <v>HYDRO ONE NETWORKS INC.</v>
          </cell>
          <cell r="D2174">
            <v>-666586</v>
          </cell>
        </row>
        <row r="2175">
          <cell r="A2175" t="str">
            <v>CLARINGTON HYDRO-ELECTRIC COMMISSION</v>
          </cell>
          <cell r="B2175" t="str">
            <v>VERIDIAN CONNECTIONS INC.</v>
          </cell>
          <cell r="D2175">
            <v>-5986933</v>
          </cell>
        </row>
        <row r="2176">
          <cell r="A2176" t="str">
            <v>CLEARVIEW HYDRO ELECTRIC COMMISSION</v>
          </cell>
          <cell r="B2176" t="str">
            <v>COLLUS POWER CORP.</v>
          </cell>
          <cell r="D2176">
            <v>-246323</v>
          </cell>
        </row>
        <row r="2177">
          <cell r="A2177" t="str">
            <v>CLINTON POWER CORPORATION</v>
          </cell>
          <cell r="B2177" t="str">
            <v>ERIE THAMES POWERLINES CORPORATION</v>
          </cell>
          <cell r="D2177">
            <v>-89595</v>
          </cell>
        </row>
        <row r="2178">
          <cell r="A2178" t="str">
            <v>COBDEN HYDRO</v>
          </cell>
          <cell r="B2178" t="str">
            <v>HYDRO ONE NETWORKS INC.</v>
          </cell>
          <cell r="D2178">
            <v>-231265</v>
          </cell>
        </row>
        <row r="2179">
          <cell r="A2179" t="str">
            <v>COLBORNE PUBLIC UTILITIES COMMISSION</v>
          </cell>
          <cell r="B2179" t="str">
            <v>LAKEFRONT UTILITIES INC.</v>
          </cell>
          <cell r="D2179">
            <v>-72121</v>
          </cell>
        </row>
        <row r="2180">
          <cell r="A2180" t="str">
            <v>COTTAM HYDRO-ELECTRIC SYSTEM</v>
          </cell>
          <cell r="B2180" t="str">
            <v>E.L.K. ENERGY INC.</v>
          </cell>
          <cell r="D2180">
            <v>-619489</v>
          </cell>
        </row>
        <row r="2181">
          <cell r="A2181" t="str">
            <v>DASHWOOD HYDRO-ELECTRIC SYSTEM</v>
          </cell>
          <cell r="B2181" t="str">
            <v>FESTIVAL HYDRO INC.</v>
          </cell>
          <cell r="D2181">
            <v>-6080</v>
          </cell>
        </row>
        <row r="2182">
          <cell r="A2182" t="str">
            <v>DEEP RIVER HYDRO</v>
          </cell>
          <cell r="B2182" t="str">
            <v>HYDRO ONE NETWORKS INC.</v>
          </cell>
          <cell r="D2182">
            <v>-530434</v>
          </cell>
        </row>
        <row r="2183">
          <cell r="A2183" t="str">
            <v>DELHI HYDRO-ELECTRIC COMMISSION</v>
          </cell>
          <cell r="B2183" t="str">
            <v>NORFOLK POWER DISTRIBUTION INC.</v>
          </cell>
          <cell r="D2183">
            <v>-62183</v>
          </cell>
        </row>
        <row r="2184">
          <cell r="A2184" t="str">
            <v>DESERONTO PUBLIC UTILITIES COMMISSION</v>
          </cell>
          <cell r="B2184" t="str">
            <v>HYDRO ONE NETWORKS INC.</v>
          </cell>
          <cell r="D2184">
            <v>-108785</v>
          </cell>
        </row>
        <row r="2185">
          <cell r="A2185" t="str">
            <v>DRESDEN UTILITIES COMMISSION</v>
          </cell>
          <cell r="B2185" t="str">
            <v>CHATHAM-KENT HYDRO INC.</v>
          </cell>
          <cell r="D2185">
            <v>-106700</v>
          </cell>
        </row>
        <row r="2186">
          <cell r="A2186" t="str">
            <v>DUNDALK HYDRO ELECTRIC SYSTEM</v>
          </cell>
          <cell r="B2186" t="str">
            <v>HYDRO ONE NETWORKS INC.</v>
          </cell>
          <cell r="D2186">
            <v>-162571</v>
          </cell>
        </row>
        <row r="2187">
          <cell r="A2187" t="str">
            <v>DUNDAS HYDRO-ELECTRIC COMMISSION</v>
          </cell>
          <cell r="B2187" t="str">
            <v>HORIZON UTILITIES CORPORATION</v>
          </cell>
          <cell r="D2187">
            <v>-3369917</v>
          </cell>
        </row>
        <row r="2188">
          <cell r="A2188" t="str">
            <v>DUNNVILLE HYDRO ELECTRIC COMMISSION</v>
          </cell>
          <cell r="B2188" t="str">
            <v>HALDIMAND COUNTY HYDRO INC.</v>
          </cell>
          <cell r="D2188">
            <v>-439003</v>
          </cell>
        </row>
        <row r="2189">
          <cell r="A2189" t="str">
            <v>DURHAM HYDRO ELECTRIC COMMISSION</v>
          </cell>
          <cell r="B2189" t="str">
            <v>HYDRO ONE NETWORKS INC.</v>
          </cell>
          <cell r="D2189">
            <v>-66467</v>
          </cell>
        </row>
        <row r="2190">
          <cell r="A2190" t="str">
            <v>DUTTON HYDRO LIMITED</v>
          </cell>
          <cell r="B2190" t="str">
            <v>MIDDLESEX POWER DISTRIBUTION CORPORATION</v>
          </cell>
          <cell r="D2190">
            <v>-69053</v>
          </cell>
        </row>
        <row r="2191">
          <cell r="A2191" t="str">
            <v>EAST ZORRA-TAVISTOCK PUBLIC UTILITY COMMISSION</v>
          </cell>
          <cell r="B2191" t="str">
            <v>ERIE THAMES POWERLINES CORPORATION</v>
          </cell>
          <cell r="D2191">
            <v>-351505</v>
          </cell>
        </row>
        <row r="2192">
          <cell r="A2192" t="str">
            <v>ELMWOOD HYDRO-ELECTRIC SYSTEM</v>
          </cell>
          <cell r="B2192" t="str">
            <v>WESTARIO POWER INC.</v>
          </cell>
          <cell r="D2192">
            <v>-6516</v>
          </cell>
        </row>
        <row r="2193">
          <cell r="A2193" t="str">
            <v>EMBRUN COOPERATIVE HYDRO INC.</v>
          </cell>
          <cell r="B2193" t="str">
            <v>COOPERATIVE HYDRO EMBRUN INC.</v>
          </cell>
          <cell r="D2193">
            <v>-477489</v>
          </cell>
        </row>
        <row r="2194">
          <cell r="A2194" t="str">
            <v>ERIN HYDRO ELECTRIC COMMISSION</v>
          </cell>
          <cell r="B2194" t="str">
            <v>HYDRO ONE NETWORKS INC.</v>
          </cell>
          <cell r="D2194">
            <v>-889372</v>
          </cell>
        </row>
        <row r="2195">
          <cell r="A2195" t="str">
            <v>ESSEX HYDRO-ELECTRIC COMMISSION</v>
          </cell>
          <cell r="B2195" t="str">
            <v>E.L.K. ENERGY INC.</v>
          </cell>
          <cell r="D2195">
            <v>-763744</v>
          </cell>
        </row>
        <row r="2196">
          <cell r="A2196" t="str">
            <v>FENELON FALLS BOARD OF WATER, LIGHT AND POWER COMMISSIONERS</v>
          </cell>
          <cell r="B2196" t="str">
            <v>HYDRO ONE NETWORKS INC.</v>
          </cell>
          <cell r="D2196">
            <v>-116424</v>
          </cell>
        </row>
        <row r="2197">
          <cell r="A2197" t="str">
            <v>FLAMBOROUGH HYDRO ELECTRIC COMMISSION</v>
          </cell>
          <cell r="B2197" t="str">
            <v>HORIZON UTILITIES CORPORATION</v>
          </cell>
          <cell r="D2197">
            <v>-606519</v>
          </cell>
        </row>
        <row r="2198">
          <cell r="A2198" t="str">
            <v>FOREST PUBLIC UTILITIES COMMISSION</v>
          </cell>
          <cell r="B2198" t="str">
            <v>HYDRO ONE NETWORKS INC.</v>
          </cell>
          <cell r="D2198">
            <v>-227933</v>
          </cell>
        </row>
        <row r="2199">
          <cell r="A2199" t="str">
            <v>FORT FRANCES POWER CORPORATION</v>
          </cell>
          <cell r="B2199" t="str">
            <v>FORT FRANCES POWER CORPORATION</v>
          </cell>
          <cell r="D2199">
            <v>-296813</v>
          </cell>
        </row>
        <row r="2200">
          <cell r="A2200" t="str">
            <v>GEORGINA HYDRO ELECTRIC COMMISSION</v>
          </cell>
          <cell r="B2200" t="str">
            <v>HYDRO ONE NETWORKS INC.</v>
          </cell>
          <cell r="D2200">
            <v>-519344</v>
          </cell>
        </row>
        <row r="2201">
          <cell r="A2201" t="str">
            <v>GLENCOE PUBLIC UTILITIES COMMISSION</v>
          </cell>
          <cell r="B2201" t="str">
            <v>HYDRO ONE NETWORKS INC.</v>
          </cell>
          <cell r="D2201">
            <v>-151022</v>
          </cell>
        </row>
        <row r="2202">
          <cell r="A2202" t="str">
            <v>GOULBOURN HYDRO ELECTRIC COMMISSION</v>
          </cell>
          <cell r="B2202" t="str">
            <v>HYDRO OTTAWA LIMITED</v>
          </cell>
          <cell r="D2202">
            <v>-529933</v>
          </cell>
        </row>
        <row r="2203">
          <cell r="A2203" t="str">
            <v>GRAND BEND PUBLIC UTILITIES COMMISSION</v>
          </cell>
          <cell r="B2203" t="str">
            <v>HYDRO ONE NETWORKS INC.</v>
          </cell>
          <cell r="D2203">
            <v>-465395</v>
          </cell>
        </row>
        <row r="2204">
          <cell r="A2204" t="str">
            <v>GRAND VALLEY ENERGY INC.</v>
          </cell>
          <cell r="B2204" t="str">
            <v>ORANGEVILLE HYDRO LIMITED</v>
          </cell>
          <cell r="D2204">
            <v>-439949</v>
          </cell>
        </row>
        <row r="2205">
          <cell r="A2205" t="str">
            <v>GRAVENHURST HYDRO ELECTRIC INC.</v>
          </cell>
          <cell r="B2205" t="str">
            <v>VERIDIAN CONNECTIONS INC.</v>
          </cell>
          <cell r="D2205">
            <v>-481189</v>
          </cell>
        </row>
        <row r="2206">
          <cell r="A2206" t="str">
            <v>GRIMSBY POWER INCORPORATED</v>
          </cell>
          <cell r="B2206" t="str">
            <v>GRIMSBY POWER INCORPORATED</v>
          </cell>
          <cell r="D2206">
            <v>-4239937</v>
          </cell>
        </row>
        <row r="2207">
          <cell r="A2207" t="str">
            <v>GUELPH/ERAMOSA HYDRO-ELECTRIC COMMISSION</v>
          </cell>
          <cell r="B2207" t="str">
            <v>GUELPH HYDRO ELECTRIC SYSTEMS INC.</v>
          </cell>
          <cell r="D2207">
            <v>-869190</v>
          </cell>
        </row>
        <row r="2208">
          <cell r="A2208" t="str">
            <v>HALDIMAND HYDRO-ELECTRIC COMMISSION</v>
          </cell>
          <cell r="B2208" t="str">
            <v>HALDIMAND COUNTY HYDRO INC.</v>
          </cell>
          <cell r="D2208">
            <v>-485447</v>
          </cell>
        </row>
        <row r="2209">
          <cell r="A2209" t="str">
            <v>HALTON HILLS HYDRO INC.</v>
          </cell>
          <cell r="B2209" t="str">
            <v>HALTON HILLS HYDRO INC.</v>
          </cell>
          <cell r="D2209">
            <v>-4408524</v>
          </cell>
        </row>
        <row r="2210">
          <cell r="A2210" t="str">
            <v>HAMILTON HYDRO INC.</v>
          </cell>
          <cell r="B2210" t="str">
            <v>HORIZON UTILITIES CORPORATION</v>
          </cell>
          <cell r="D2210">
            <v>-6688203</v>
          </cell>
        </row>
        <row r="2211">
          <cell r="A2211" t="str">
            <v>HANOVER ELECTRIC SERVICES INC.</v>
          </cell>
          <cell r="B2211" t="str">
            <v>WESTARIO POWER INC.</v>
          </cell>
          <cell r="D2211">
            <v>-458119</v>
          </cell>
        </row>
        <row r="2212">
          <cell r="A2212" t="str">
            <v>HASTINGS PUBLIC UTILITIES</v>
          </cell>
          <cell r="B2212" t="str">
            <v>HYDRO ONE NETWORKS INC.</v>
          </cell>
          <cell r="D2212">
            <v>-51113</v>
          </cell>
        </row>
        <row r="2213">
          <cell r="A2213" t="str">
            <v>HAVELOCK-BELMONT-METHUEN HYDRO ELECTRIC COMMISSION</v>
          </cell>
          <cell r="B2213" t="str">
            <v>HYDRO ONE NETWORKS INC.</v>
          </cell>
          <cell r="D2213">
            <v>-46025</v>
          </cell>
        </row>
        <row r="2214">
          <cell r="A2214" t="str">
            <v>HEARST POWER DISTRIBUTION COMPANY LIMITED</v>
          </cell>
          <cell r="B2214" t="str">
            <v>HEARST POWER DISTRIBUTION COMPANY LIMITED</v>
          </cell>
          <cell r="D2214">
            <v>-206641</v>
          </cell>
        </row>
        <row r="2215">
          <cell r="A2215" t="str">
            <v>HEC OF THE TOWNSHIP OF ALFRED - PLANTAGENET</v>
          </cell>
          <cell r="B2215" t="str">
            <v>HYDRO 2000 INC.</v>
          </cell>
          <cell r="D2215">
            <v>-126363</v>
          </cell>
        </row>
        <row r="2216">
          <cell r="A2216" t="str">
            <v>HENSALL PUBLIC UTILITIES COMMISSION</v>
          </cell>
          <cell r="B2216" t="str">
            <v>FESTIVAL HYDRO INC.</v>
          </cell>
          <cell r="D2216">
            <v>-53777</v>
          </cell>
        </row>
        <row r="2217">
          <cell r="A2217" t="str">
            <v>HOLSTEIN HYDRO ELECTRIC SYSTEM</v>
          </cell>
          <cell r="B2217" t="str">
            <v>WELLINGTON NORTH POWER INC.</v>
          </cell>
          <cell r="D2217">
            <v>-11616</v>
          </cell>
        </row>
        <row r="2218">
          <cell r="A2218" t="str">
            <v>HUNTSVILLE PUBLIC UTILITIES COMMISSION</v>
          </cell>
          <cell r="B2218" t="str">
            <v>LAKELAND POWER DISTRIBUTION LTD.</v>
          </cell>
          <cell r="D2218">
            <v>-433508</v>
          </cell>
        </row>
        <row r="2219">
          <cell r="A2219" t="str">
            <v>HYDRO ELECTRIC COMMISSION OF THE CORPORATION OF THE TOWNSHIP OF MIDDLESEX CENTRE</v>
          </cell>
          <cell r="B2219" t="str">
            <v>HYDRO ONE NETWORKS INC.</v>
          </cell>
          <cell r="D2219">
            <v>-236521</v>
          </cell>
        </row>
        <row r="2220">
          <cell r="A2220" t="str">
            <v>HYDRO ELECTRIC COMMISSION OF THE TOWN OF LEAMINGTON</v>
          </cell>
          <cell r="B2220" t="str">
            <v>ESSEX POWERLINES CORPORATION</v>
          </cell>
          <cell r="D2220">
            <v>-2030896</v>
          </cell>
        </row>
        <row r="2221">
          <cell r="A2221" t="str">
            <v>HYDRO ELECTRIC COMMISSION OF THE TOWNSHIP OF SPRINGWATER</v>
          </cell>
          <cell r="B2221" t="str">
            <v>HYDRO ONE NETWORKS INC.</v>
          </cell>
          <cell r="D2221">
            <v>-134318</v>
          </cell>
        </row>
        <row r="2222">
          <cell r="A2222" t="str">
            <v>HYDRO HAWKESBURY INC.</v>
          </cell>
          <cell r="B2222" t="str">
            <v>HYDRO HAWKESBURY INC.</v>
          </cell>
          <cell r="D2222">
            <v>-618024</v>
          </cell>
        </row>
        <row r="2223">
          <cell r="A2223" t="str">
            <v>HYDRO MISSISSAUGA CORPORATION</v>
          </cell>
          <cell r="B2223" t="str">
            <v>ENERSOURCE HYDRO MISSISSAUGA INC.</v>
          </cell>
          <cell r="D2223">
            <v>-202909218</v>
          </cell>
        </row>
        <row r="2224">
          <cell r="A2224" t="str">
            <v>HYDRO ONE BRAMPTON NETWORKS INC.</v>
          </cell>
          <cell r="B2224" t="str">
            <v>HYDRO ONE BRAMPTON NETWORKS INC.</v>
          </cell>
          <cell r="D2224">
            <v>-65421318</v>
          </cell>
        </row>
        <row r="2225">
          <cell r="A2225" t="str">
            <v>HYDRO OTTAWA LIMITED</v>
          </cell>
          <cell r="B2225" t="str">
            <v>HYDRO OTTAWA LIMITED</v>
          </cell>
          <cell r="D2225">
            <v>-37391358</v>
          </cell>
        </row>
        <row r="2226">
          <cell r="A2226" t="str">
            <v>HYDRO VAUGHAN DISTRIBUTION INC.</v>
          </cell>
          <cell r="B2226" t="str">
            <v>POWERSTREAM INC.</v>
          </cell>
          <cell r="D2226">
            <v>-83466620</v>
          </cell>
        </row>
        <row r="2227">
          <cell r="A2227" t="str">
            <v>HYDRO-ELECTRIC COMMISSION FOR THE TOWN OF AMHERSTBURG</v>
          </cell>
          <cell r="B2227" t="str">
            <v>ESSEX POWERLINES CORPORATION</v>
          </cell>
          <cell r="D2227">
            <v>-792110</v>
          </cell>
        </row>
        <row r="2228">
          <cell r="A2228" t="str">
            <v>HYDRO-ELECTRIC COMMISSION OF SOUTH DUMFRIES</v>
          </cell>
          <cell r="B2228" t="str">
            <v>BRANT COUNTY POWER INC.</v>
          </cell>
          <cell r="D2228">
            <v>-1058048</v>
          </cell>
        </row>
        <row r="2229">
          <cell r="A2229" t="str">
            <v>HYDRO-ELECTRIC COMMISSION OF THE CITY OF BRANTFORD</v>
          </cell>
          <cell r="B2229" t="str">
            <v>BRANTFORD POWER INC.</v>
          </cell>
          <cell r="D2229">
            <v>-6148194</v>
          </cell>
        </row>
        <row r="2230">
          <cell r="A2230" t="str">
            <v>HYDRO-ELECTRIC COMMISSION OF THE CITY OF PEMBROKE</v>
          </cell>
          <cell r="B2230" t="str">
            <v>OTTAWA RIVER POWER CORPORATION</v>
          </cell>
          <cell r="D2230">
            <v>-1799428</v>
          </cell>
        </row>
        <row r="2231">
          <cell r="A2231" t="str">
            <v>HYDRO-ELECTRIC COMMISSION OF THE CITY OF SARNIA</v>
          </cell>
          <cell r="B2231" t="str">
            <v>BLUEWATER POWER DISTRIBUTION CORPORATION</v>
          </cell>
          <cell r="D2231">
            <v>-1551284</v>
          </cell>
        </row>
        <row r="2232">
          <cell r="A2232" t="str">
            <v>HYDRO-ELECTRIC COMMISSION OF THE CITY OF TORONTO - EAST YORK OFFICE</v>
          </cell>
          <cell r="B2232" t="str">
            <v>TORONTO HYDRO-ELECTRIC SYSTEM LIMITED</v>
          </cell>
          <cell r="D2232">
            <v>-1161504</v>
          </cell>
        </row>
        <row r="2233">
          <cell r="A2233" t="str">
            <v>HYDRO-ELECTRIC COMMISSION OF THE CITY OF TORONTO - ETOBICOKE OFFICE</v>
          </cell>
          <cell r="B2233" t="str">
            <v>TORONTO HYDRO-ELECTRIC SYSTEM LIMITED</v>
          </cell>
          <cell r="D2233">
            <v>-15778781</v>
          </cell>
        </row>
        <row r="2234">
          <cell r="A2234" t="str">
            <v>HYDRO-ELECTRIC COMMISSION OF THE CITY OF TORONTO - NORTH YORK OFFICE</v>
          </cell>
          <cell r="B2234" t="str">
            <v>TORONTO HYDRO-ELECTRIC SYSTEM LIMITED</v>
          </cell>
          <cell r="D2234">
            <v>-13125326</v>
          </cell>
        </row>
        <row r="2235">
          <cell r="A2235" t="str">
            <v>HYDRO-ELECTRIC COMMISSION OF THE CITY OF TORONTO - SCARBOROUGH OFFICE</v>
          </cell>
          <cell r="B2235" t="str">
            <v>TORONTO HYDRO-ELECTRIC SYSTEM LIMITED</v>
          </cell>
          <cell r="D2235">
            <v>-42122623</v>
          </cell>
        </row>
        <row r="2236">
          <cell r="A2236" t="str">
            <v>HYDRO-ELECTRIC COMMISSION OF THE CITY OF TORONTO - TORONTO OFFICE</v>
          </cell>
          <cell r="B2236" t="str">
            <v>TORONTO HYDRO-ELECTRIC SYSTEM LIMITED</v>
          </cell>
          <cell r="D2236">
            <v>-16278647</v>
          </cell>
        </row>
        <row r="2237">
          <cell r="A2237" t="str">
            <v>HYDRO-ELECTRIC COMMISSION OF THE CITY OF TORONTO - YORK OFFICE</v>
          </cell>
          <cell r="B2237" t="str">
            <v>TORONTO HYDRO-ELECTRIC SYSTEM LIMITED</v>
          </cell>
          <cell r="D2237">
            <v>-1362518</v>
          </cell>
        </row>
        <row r="2238">
          <cell r="A2238" t="str">
            <v>HYDRO-ELECTRIC COMMISSION OF THE TOWN OF BOTHWELL</v>
          </cell>
          <cell r="B2238" t="str">
            <v>CHATHAM-KENT HYDRO INC.</v>
          </cell>
          <cell r="D2238">
            <v>-17863</v>
          </cell>
        </row>
        <row r="2239">
          <cell r="A2239" t="str">
            <v>HYDRO-ELECTRIC COMMISSION OF THE TOWN OF BRACEBRIDGE</v>
          </cell>
          <cell r="B2239" t="str">
            <v>LAKELAND POWER DISTRIBUTION LTD.</v>
          </cell>
          <cell r="D2239">
            <v>-347348</v>
          </cell>
        </row>
        <row r="2240">
          <cell r="A2240" t="str">
            <v>HYDRO-ELECTRIC COMMISSION OF THE TOWN OF CACHE BAY</v>
          </cell>
          <cell r="B2240" t="str">
            <v>GREATER SUDBURY HYDRO INC.</v>
          </cell>
          <cell r="D2240">
            <v>-3110</v>
          </cell>
        </row>
        <row r="2241">
          <cell r="A2241" t="str">
            <v>HYDRO-ELECTRIC COMMISSION OF THE TOWN OF HARRISTON</v>
          </cell>
          <cell r="B2241" t="str">
            <v>WESTARIO POWER INC.</v>
          </cell>
          <cell r="D2241">
            <v>-81709</v>
          </cell>
        </row>
        <row r="2242">
          <cell r="A2242" t="str">
            <v>HYDRO-ELECTRIC COMMISSION OF THE TOWN OF HARROW</v>
          </cell>
          <cell r="B2242" t="str">
            <v>E.L.K. ENERGY INC.</v>
          </cell>
          <cell r="D2242">
            <v>-301306</v>
          </cell>
        </row>
        <row r="2243">
          <cell r="A2243" t="str">
            <v>HYDRO-ELECTRIC COMMISSION OF THE TOWN OF LASALLE</v>
          </cell>
          <cell r="B2243" t="str">
            <v>ESSEX POWERLINES CORPORATION</v>
          </cell>
          <cell r="D2243">
            <v>-5811452</v>
          </cell>
        </row>
        <row r="2244">
          <cell r="A2244" t="str">
            <v>HYDRO-ELECTRIC COMMISSION OF THE TOWN OF PORT ELGIN</v>
          </cell>
          <cell r="B2244" t="str">
            <v>WESTARIO POWER INC.</v>
          </cell>
          <cell r="D2244">
            <v>-1996128</v>
          </cell>
        </row>
        <row r="2245">
          <cell r="A2245" t="str">
            <v>HYDRO-ELECTRIC COMMISSION OF THE TOWN OF STURGEON FALLS</v>
          </cell>
          <cell r="B2245" t="str">
            <v>GREATER SUDBURY HYDRO INC.</v>
          </cell>
          <cell r="D2245">
            <v>-74664</v>
          </cell>
        </row>
        <row r="2246">
          <cell r="A2246" t="str">
            <v>HYDRO-ELECTRIC COMMISSION OF THE TOWN OF VANKLEEK HILL</v>
          </cell>
          <cell r="B2246" t="str">
            <v>HYDRO ONE NETWORKS INC.</v>
          </cell>
          <cell r="D2246">
            <v>-97408</v>
          </cell>
        </row>
        <row r="2247">
          <cell r="A2247" t="str">
            <v>HYDRO-ELECTRIC COMMISSION OF THE TOWN OF WALLACEBURG</v>
          </cell>
          <cell r="B2247" t="str">
            <v>CHATHAM-KENT HYDRO INC.</v>
          </cell>
          <cell r="D2247">
            <v>-733177</v>
          </cell>
        </row>
        <row r="2248">
          <cell r="A2248" t="str">
            <v>HYDRO-ELECTRIC COMMISSION OF THE TOWN OF WASAGA BEACH</v>
          </cell>
          <cell r="B2248" t="str">
            <v>WASAGA DISTRIBUTION INC.</v>
          </cell>
          <cell r="D2248">
            <v>-3718341</v>
          </cell>
        </row>
        <row r="2249">
          <cell r="A2249" t="str">
            <v>HYDRO-ELECTRIC COMMISSION OF THE TOWN OF WEBBWOOD</v>
          </cell>
          <cell r="B2249" t="str">
            <v>ESPANOLA REGIONAL HYDRO DISTRIBUTION CORPORATION</v>
          </cell>
          <cell r="D2249">
            <v>-9548</v>
          </cell>
        </row>
        <row r="2250">
          <cell r="A2250" t="str">
            <v>HYDRO-ELECTRIC COMMISSION OF THE TOWN OF WIARTON</v>
          </cell>
          <cell r="B2250" t="str">
            <v>HYDRO ONE NETWORKS INC.</v>
          </cell>
          <cell r="D2250">
            <v>-165312</v>
          </cell>
        </row>
        <row r="2251">
          <cell r="A2251" t="str">
            <v>HYDRO-ELECTRIC COMMISSION OF THE TOWNSHIP OF BRANTFORD</v>
          </cell>
          <cell r="B2251" t="str">
            <v>BRANT COUNTY POWER INC.</v>
          </cell>
          <cell r="D2251">
            <v>-669329</v>
          </cell>
        </row>
        <row r="2252">
          <cell r="A2252" t="str">
            <v>HYDRO-ELECTRIC COMMISSION OF THE TOWNSHIP OF BURFORD</v>
          </cell>
          <cell r="B2252" t="str">
            <v>BRANT COUNTY POWER INC.</v>
          </cell>
          <cell r="D2252">
            <v>-303794</v>
          </cell>
        </row>
        <row r="2253">
          <cell r="A2253" t="str">
            <v>HYDRO-ELECTRIC COMMISSION OF THE TOWNSHIP OF ESSA</v>
          </cell>
          <cell r="B2253" t="str">
            <v>POWERSTREAM INC.</v>
          </cell>
          <cell r="D2253">
            <v>-91794</v>
          </cell>
        </row>
        <row r="2254">
          <cell r="A2254" t="str">
            <v>HYDRO-ELECTRIC COMMISSION OF THE VILLAGE OF ALFRED</v>
          </cell>
          <cell r="B2254" t="str">
            <v>HYDRO 2000 INC.</v>
          </cell>
          <cell r="D2254">
            <v>-85403</v>
          </cell>
        </row>
        <row r="2255">
          <cell r="A2255" t="str">
            <v>HYDRO-ELECTRIC COMMISSION OF THE VILLAGE OF CLIFFORD</v>
          </cell>
          <cell r="B2255" t="str">
            <v>WESTARIO POWER INC.</v>
          </cell>
          <cell r="D2255">
            <v>-44203</v>
          </cell>
        </row>
        <row r="2256">
          <cell r="A2256" t="str">
            <v>HYDRO-ELECTRIC COMMISSION OF THE VILLAGE OF ELORA</v>
          </cell>
          <cell r="B2256" t="str">
            <v>CENTRE WELLINGTON HYDRO LTD.</v>
          </cell>
          <cell r="D2256">
            <v>-566303</v>
          </cell>
        </row>
        <row r="2257">
          <cell r="A2257" t="str">
            <v>HYDRO-ELECTRIC COMMISSION OF THE VILLAGE OF FINCH</v>
          </cell>
          <cell r="B2257" t="str">
            <v>HYDRO ONE NETWORKS INC.</v>
          </cell>
          <cell r="D2257">
            <v>-28863</v>
          </cell>
        </row>
        <row r="2258">
          <cell r="A2258" t="str">
            <v>HYDRO-ELECTRIC COMMISSION OF THE VILLAGE OF FRANKFORD</v>
          </cell>
          <cell r="B2258" t="str">
            <v>HYDRO ONE NETWORKS INC.</v>
          </cell>
          <cell r="D2258">
            <v>-21399</v>
          </cell>
        </row>
        <row r="2259">
          <cell r="A2259" t="str">
            <v>HYDRO-ELECTRIC COMMISSION OF THE VILLAGE OF L'ORIGNAL</v>
          </cell>
          <cell r="B2259" t="str">
            <v>HYDRO ONE NETWORKS INC.</v>
          </cell>
          <cell r="D2259">
            <v>-255352</v>
          </cell>
        </row>
        <row r="2260">
          <cell r="A2260" t="str">
            <v>HYDRO-ELECTRIC COMMISSION OF THE VILLAGE OF LUCAN</v>
          </cell>
          <cell r="B2260" t="str">
            <v>HYDRO ONE NETWORKS INC.</v>
          </cell>
          <cell r="D2260">
            <v>-184713</v>
          </cell>
        </row>
        <row r="2261">
          <cell r="A2261" t="str">
            <v>HYDRO-ELECTRIC COMMISSION OF THE VILLAGE OF MORRISBURG</v>
          </cell>
          <cell r="B2261" t="str">
            <v>RIDEAU ST. LAWRENCE DISTRIBUTION INC.</v>
          </cell>
          <cell r="D2261">
            <v>-183963</v>
          </cell>
        </row>
        <row r="2262">
          <cell r="A2262" t="str">
            <v>HYDRO-ELECTRIC COMMISSION OF THE VILLAGE OF NEUSTADT</v>
          </cell>
          <cell r="B2262" t="str">
            <v>WESTARIO POWER INC.</v>
          </cell>
          <cell r="D2262">
            <v>-23476</v>
          </cell>
        </row>
        <row r="2263">
          <cell r="A2263" t="str">
            <v>HYDRO-ELECTRIC COMMISSION OF THE VILLAGE OF PAISLEY</v>
          </cell>
          <cell r="B2263" t="str">
            <v>HYDRO ONE NETWORKS INC.</v>
          </cell>
          <cell r="D2263">
            <v>-60655</v>
          </cell>
        </row>
        <row r="2264">
          <cell r="A2264" t="str">
            <v>HYDRO-ELECTRIC COMMISSION OF THE VILLAGE OF PLANTAGENET</v>
          </cell>
          <cell r="B2264" t="str">
            <v>HYDRO 2000 INC.</v>
          </cell>
          <cell r="D2264">
            <v>-40960</v>
          </cell>
        </row>
        <row r="2265">
          <cell r="A2265" t="str">
            <v>HYDRO-ELECTRIC COMMISSION OF THE VILLAGE OF ST. CLAIR BEACH</v>
          </cell>
          <cell r="B2265" t="str">
            <v>ESSEX POWERLINES CORPORATION</v>
          </cell>
          <cell r="D2265">
            <v>-1464575</v>
          </cell>
        </row>
        <row r="2266">
          <cell r="A2266" t="str">
            <v>INGERSOLL PUBLIC UTILITY COMMISSION</v>
          </cell>
          <cell r="B2266" t="str">
            <v>ERIE THAMES POWERLINES CORPORATION</v>
          </cell>
          <cell r="D2266">
            <v>-1202838</v>
          </cell>
        </row>
        <row r="2267">
          <cell r="A2267" t="str">
            <v>INNISFIL HYDRO DISTRIBUTION SYSTEMS LIMITED</v>
          </cell>
          <cell r="B2267" t="str">
            <v>INNISFIL HYDRO DISTRIBUTION SYSTEMS LIMITED</v>
          </cell>
          <cell r="D2267">
            <v>-1336716</v>
          </cell>
        </row>
        <row r="2268">
          <cell r="A2268" t="str">
            <v>IROQUOIS FALLS HYDRO</v>
          </cell>
          <cell r="B2268" t="str">
            <v>NORTHERN ONTARIO WIRES INC.</v>
          </cell>
          <cell r="D2268">
            <v>-982004</v>
          </cell>
        </row>
        <row r="2269">
          <cell r="A2269" t="str">
            <v>KANATA HYDRO-ELECTRIC COMMISSION</v>
          </cell>
          <cell r="B2269" t="str">
            <v>HYDRO OTTAWA LIMITED</v>
          </cell>
          <cell r="D2269">
            <v>-24308374</v>
          </cell>
        </row>
        <row r="2270">
          <cell r="A2270" t="str">
            <v>KENORA HYDRO ELECTRIC CORPORATION LTD.</v>
          </cell>
          <cell r="B2270" t="str">
            <v>KENORA HYDRO ELECTRIC CORPORATION LTD.</v>
          </cell>
          <cell r="D2270">
            <v>-629068</v>
          </cell>
        </row>
        <row r="2271">
          <cell r="A2271" t="str">
            <v>KILLALOE HYDRO ELECTRIC COMMISSION</v>
          </cell>
          <cell r="B2271" t="str">
            <v>OTTAWA RIVER POWER CORPORATION</v>
          </cell>
          <cell r="D2271">
            <v>-46041</v>
          </cell>
        </row>
        <row r="2272">
          <cell r="A2272" t="str">
            <v>KINCARDINE HYDRO ELECTRIC COMMISSION</v>
          </cell>
          <cell r="B2272" t="str">
            <v>WESTARIO POWER INC.</v>
          </cell>
          <cell r="D2272">
            <v>-1080888</v>
          </cell>
        </row>
        <row r="2273">
          <cell r="A2273" t="str">
            <v>KINGSTON ELECTRICITY DISTRIBUTION LIMITED</v>
          </cell>
          <cell r="B2273" t="str">
            <v>KINGSTON ELECTRICITY DISTRIBUTION LIMITED</v>
          </cell>
          <cell r="D2273">
            <v>-3272318</v>
          </cell>
        </row>
        <row r="2274">
          <cell r="B2274" t="str">
            <v>KINGSTON HYDRO CORPORATION</v>
          </cell>
          <cell r="D2274">
            <v>-3272318</v>
          </cell>
        </row>
        <row r="2275">
          <cell r="A2275" t="str">
            <v>KINGSVILLE PUBLIC UTILITY COMMISSION</v>
          </cell>
          <cell r="B2275" t="str">
            <v>E.L.K. ENERGY INC.</v>
          </cell>
          <cell r="D2275">
            <v>-970237</v>
          </cell>
        </row>
        <row r="2276">
          <cell r="A2276" t="str">
            <v>KIRKFIELD HYDRO ELECTRIC SYSTEM</v>
          </cell>
          <cell r="B2276" t="str">
            <v>HYDRO ONE NETWORKS INC.</v>
          </cell>
          <cell r="D2276">
            <v>-43958</v>
          </cell>
        </row>
        <row r="2277">
          <cell r="A2277" t="str">
            <v>KITCHENER-WILMOT HYDRO INC.</v>
          </cell>
          <cell r="B2277" t="str">
            <v>KITCHENER-WILMOT HYDRO INC.</v>
          </cell>
          <cell r="D2277">
            <v>-19943372</v>
          </cell>
        </row>
        <row r="2278">
          <cell r="A2278" t="str">
            <v>LAKEFIELD DISTRIBUTION INCORPORATED</v>
          </cell>
          <cell r="B2278" t="str">
            <v>PETERBOROUGH DISTRIBUTION INCORPORATED</v>
          </cell>
          <cell r="D2278">
            <v>-158778</v>
          </cell>
        </row>
        <row r="2279">
          <cell r="A2279" t="str">
            <v>LAKESHORE TOWNSHIP HEC</v>
          </cell>
          <cell r="B2279" t="str">
            <v>E.L.K. ENERGY INC.</v>
          </cell>
          <cell r="D2279">
            <v>-782826</v>
          </cell>
        </row>
        <row r="2280">
          <cell r="A2280" t="str">
            <v>LANARK HIGHLANDS PUBLIC UTILITIES COMMISSION</v>
          </cell>
          <cell r="B2280" t="str">
            <v>HYDRO ONE NETWORKS INC.</v>
          </cell>
          <cell r="D2280">
            <v>-127880</v>
          </cell>
        </row>
        <row r="2281">
          <cell r="A2281" t="str">
            <v>LARDER LAKE ELECTRIC COMPANY</v>
          </cell>
          <cell r="B2281" t="str">
            <v>HYDRO ONE NETWORKS INC.</v>
          </cell>
          <cell r="D2281">
            <v>-134351</v>
          </cell>
        </row>
        <row r="2282">
          <cell r="A2282" t="str">
            <v>LATCHFORD HYDRO ELECTRIC</v>
          </cell>
          <cell r="B2282" t="str">
            <v>HYDRO ONE NETWORKS INC.</v>
          </cell>
          <cell r="D2282">
            <v>-43188</v>
          </cell>
        </row>
        <row r="2283">
          <cell r="A2283" t="str">
            <v>LINCOLN HYDRO-ELECTRIC COMMISSION</v>
          </cell>
          <cell r="B2283" t="str">
            <v>NIAGARA PENINSULA ENERGY INC.</v>
          </cell>
          <cell r="D2283">
            <v>-1964626</v>
          </cell>
        </row>
        <row r="2284">
          <cell r="A2284" t="str">
            <v>LINDSAY HYDRO-ELECTRIC SYSTEM</v>
          </cell>
          <cell r="B2284" t="str">
            <v>HYDRO ONE NETWORKS INC.</v>
          </cell>
          <cell r="D2284">
            <v>-2118062</v>
          </cell>
        </row>
        <row r="2285">
          <cell r="A2285" t="str">
            <v>LONDON HYDRO UTILITIES SERVICES INC.</v>
          </cell>
          <cell r="B2285" t="str">
            <v>LONDON HYDRO INC.</v>
          </cell>
          <cell r="D2285">
            <v>-32618744</v>
          </cell>
        </row>
        <row r="2286">
          <cell r="A2286" t="str">
            <v>MALAHIDE UTILITY COMMISSION</v>
          </cell>
          <cell r="B2286" t="str">
            <v>HYDRO ONE NETWORKS INC.</v>
          </cell>
          <cell r="D2286">
            <v>-74537</v>
          </cell>
        </row>
        <row r="2287">
          <cell r="A2287" t="str">
            <v>MAPLETON HYDRO ELECTRIC COMMISSION</v>
          </cell>
          <cell r="B2287" t="str">
            <v>HYDRO ONE NETWORKS INC.</v>
          </cell>
          <cell r="D2287">
            <v>-280265</v>
          </cell>
        </row>
        <row r="2288">
          <cell r="A2288" t="str">
            <v>MARKDALE HYDRO SYSTEM</v>
          </cell>
          <cell r="B2288" t="str">
            <v>HYDRO ONE NETWORKS INC.</v>
          </cell>
          <cell r="D2288">
            <v>-87779</v>
          </cell>
        </row>
        <row r="2289">
          <cell r="A2289" t="str">
            <v>MARKHAM HYDRO DISTRIBUTION INC.</v>
          </cell>
          <cell r="B2289" t="str">
            <v>POWERSTREAM INC.</v>
          </cell>
          <cell r="D2289">
            <v>-63055805</v>
          </cell>
        </row>
        <row r="2290">
          <cell r="A2290" t="str">
            <v>MARMORA HYDRO COMMISSION</v>
          </cell>
          <cell r="B2290" t="str">
            <v>HYDRO ONE NETWORKS INC.</v>
          </cell>
          <cell r="D2290">
            <v>-82746</v>
          </cell>
        </row>
        <row r="2291">
          <cell r="A2291" t="str">
            <v>MARTINTOWN HYDRO SYSTEM</v>
          </cell>
          <cell r="B2291" t="str">
            <v>HYDRO ONE NETWORKS INC.</v>
          </cell>
          <cell r="D2291">
            <v>-843</v>
          </cell>
        </row>
        <row r="2292">
          <cell r="A2292" t="str">
            <v>MIDLAND POWER UTILITY CORPORATION</v>
          </cell>
          <cell r="B2292" t="str">
            <v>MIDLAND POWER UTILITY CORPORATION</v>
          </cell>
          <cell r="D2292">
            <v>-409153</v>
          </cell>
        </row>
        <row r="2293">
          <cell r="A2293" t="str">
            <v>MILDMAY HYDRO-ELECTRIC COMMISSION</v>
          </cell>
          <cell r="B2293" t="str">
            <v>WESTARIO POWER INC.</v>
          </cell>
          <cell r="D2293">
            <v>-109009</v>
          </cell>
        </row>
        <row r="2294">
          <cell r="A2294" t="str">
            <v>MILTON HYDRO DISTRIBUTION INC.</v>
          </cell>
          <cell r="B2294" t="str">
            <v>MILTON HYDRO DISTRIBUTION INC.</v>
          </cell>
          <cell r="D2294">
            <v>-7363940</v>
          </cell>
        </row>
        <row r="2295">
          <cell r="A2295" t="str">
            <v>MISSISSIPPI MILLS PUBLIC UTILITIES COMMISSION</v>
          </cell>
          <cell r="B2295" t="str">
            <v>OTTAWA RIVER POWER CORPORATION</v>
          </cell>
          <cell r="D2295">
            <v>-399614</v>
          </cell>
        </row>
        <row r="2296">
          <cell r="A2296" t="str">
            <v>NANTICOKE HYDRO ELECTRIC COMMISSION</v>
          </cell>
          <cell r="B2296" t="str">
            <v>HALDIMAND COUNTY HYDRO INC.</v>
          </cell>
          <cell r="D2296">
            <v>-1218144</v>
          </cell>
        </row>
        <row r="2297">
          <cell r="A2297" t="str">
            <v>NAPANEE HYDRO-ELECTRIC COMMISSION</v>
          </cell>
          <cell r="B2297" t="str">
            <v>HYDRO ONE NETWORKS INC.</v>
          </cell>
          <cell r="D2297">
            <v>-349942</v>
          </cell>
        </row>
        <row r="2298">
          <cell r="A2298" t="str">
            <v>NEPEAN HYDRO ELECTRIC COMMISSION</v>
          </cell>
          <cell r="B2298" t="str">
            <v>HYDRO OTTAWA LIMITED</v>
          </cell>
          <cell r="D2298">
            <v>-29423382</v>
          </cell>
        </row>
        <row r="2299">
          <cell r="A2299" t="str">
            <v>NEW TECUMSETH HYDRO</v>
          </cell>
          <cell r="B2299" t="str">
            <v>POWERSTREAM INC.</v>
          </cell>
          <cell r="D2299">
            <v>-2368328</v>
          </cell>
        </row>
        <row r="2300">
          <cell r="A2300" t="str">
            <v>NEWBURY POWER INC.</v>
          </cell>
          <cell r="B2300" t="str">
            <v>MIDDLESEX POWER DISTRIBUTION CORPORATION</v>
          </cell>
          <cell r="D2300">
            <v>-32441</v>
          </cell>
        </row>
        <row r="2301">
          <cell r="A2301" t="str">
            <v>NEWMARKET HYDRO LTD.</v>
          </cell>
          <cell r="B2301" t="str">
            <v>NEWMARKET-TAY POWER DISTRIBUTION LTD.</v>
          </cell>
          <cell r="D2301">
            <v>-25477899</v>
          </cell>
        </row>
        <row r="2302">
          <cell r="A2302" t="str">
            <v>NIAGARA FALLS HYDRO INC.</v>
          </cell>
          <cell r="B2302" t="str">
            <v>NIAGARA PENINSULA ENERGY INC.</v>
          </cell>
          <cell r="D2302">
            <v>-5087962</v>
          </cell>
        </row>
        <row r="2303">
          <cell r="A2303" t="str">
            <v>NIAGARA-ON-THE-LAKE HYDRO INC.</v>
          </cell>
          <cell r="B2303" t="str">
            <v>NIAGARA-ON-THE-LAKE HYDRO INC.</v>
          </cell>
          <cell r="D2303">
            <v>-2703986</v>
          </cell>
        </row>
        <row r="2304">
          <cell r="A2304" t="str">
            <v>NICKEL CENTRE HYDRO-ELECTRIC COMMISSION</v>
          </cell>
          <cell r="B2304" t="str">
            <v>GREATER SUDBURY HYDRO INC.</v>
          </cell>
          <cell r="D2304">
            <v>-99515</v>
          </cell>
        </row>
        <row r="2305">
          <cell r="A2305" t="str">
            <v>NIPIGON HYDRO ELECTRIC COMMISSION</v>
          </cell>
          <cell r="B2305" t="str">
            <v>HYDRO ONE NETWORKS INC.</v>
          </cell>
          <cell r="D2305">
            <v>-99604</v>
          </cell>
        </row>
        <row r="2306">
          <cell r="A2306" t="str">
            <v>NORFOLK POWER DISTRIBUTION INC.</v>
          </cell>
          <cell r="B2306" t="str">
            <v>NORFOLK POWER DISTRIBUTION INC.</v>
          </cell>
          <cell r="D2306">
            <v>-118529</v>
          </cell>
        </row>
        <row r="2307">
          <cell r="A2307" t="str">
            <v>NORTH BAY HYDRO DISTRIBUTION LIMITED</v>
          </cell>
          <cell r="B2307" t="str">
            <v>NORTH BAY HYDRO DISTRIBUTION LIMITED</v>
          </cell>
          <cell r="D2307">
            <v>-4013068</v>
          </cell>
        </row>
        <row r="2308">
          <cell r="A2308" t="str">
            <v>NORTH GLENGARRY PUBLIC UTILITIES COMMISSION</v>
          </cell>
          <cell r="B2308" t="str">
            <v>HYDRO ONE NETWORKS INC.</v>
          </cell>
          <cell r="D2308">
            <v>-228590</v>
          </cell>
        </row>
        <row r="2309">
          <cell r="A2309" t="str">
            <v>NORTH GRENVILLE HYDRO-ELECTRIC COMMISSION</v>
          </cell>
          <cell r="B2309" t="str">
            <v>HYDRO ONE NETWORKS INC.</v>
          </cell>
          <cell r="D2309">
            <v>-369670</v>
          </cell>
        </row>
        <row r="2310">
          <cell r="A2310" t="str">
            <v>NORTH PERTH UTILITY COMMISSION</v>
          </cell>
          <cell r="B2310" t="str">
            <v>HYDRO ONE NETWORKS INC.</v>
          </cell>
          <cell r="D2310">
            <v>-604666</v>
          </cell>
        </row>
        <row r="2311">
          <cell r="A2311" t="str">
            <v>NORWICH PUBLIC UTILITY COMMISSION</v>
          </cell>
          <cell r="B2311" t="str">
            <v>ERIE THAMES POWERLINES CORPORATION</v>
          </cell>
          <cell r="D2311">
            <v>-146137</v>
          </cell>
        </row>
        <row r="2312">
          <cell r="A2312" t="str">
            <v>OAKVILLE HYDRO ELECTRICITY DISTRIBUTION INC.</v>
          </cell>
          <cell r="B2312" t="str">
            <v>OAKVILLE HYDRO ELECTRICITY DISTRIBUTION INC.</v>
          </cell>
          <cell r="D2312">
            <v>-41702291</v>
          </cell>
        </row>
        <row r="2313">
          <cell r="A2313" t="str">
            <v>OIL SPRINGS HYDRO ELECTRIC COMMISSION</v>
          </cell>
          <cell r="B2313" t="str">
            <v>BLUEWATER POWER DISTRIBUTION CORPORATION</v>
          </cell>
          <cell r="D2313">
            <v>-22469</v>
          </cell>
        </row>
        <row r="2314">
          <cell r="A2314" t="str">
            <v>ORANGEVILLE HYDRO LIMITED</v>
          </cell>
          <cell r="B2314" t="str">
            <v>ORANGEVILLE HYDRO LIMITED</v>
          </cell>
          <cell r="D2314">
            <v>-5483652</v>
          </cell>
        </row>
        <row r="2315">
          <cell r="A2315" t="str">
            <v>ORILLIA POWER DISTRIBUTION CORPORATION</v>
          </cell>
          <cell r="B2315" t="str">
            <v>ORILLIA POWER DISTRIBUTION CORPORATION</v>
          </cell>
          <cell r="D2315">
            <v>-1838466</v>
          </cell>
        </row>
        <row r="2316">
          <cell r="A2316" t="str">
            <v>OSHAWA PUC NETWORKS INC.</v>
          </cell>
          <cell r="B2316" t="str">
            <v>OSHAWA PUC NETWORKS INC.</v>
          </cell>
          <cell r="D2316">
            <v>-16703193</v>
          </cell>
        </row>
        <row r="2317">
          <cell r="A2317" t="str">
            <v>PARKHILL P.U.C.</v>
          </cell>
          <cell r="B2317" t="str">
            <v>MIDDLESEX POWER DISTRIBUTION CORPORATION</v>
          </cell>
          <cell r="D2317">
            <v>-82838</v>
          </cell>
        </row>
        <row r="2318">
          <cell r="A2318" t="str">
            <v>PARRY SOUND POWER CORPORATION</v>
          </cell>
          <cell r="B2318" t="str">
            <v>PARRY SOUND POWER CORPORATION</v>
          </cell>
          <cell r="D2318">
            <v>-1169711</v>
          </cell>
        </row>
        <row r="2319">
          <cell r="A2319" t="str">
            <v>PELHAM HYDRO-ELECTRIC COMMISSION</v>
          </cell>
          <cell r="B2319" t="str">
            <v>NIAGARA PENINSULA ENERGY INC.</v>
          </cell>
          <cell r="D2319">
            <v>-260821</v>
          </cell>
        </row>
        <row r="2320">
          <cell r="A2320" t="str">
            <v>PERTH EAST HYDRO ELECTRIC COMMISSION</v>
          </cell>
          <cell r="B2320" t="str">
            <v>HYDRO ONE NETWORKS INC.</v>
          </cell>
          <cell r="D2320">
            <v>-99453</v>
          </cell>
        </row>
        <row r="2321">
          <cell r="A2321" t="str">
            <v>PETERBOROUGH UTILITIES COMMISSION</v>
          </cell>
          <cell r="B2321" t="str">
            <v>PETERBOROUGH DISTRIBUTION INCORPORATED</v>
          </cell>
          <cell r="D2321">
            <v>-7047752</v>
          </cell>
        </row>
        <row r="2322">
          <cell r="A2322" t="str">
            <v>PICKERING HYDRO-ELECTRIC COMMISSION</v>
          </cell>
          <cell r="B2322" t="str">
            <v>VERIDIAN CONNECTIONS INC.</v>
          </cell>
          <cell r="D2322">
            <v>-22714439</v>
          </cell>
        </row>
        <row r="2323">
          <cell r="A2323" t="str">
            <v>POLICE VILLAGE OF APPLE HILL HYDRO SYSTEM</v>
          </cell>
          <cell r="B2323" t="str">
            <v>HYDRO ONE NETWORKS INC.</v>
          </cell>
          <cell r="D2323">
            <v>-698</v>
          </cell>
        </row>
        <row r="2324">
          <cell r="A2324" t="str">
            <v>POLICE VILLAGE OF AVONMORE HYDRO SYSTEM</v>
          </cell>
          <cell r="B2324" t="str">
            <v>HYDRO ONE NETWORKS INC.</v>
          </cell>
          <cell r="D2324">
            <v>-11342</v>
          </cell>
        </row>
        <row r="2325">
          <cell r="A2325" t="str">
            <v>POLICE VILLAGE OF COMBER HYDRO SYSTEM</v>
          </cell>
          <cell r="B2325" t="str">
            <v>E.L.K. ENERGY INC.</v>
          </cell>
          <cell r="D2325">
            <v>-124278</v>
          </cell>
        </row>
        <row r="2326">
          <cell r="A2326" t="str">
            <v>POLICE VILLAGE OF DUBLIN HYDRO SYSTEM</v>
          </cell>
          <cell r="B2326" t="str">
            <v>ERIE THAMES POWERLINES CORPORATION</v>
          </cell>
          <cell r="D2326">
            <v>-3050</v>
          </cell>
        </row>
        <row r="2327">
          <cell r="A2327" t="str">
            <v>POLICE VILLAGE OF GRANTON HYDRO SYSTEM</v>
          </cell>
          <cell r="B2327" t="str">
            <v>HYDRO ONE NETWORKS INC.</v>
          </cell>
          <cell r="D2327">
            <v>-43677</v>
          </cell>
        </row>
        <row r="2328">
          <cell r="A2328" t="str">
            <v>POLICE VILLAGE OF MERLIN HYDRO SYSTEM</v>
          </cell>
          <cell r="B2328" t="str">
            <v>CHATHAM-KENT HYDRO INC.</v>
          </cell>
          <cell r="D2328">
            <v>-27864</v>
          </cell>
        </row>
        <row r="2329">
          <cell r="A2329" t="str">
            <v>POLICE VILLAGE OF MOOREFIELD HYDRO SYSTEM</v>
          </cell>
          <cell r="B2329" t="str">
            <v>HYDRO ONE NETWORKS INC.</v>
          </cell>
          <cell r="D2329">
            <v>-1245</v>
          </cell>
        </row>
        <row r="2330">
          <cell r="A2330" t="str">
            <v>POLICE VILLAGE OF MOUNT BRYDGES HYDRO SYSTEM</v>
          </cell>
          <cell r="B2330" t="str">
            <v>MIDDLESEX POWER DISTRIBUTION CORPORATION</v>
          </cell>
          <cell r="D2330">
            <v>-253381</v>
          </cell>
        </row>
        <row r="2331">
          <cell r="A2331" t="str">
            <v>POLICE VILLAGE OF PRICEVILLE HYDRO SYSTEM</v>
          </cell>
          <cell r="B2331" t="str">
            <v>HYDRO ONE NETWORKS INC.</v>
          </cell>
          <cell r="D2331">
            <v>-11305</v>
          </cell>
        </row>
        <row r="2332">
          <cell r="A2332" t="str">
            <v>POLICE VILLAGE OF RUSSELL HYDRO ELECTRIC SYSTEM</v>
          </cell>
          <cell r="B2332" t="str">
            <v>HYDRO ONE NETWORKS INC.</v>
          </cell>
          <cell r="D2332">
            <v>-121268</v>
          </cell>
        </row>
        <row r="2333">
          <cell r="A2333" t="str">
            <v>PORT COLBORNE HYDRO INC.</v>
          </cell>
          <cell r="B2333" t="str">
            <v>CANADIAN NIAGARA POWER INC.</v>
          </cell>
          <cell r="D2333">
            <v>-1465082</v>
          </cell>
        </row>
        <row r="2334">
          <cell r="A2334" t="str">
            <v>PORT HOPE HYDRO</v>
          </cell>
          <cell r="B2334" t="str">
            <v>VERIDIAN CONNECTIONS INC.</v>
          </cell>
          <cell r="D2334">
            <v>-1651694</v>
          </cell>
        </row>
        <row r="2335">
          <cell r="A2335" t="str">
            <v>PRESCOTT PUBLIC UTILITIES COMMISSION</v>
          </cell>
          <cell r="B2335" t="str">
            <v>RIDEAU ST. LAWRENCE DISTRIBUTION INC.</v>
          </cell>
          <cell r="D2335">
            <v>-76707</v>
          </cell>
        </row>
        <row r="2336">
          <cell r="A2336" t="str">
            <v>PUBLIC UTILITIES COMMISSION OF CHATHAM-KENT</v>
          </cell>
          <cell r="B2336" t="str">
            <v>CHATHAM-KENT HYDRO INC.</v>
          </cell>
          <cell r="D2336">
            <v>-3317604</v>
          </cell>
        </row>
        <row r="2337">
          <cell r="A2337" t="str">
            <v>PUBLIC UTILITIES COMMISSION OF THE CITY OF BARRIE</v>
          </cell>
          <cell r="B2337" t="str">
            <v>POWERSTREAM INC.</v>
          </cell>
          <cell r="D2337">
            <v>-33420754</v>
          </cell>
        </row>
        <row r="2338">
          <cell r="A2338" t="str">
            <v>PUBLIC UTILITIES COMMISSION OF THE CITY OF OWEN SOUND</v>
          </cell>
          <cell r="B2338" t="str">
            <v>HYDRO ONE NETWORKS INC.</v>
          </cell>
          <cell r="D2338">
            <v>-1260734</v>
          </cell>
        </row>
        <row r="2339">
          <cell r="A2339" t="str">
            <v>PUBLIC UTILITIES COMMISSION OF THE CITY OF TRENTON</v>
          </cell>
          <cell r="B2339" t="str">
            <v>HYDRO ONE NETWORKS INC.</v>
          </cell>
          <cell r="D2339">
            <v>-3012078</v>
          </cell>
        </row>
        <row r="2340">
          <cell r="A2340" t="str">
            <v>PUBLIC UTILITIES COMMISSION OF THE CORPORATION OF THE TOWNSHIP OF MAGNETAWAN</v>
          </cell>
          <cell r="B2340" t="str">
            <v>LAKELAND POWER DISTRIBUTION LTD.</v>
          </cell>
          <cell r="D2340">
            <v>-43024</v>
          </cell>
        </row>
        <row r="2341">
          <cell r="A2341" t="str">
            <v>PUBLIC UTILITIES COMMISSION OF THE TOWN OF ALEXANDRIA</v>
          </cell>
          <cell r="B2341" t="str">
            <v>HYDRO ONE NETWORKS INC.</v>
          </cell>
          <cell r="D2341">
            <v>-207174</v>
          </cell>
        </row>
        <row r="2342">
          <cell r="A2342" t="str">
            <v>PUBLIC UTILITIES COMMISSION OF THE TOWN OF BLENHEIM</v>
          </cell>
          <cell r="B2342" t="str">
            <v>CHATHAM-KENT HYDRO INC.</v>
          </cell>
          <cell r="D2342">
            <v>-112736</v>
          </cell>
        </row>
        <row r="2343">
          <cell r="A2343" t="str">
            <v>PUBLIC UTILITIES COMMISSION OF THE TOWN OF CAMPBELLFORD</v>
          </cell>
          <cell r="B2343" t="str">
            <v>HYDRO ONE NETWORKS INC.</v>
          </cell>
          <cell r="D2343">
            <v>-292210</v>
          </cell>
        </row>
        <row r="2344">
          <cell r="A2344" t="str">
            <v>PUBLIC UTILITIES COMMISSION OF THE TOWN OF CHESLEY</v>
          </cell>
          <cell r="B2344" t="str">
            <v>HYDRO ONE NETWORKS INC.</v>
          </cell>
          <cell r="D2344">
            <v>-103819</v>
          </cell>
        </row>
        <row r="2345">
          <cell r="A2345" t="str">
            <v>PUBLIC UTILITIES COMMISSION OF THE TOWN OF COBOURG</v>
          </cell>
          <cell r="B2345" t="str">
            <v>LAKEFRONT UTILITIES INC.</v>
          </cell>
          <cell r="D2345">
            <v>-1981907</v>
          </cell>
        </row>
        <row r="2346">
          <cell r="A2346" t="str">
            <v>PUBLIC UTILITIES COMMISSION OF THE TOWN OF FERGUS</v>
          </cell>
          <cell r="B2346" t="str">
            <v>CENTRE WELLINGTON HYDRO LTD.</v>
          </cell>
          <cell r="D2346">
            <v>-1439772</v>
          </cell>
        </row>
        <row r="2347">
          <cell r="A2347" t="str">
            <v>PUBLIC UTILITIES COMMISSION OF THE TOWN OF GODERICH</v>
          </cell>
          <cell r="B2347" t="str">
            <v>WEST COAST HURON ENERGY INC.</v>
          </cell>
          <cell r="D2347">
            <v>-424223</v>
          </cell>
        </row>
        <row r="2348">
          <cell r="A2348" t="str">
            <v>PUBLIC UTILITIES COMMISSION OF THE TOWN OF MASSEY</v>
          </cell>
          <cell r="B2348" t="str">
            <v>ESPANOLA REGIONAL HYDRO DISTRIBUTION CORPORATION</v>
          </cell>
          <cell r="D2348">
            <v>-31379</v>
          </cell>
        </row>
        <row r="2349">
          <cell r="A2349" t="str">
            <v>PUBLIC UTILITIES COMMISSION OF THE TOWN OF MEAFORD</v>
          </cell>
          <cell r="B2349" t="str">
            <v>HYDRO ONE NETWORKS INC.</v>
          </cell>
          <cell r="D2349">
            <v>-492337</v>
          </cell>
        </row>
        <row r="2350">
          <cell r="A2350" t="str">
            <v>PUBLIC UTILITIES COMMISSION OF THE TOWN OF MITCHELL</v>
          </cell>
          <cell r="B2350" t="str">
            <v>ERIE THAMES POWERLINES CORPORATION</v>
          </cell>
          <cell r="D2350">
            <v>-267866</v>
          </cell>
        </row>
        <row r="2351">
          <cell r="A2351" t="str">
            <v>PUBLIC UTILITIES COMMISSION OF THE TOWN OF MOUNT FOREST</v>
          </cell>
          <cell r="B2351" t="str">
            <v>WELLINGTON NORTH POWER INC.</v>
          </cell>
          <cell r="D2351">
            <v>-304302</v>
          </cell>
        </row>
        <row r="2352">
          <cell r="A2352" t="str">
            <v>PUBLIC UTILITIES COMMISSION OF THE TOWN OF PALMERSTON</v>
          </cell>
          <cell r="B2352" t="str">
            <v>WESTARIO POWER INC.</v>
          </cell>
          <cell r="D2352">
            <v>-170754</v>
          </cell>
        </row>
        <row r="2353">
          <cell r="A2353" t="str">
            <v>PUBLIC UTILITIES COMMISSION OF THE TOWN OF PARIS</v>
          </cell>
          <cell r="B2353" t="str">
            <v>BRANT COUNTY POWER INC.</v>
          </cell>
          <cell r="D2353">
            <v>-363151</v>
          </cell>
        </row>
        <row r="2354">
          <cell r="A2354" t="str">
            <v>PUBLIC UTILITIES COMMISSION OF THE TOWN OF PICTON</v>
          </cell>
          <cell r="B2354" t="str">
            <v>HYDRO ONE NETWORKS INC.</v>
          </cell>
          <cell r="D2354">
            <v>-152333</v>
          </cell>
        </row>
        <row r="2355">
          <cell r="A2355" t="str">
            <v>PUBLIC UTILITIES COMMISSION OF THE TOWN OF RIDGETOWN</v>
          </cell>
          <cell r="B2355" t="str">
            <v>CHATHAM-KENT HYDRO INC.</v>
          </cell>
          <cell r="D2355">
            <v>-132327</v>
          </cell>
        </row>
        <row r="2356">
          <cell r="A2356" t="str">
            <v>PUBLIC UTILITIES COMMISSION OF THE TOWN OF SOUTHAMPTON</v>
          </cell>
          <cell r="B2356" t="str">
            <v>WESTARIO POWER INC.</v>
          </cell>
          <cell r="D2356">
            <v>-188659</v>
          </cell>
        </row>
        <row r="2357">
          <cell r="A2357" t="str">
            <v>PUBLIC UTILITIES COMMISSION OF THE TOWN OF TECUMSEH</v>
          </cell>
          <cell r="B2357" t="str">
            <v>ESSEX POWERLINES CORPORATION</v>
          </cell>
          <cell r="D2357">
            <v>-4230644</v>
          </cell>
        </row>
        <row r="2358">
          <cell r="A2358" t="str">
            <v>PUBLIC UTILITIES COMMISSION OF THE TOWN OF TILBURY</v>
          </cell>
          <cell r="B2358" t="str">
            <v>CHATHAM-KENT HYDRO INC.</v>
          </cell>
          <cell r="D2358">
            <v>-232758</v>
          </cell>
        </row>
        <row r="2359">
          <cell r="A2359" t="str">
            <v>PUBLIC UTILITIES COMMISSION OF THE VILLAGE OF ARTHUR</v>
          </cell>
          <cell r="B2359" t="str">
            <v>WELLINGTON NORTH POWER INC.</v>
          </cell>
          <cell r="D2359">
            <v>-103910</v>
          </cell>
        </row>
        <row r="2360">
          <cell r="A2360" t="str">
            <v>PUBLIC UTILITIES COMMISSION OF THE VILLAGE OF BELMONT</v>
          </cell>
          <cell r="B2360" t="str">
            <v>ERIE THAMES POWERLINES CORPORATION</v>
          </cell>
          <cell r="D2360">
            <v>-308444</v>
          </cell>
        </row>
        <row r="2361">
          <cell r="A2361" t="str">
            <v>PUBLIC UTILITIES COMMISSION OF THE VILLAGE OF LANCASTER</v>
          </cell>
          <cell r="B2361" t="str">
            <v>HYDRO ONE NETWORKS INC.</v>
          </cell>
          <cell r="D2361">
            <v>-43431</v>
          </cell>
        </row>
        <row r="2362">
          <cell r="A2362" t="str">
            <v>PUBLIC UTILITIES COMMISSION OF THE VILLAGE OF PORT STANLEY</v>
          </cell>
          <cell r="B2362" t="str">
            <v>ERIE THAMES POWERLINES CORPORATION</v>
          </cell>
          <cell r="D2362">
            <v>-154250</v>
          </cell>
        </row>
        <row r="2363">
          <cell r="A2363" t="str">
            <v>PUBLIC UTILITIES COMMISSION OF THE VILLAGE OF THAMESVILLE</v>
          </cell>
          <cell r="B2363" t="str">
            <v>CHATHAM-KENT HYDRO INC.</v>
          </cell>
          <cell r="D2363">
            <v>-19390</v>
          </cell>
        </row>
        <row r="2364">
          <cell r="A2364" t="str">
            <v>PUBLIC UTILITIES COMMISSION OF THE VILLAGE OF WESTPORT</v>
          </cell>
          <cell r="B2364" t="str">
            <v>RIDEAU ST. LAWRENCE DISTRIBUTION INC.</v>
          </cell>
          <cell r="D2364">
            <v>-83342</v>
          </cell>
        </row>
        <row r="2365">
          <cell r="A2365" t="str">
            <v>PUBLIC UTILITIES COMMISSION OF THE VILLAGE OF WHEATLEY</v>
          </cell>
          <cell r="B2365" t="str">
            <v>CHATHAM-KENT HYDRO INC.</v>
          </cell>
          <cell r="D2365">
            <v>-118610</v>
          </cell>
        </row>
        <row r="2366">
          <cell r="A2366" t="str">
            <v>PUBLIC UTILITY COMMISSION OF THE VILLAGE OF WEST LORNE</v>
          </cell>
          <cell r="B2366" t="str">
            <v>HYDRO ONE NETWORKS INC.</v>
          </cell>
          <cell r="D2366">
            <v>-93201</v>
          </cell>
        </row>
        <row r="2367">
          <cell r="A2367" t="str">
            <v>PUBLIC UTILITY COMMISSION OF TOWN OF PERTH</v>
          </cell>
          <cell r="B2367" t="str">
            <v>HYDRO ONE NETWORKS INC.</v>
          </cell>
          <cell r="D2367">
            <v>-1766383</v>
          </cell>
        </row>
        <row r="2368">
          <cell r="A2368" t="str">
            <v>RAINY RIVER PUBLIC UTILITIES COMMISSION</v>
          </cell>
          <cell r="B2368" t="str">
            <v>HYDRO ONE NETWORKS INC.</v>
          </cell>
          <cell r="D2368">
            <v>-96206</v>
          </cell>
        </row>
        <row r="2369">
          <cell r="A2369" t="str">
            <v>RED ROCK HYDRO</v>
          </cell>
          <cell r="B2369" t="str">
            <v>HYDRO ONE NETWORKS INC.</v>
          </cell>
          <cell r="D2369">
            <v>-26728</v>
          </cell>
        </row>
        <row r="2370">
          <cell r="A2370" t="str">
            <v>REMARA-BRECHIN HYDRO</v>
          </cell>
          <cell r="B2370" t="str">
            <v>HYDRO ONE NETWORKS INC.</v>
          </cell>
          <cell r="D2370">
            <v>-6839</v>
          </cell>
        </row>
        <row r="2371">
          <cell r="A2371" t="str">
            <v>RENFREW HYDRO INC.</v>
          </cell>
          <cell r="B2371" t="str">
            <v>RENFREW HYDRO INC.</v>
          </cell>
          <cell r="D2371">
            <v>-98644</v>
          </cell>
        </row>
        <row r="2372">
          <cell r="A2372" t="str">
            <v>RICHMOND HILL HYDRO INC.</v>
          </cell>
          <cell r="B2372" t="str">
            <v>POWERSTREAM INC.</v>
          </cell>
          <cell r="D2372">
            <v>-48697621</v>
          </cell>
        </row>
        <row r="2373">
          <cell r="A2373" t="str">
            <v>RIPLEY PUBLIC UTILITIES COMMISSION</v>
          </cell>
          <cell r="B2373" t="str">
            <v>WESTARIO POWER INC.</v>
          </cell>
          <cell r="D2373">
            <v>-45105</v>
          </cell>
        </row>
        <row r="2374">
          <cell r="A2374" t="str">
            <v>ROCKLAND HYDRO ELECTRIC COMMISSION</v>
          </cell>
          <cell r="B2374" t="str">
            <v>HYDRO ONE NETWORKS INC.</v>
          </cell>
          <cell r="D2374">
            <v>-2068406</v>
          </cell>
        </row>
        <row r="2375">
          <cell r="A2375" t="str">
            <v>RODNEY PUBLIC UTILITIES COMMISSION</v>
          </cell>
          <cell r="B2375" t="str">
            <v>HYDRO ONE NETWORKS INC.</v>
          </cell>
          <cell r="D2375">
            <v>-79269</v>
          </cell>
        </row>
        <row r="2376">
          <cell r="A2376" t="str">
            <v>SCHREIBER HYDRO-ELECTRIC COMMISSION</v>
          </cell>
          <cell r="B2376" t="str">
            <v>HYDRO ONE NETWORKS INC.</v>
          </cell>
          <cell r="D2376">
            <v>-51845</v>
          </cell>
        </row>
        <row r="2377">
          <cell r="A2377" t="str">
            <v>SCUGOG HYDRO ELECTRIC CORPORATION</v>
          </cell>
          <cell r="B2377" t="str">
            <v>VERIDIAN CONNECTIONS INC.</v>
          </cell>
          <cell r="D2377">
            <v>-868643</v>
          </cell>
        </row>
        <row r="2378">
          <cell r="A2378" t="str">
            <v>SEAFORTH PUBLIC UTILITY COMMISSION</v>
          </cell>
          <cell r="B2378" t="str">
            <v>FESTIVAL HYDRO INC.</v>
          </cell>
          <cell r="D2378">
            <v>-57989</v>
          </cell>
        </row>
        <row r="2379">
          <cell r="A2379" t="str">
            <v>SEVERN HYDRO-ELECTRIC SYSTEM</v>
          </cell>
          <cell r="B2379" t="str">
            <v>HYDRO ONE NETWORKS INC.</v>
          </cell>
          <cell r="D2379">
            <v>-155687</v>
          </cell>
        </row>
        <row r="2380">
          <cell r="A2380" t="str">
            <v>SIMCOE HYDRO-ELECTRIC COMMISSION</v>
          </cell>
          <cell r="B2380" t="str">
            <v>NORFOLK POWER DISTRIBUTION INC.</v>
          </cell>
          <cell r="D2380">
            <v>-1656690</v>
          </cell>
        </row>
        <row r="2381">
          <cell r="A2381" t="str">
            <v>SIOUX LOOKOUT HYDRO INC.</v>
          </cell>
          <cell r="B2381" t="str">
            <v>SIOUX LOOKOUT HYDRO INC.</v>
          </cell>
          <cell r="D2381">
            <v>-1030084</v>
          </cell>
        </row>
        <row r="2382">
          <cell r="A2382" t="str">
            <v>SMITHS FALLS HYDRO ELECTRIC COMMISSION</v>
          </cell>
          <cell r="B2382" t="str">
            <v>HYDRO ONE NETWORKS INC.</v>
          </cell>
          <cell r="D2382">
            <v>-451294</v>
          </cell>
        </row>
        <row r="2383">
          <cell r="A2383" t="str">
            <v>SOUTH RIVER PUBLIC UTILITIES COMMISSION</v>
          </cell>
          <cell r="B2383" t="str">
            <v>HYDRO ONE NETWORKS INC.</v>
          </cell>
          <cell r="D2383">
            <v>-123007</v>
          </cell>
        </row>
        <row r="2384">
          <cell r="A2384" t="str">
            <v>SOUTH-WEST OXFORD PUBLIC UTILITIES COMMISSION</v>
          </cell>
          <cell r="B2384" t="str">
            <v>ERIE THAMES POWERLINES CORPORATION</v>
          </cell>
          <cell r="D2384">
            <v>-15240</v>
          </cell>
        </row>
        <row r="2385">
          <cell r="A2385" t="str">
            <v>ST. CATHARINES HYDRO UTILITY SERVICES INC.</v>
          </cell>
          <cell r="B2385" t="str">
            <v>HORIZON UTILITIES CORPORATION</v>
          </cell>
          <cell r="D2385">
            <v>-5458024</v>
          </cell>
        </row>
        <row r="2386">
          <cell r="A2386" t="str">
            <v>ST. MARY'S PUBLIC UTILITIES COMMISSION</v>
          </cell>
          <cell r="B2386" t="str">
            <v>FESTIVAL HYDRO INC.</v>
          </cell>
          <cell r="D2386">
            <v>-596990</v>
          </cell>
        </row>
        <row r="2387">
          <cell r="A2387" t="str">
            <v>ST. THOMAS ENERGY INC.</v>
          </cell>
          <cell r="B2387" t="str">
            <v>ST. THOMAS ENERGY INC.</v>
          </cell>
          <cell r="D2387">
            <v>-2157240</v>
          </cell>
        </row>
        <row r="2388">
          <cell r="A2388" t="str">
            <v>STIRLING-RAWDON PUBLIC UTILITIES COMMISSION</v>
          </cell>
          <cell r="B2388" t="str">
            <v>HYDRO ONE NETWORKS INC.</v>
          </cell>
          <cell r="D2388">
            <v>-52858</v>
          </cell>
        </row>
        <row r="2389">
          <cell r="A2389" t="str">
            <v>STONEY CREEK HYDRO-ELECTRIC COMMISSION</v>
          </cell>
          <cell r="B2389" t="str">
            <v>HORIZON UTILITIES CORPORATION</v>
          </cell>
          <cell r="D2389">
            <v>-8333522</v>
          </cell>
        </row>
        <row r="2390">
          <cell r="A2390" t="str">
            <v>STRATFORD PUBLIC UTILITY COMMISSION</v>
          </cell>
          <cell r="B2390" t="str">
            <v>FESTIVAL HYDRO INC.</v>
          </cell>
          <cell r="D2390">
            <v>-3327788</v>
          </cell>
        </row>
        <row r="2391">
          <cell r="A2391" t="str">
            <v>SUNDRIDGE HYDRO ELECTRIC SYSTEM</v>
          </cell>
          <cell r="B2391" t="str">
            <v>LAKELAND POWER DISTRIBUTION LTD.</v>
          </cell>
          <cell r="D2391">
            <v>-231738</v>
          </cell>
        </row>
        <row r="2392">
          <cell r="A2392" t="str">
            <v>TARA HYDRO-ELECTRIC SYSTEM</v>
          </cell>
          <cell r="B2392" t="str">
            <v>HYDRO ONE NETWORKS INC.</v>
          </cell>
          <cell r="D2392">
            <v>-83487</v>
          </cell>
        </row>
        <row r="2393">
          <cell r="A2393" t="str">
            <v>TAY HYDRO ELECTRIC DISTRIBUTION COMPANY INC.</v>
          </cell>
          <cell r="B2393" t="str">
            <v>NEWMARKET-TAY POWER DISTRIBUTION LTD.</v>
          </cell>
          <cell r="D2393">
            <v>-709790</v>
          </cell>
        </row>
        <row r="2394">
          <cell r="A2394" t="str">
            <v>TEESWATER HYDRO-ELECTRIC COMMISSION</v>
          </cell>
          <cell r="B2394" t="str">
            <v>WESTARIO POWER INC.</v>
          </cell>
          <cell r="D2394">
            <v>-79337</v>
          </cell>
        </row>
        <row r="2395">
          <cell r="A2395" t="str">
            <v>TERRACE BAY SUPERIOR WIRES INC.</v>
          </cell>
          <cell r="B2395" t="str">
            <v>HYDRO ONE NETWORKS INC.</v>
          </cell>
          <cell r="D2395">
            <v>-119487</v>
          </cell>
        </row>
        <row r="2396">
          <cell r="A2396" t="str">
            <v>THE HYDRO ELECTRIC COMMISSION OF THE TOWN OF CARLETON PLACE</v>
          </cell>
          <cell r="B2396" t="str">
            <v>HYDRO ONE NETWORKS INC.</v>
          </cell>
          <cell r="D2396">
            <v>-844567</v>
          </cell>
        </row>
        <row r="2397">
          <cell r="A2397" t="str">
            <v>THE HYDRO ELECTRIC COMMISSION OF THE TOWN OF SHELBURNE</v>
          </cell>
          <cell r="B2397" t="str">
            <v>HYDRO ONE NETWORKS INC.</v>
          </cell>
          <cell r="D2397">
            <v>-533277</v>
          </cell>
        </row>
        <row r="2398">
          <cell r="A2398" t="str">
            <v>THE HYDRO ELECTRIC COMMISSION OF THE TOWNSHIP OF WARWICK</v>
          </cell>
          <cell r="B2398" t="str">
            <v>BLUEWATER POWER DISTRIBUTION CORPORATION</v>
          </cell>
          <cell r="D2398">
            <v>-94645</v>
          </cell>
        </row>
        <row r="2399">
          <cell r="A2399" t="str">
            <v>THE HYDRO-ELECTRIC COMMISSION FOR THE TOWN OF EXETER</v>
          </cell>
          <cell r="B2399" t="str">
            <v>HYDRO ONE NETWORKS INC.</v>
          </cell>
          <cell r="D2399">
            <v>-440372</v>
          </cell>
        </row>
        <row r="2400">
          <cell r="A2400" t="str">
            <v>THE HYDRO-ELECTRIC COMMISSION OF THE CITY OF GLOUCESTER</v>
          </cell>
          <cell r="B2400" t="str">
            <v>HYDRO OTTAWA LIMITED</v>
          </cell>
          <cell r="D2400">
            <v>-24854010</v>
          </cell>
        </row>
        <row r="2401">
          <cell r="A2401" t="str">
            <v>THE HYDRO-ELECTRIC COMMISSION OF THE TOWN OF PENETANGUISHENE</v>
          </cell>
          <cell r="B2401" t="str">
            <v>POWERSTREAM INC.</v>
          </cell>
          <cell r="D2401">
            <v>-1083477</v>
          </cell>
        </row>
        <row r="2402">
          <cell r="A2402" t="str">
            <v>THE PUBLIC UTILITIES COMMISSION FOR THE TOWN OF BANCROFT</v>
          </cell>
          <cell r="B2402" t="str">
            <v>HYDRO ONE NETWORKS INC.</v>
          </cell>
          <cell r="D2402">
            <v>-208842</v>
          </cell>
        </row>
        <row r="2403">
          <cell r="A2403" t="str">
            <v>THE PUBLIC UTILITIES COMMISSION OF THE TOWN OF COLLINGWOOD</v>
          </cell>
          <cell r="B2403" t="str">
            <v>COLLUS POWER CORP.</v>
          </cell>
          <cell r="D2403">
            <v>-1587439</v>
          </cell>
        </row>
        <row r="2404">
          <cell r="A2404" t="str">
            <v>THE PUBLIC UTILITIES COMMISSION OF THE TOWN OF KAPUSKASING</v>
          </cell>
          <cell r="B2404" t="str">
            <v>NORTHERN ONTARIO WIRES INC.</v>
          </cell>
          <cell r="D2404">
            <v>-28714</v>
          </cell>
        </row>
        <row r="2405">
          <cell r="A2405" t="str">
            <v>THE PUBLIC UTILITIES COMMISSION OF THE TOWN OF PETROLIA</v>
          </cell>
          <cell r="B2405" t="str">
            <v>BLUEWATER POWER DISTRIBUTION CORPORATION</v>
          </cell>
          <cell r="D2405">
            <v>-464921</v>
          </cell>
        </row>
        <row r="2406">
          <cell r="A2406" t="str">
            <v>THE PUBLIC UTILITIES COMMISSION OF THE VILLAGE OF EGANVILLE</v>
          </cell>
          <cell r="B2406" t="str">
            <v>HYDRO ONE NETWORKS INC.</v>
          </cell>
          <cell r="D2406">
            <v>-94249</v>
          </cell>
        </row>
        <row r="2407">
          <cell r="A2407" t="str">
            <v>THE PUBLIC UTILITIES COMMISSION OF THE VILLAGE OF POINT EDWARD</v>
          </cell>
          <cell r="B2407" t="str">
            <v>BLUEWATER POWER DISTRIBUTION CORPORATION</v>
          </cell>
          <cell r="D2407">
            <v>-102083</v>
          </cell>
        </row>
        <row r="2408">
          <cell r="A2408" t="str">
            <v>THE VILLAGE OF OMEMEE HYDRO-ELECTRIC COMMISSION</v>
          </cell>
          <cell r="B2408" t="str">
            <v>HYDRO ONE NETWORKS INC.</v>
          </cell>
          <cell r="D2408">
            <v>-198869</v>
          </cell>
        </row>
        <row r="2409">
          <cell r="A2409" t="str">
            <v>THEDFORD HYDRO ELECTRIC COMMISSION</v>
          </cell>
          <cell r="B2409" t="str">
            <v>HYDRO ONE NETWORKS INC.</v>
          </cell>
          <cell r="D2409">
            <v>-100572</v>
          </cell>
        </row>
        <row r="2410">
          <cell r="A2410" t="str">
            <v>THESSALON HYDRO DISTRIBUTION CORPORATION</v>
          </cell>
          <cell r="B2410" t="str">
            <v>HYDRO ONE NETWORKS INC.</v>
          </cell>
          <cell r="D2410">
            <v>-5837</v>
          </cell>
        </row>
        <row r="2411">
          <cell r="A2411" t="str">
            <v>THORNDALE HYDRO ELECTRIC COMMISSION</v>
          </cell>
          <cell r="B2411" t="str">
            <v>HYDRO ONE NETWORKS INC.</v>
          </cell>
          <cell r="D2411">
            <v>-11026</v>
          </cell>
        </row>
        <row r="2412">
          <cell r="A2412" t="str">
            <v>THOROLD HYDRO CORPORATION</v>
          </cell>
          <cell r="B2412" t="str">
            <v>HYDRO ONE NETWORKS INC.</v>
          </cell>
          <cell r="D2412">
            <v>-1485861</v>
          </cell>
        </row>
        <row r="2413">
          <cell r="A2413" t="str">
            <v>THUNDER BAY HYDRO ELECTRICITY DISTRIBUTION INC.</v>
          </cell>
          <cell r="B2413" t="str">
            <v>THUNDER BAY HYDRO ELECTRICITY DISTRIBUTION INC.</v>
          </cell>
          <cell r="D2413">
            <v>-15377878</v>
          </cell>
        </row>
        <row r="2414">
          <cell r="A2414" t="str">
            <v>TILLSONBURG HYDRO INC.</v>
          </cell>
          <cell r="B2414" t="str">
            <v>TILLSONBURG HYDRO INC.</v>
          </cell>
          <cell r="D2414">
            <v>-2551154</v>
          </cell>
        </row>
        <row r="2415">
          <cell r="A2415" t="str">
            <v>TOWNSHIP OF MCGARRY HYDRO SYSTEM</v>
          </cell>
          <cell r="B2415" t="str">
            <v>HYDRO ONE NETWORKS INC.</v>
          </cell>
          <cell r="D2415">
            <v>-6273</v>
          </cell>
        </row>
        <row r="2416">
          <cell r="A2416" t="str">
            <v>TOWNSHIP OF NORTH DORCHESTER HYDRO</v>
          </cell>
          <cell r="B2416" t="str">
            <v>HYDRO ONE NETWORKS INC.</v>
          </cell>
          <cell r="D2416">
            <v>-135059</v>
          </cell>
        </row>
        <row r="2417">
          <cell r="A2417" t="str">
            <v>TWEED HYDRO ELECTRIC COMMISSION</v>
          </cell>
          <cell r="B2417" t="str">
            <v>HYDRO ONE NETWORKS INC.</v>
          </cell>
          <cell r="D2417">
            <v>-97257</v>
          </cell>
        </row>
        <row r="2418">
          <cell r="A2418" t="str">
            <v>UXBRIDGE HYDRO ELECTRIC COMMISSION</v>
          </cell>
          <cell r="B2418" t="str">
            <v>VERIDIAN CONNECTIONS INC.</v>
          </cell>
          <cell r="D2418">
            <v>-510977</v>
          </cell>
        </row>
        <row r="2419">
          <cell r="A2419" t="str">
            <v>VILLAGE OF BLOOMFIELD HYDRO SYSTEM</v>
          </cell>
          <cell r="B2419" t="str">
            <v>HYDRO ONE NETWORKS INC.</v>
          </cell>
          <cell r="D2419">
            <v>-8706</v>
          </cell>
        </row>
        <row r="2420">
          <cell r="A2420" t="str">
            <v>VILLAGE OF CARDINAL HYDRO SYSTEM</v>
          </cell>
          <cell r="B2420" t="str">
            <v>RIDEAU ST. LAWRENCE DISTRIBUTION INC.</v>
          </cell>
          <cell r="D2420">
            <v>-89444</v>
          </cell>
        </row>
        <row r="2421">
          <cell r="A2421" t="str">
            <v>VILLAGE OF CHATSWORTH HYDRO</v>
          </cell>
          <cell r="B2421" t="str">
            <v>HYDRO ONE NETWORKS INC.</v>
          </cell>
          <cell r="D2421">
            <v>-23841</v>
          </cell>
        </row>
        <row r="2422">
          <cell r="A2422" t="str">
            <v>VILLAGE OF CHESTERVILLE HYDRO SYSTEM</v>
          </cell>
          <cell r="B2422" t="str">
            <v>HYDRO ONE NETWORKS INC.</v>
          </cell>
          <cell r="D2422">
            <v>-75440</v>
          </cell>
        </row>
        <row r="2423">
          <cell r="A2423" t="str">
            <v>VILLAGE OF ERIEAU HYDRO SYSTEM</v>
          </cell>
          <cell r="B2423" t="str">
            <v>CHATHAM-KENT HYDRO INC.</v>
          </cell>
          <cell r="D2423">
            <v>-27444</v>
          </cell>
        </row>
        <row r="2424">
          <cell r="A2424" t="str">
            <v>VILLAGE OF FLESHERTON HYDRO SYSTEM</v>
          </cell>
          <cell r="B2424" t="str">
            <v>HYDRO ONE NETWORKS INC.</v>
          </cell>
          <cell r="D2424">
            <v>-128681</v>
          </cell>
        </row>
        <row r="2425">
          <cell r="A2425" t="str">
            <v>VILLAGE OF IROQUOIS HYDRO SYSTEM</v>
          </cell>
          <cell r="B2425" t="str">
            <v>RIDEAU ST. LAWRENCE DISTRIBUTION INC.</v>
          </cell>
          <cell r="D2425">
            <v>-155193</v>
          </cell>
        </row>
        <row r="2426">
          <cell r="A2426" t="str">
            <v>VILLAGE OF LUCKNOW HYDRO SYSTEM</v>
          </cell>
          <cell r="B2426" t="str">
            <v>WESTARIO POWER INC.</v>
          </cell>
          <cell r="D2426">
            <v>-113562</v>
          </cell>
        </row>
        <row r="2427">
          <cell r="A2427" t="str">
            <v>VILLAGE OF MAXVILLE HYDRO SYSTEM</v>
          </cell>
          <cell r="B2427" t="str">
            <v>HYDRO ONE NETWORKS INC.</v>
          </cell>
          <cell r="D2427">
            <v>-20718</v>
          </cell>
        </row>
        <row r="2428">
          <cell r="A2428" t="str">
            <v>WALKERTON PUBLIC UTILITIES COMMISSION</v>
          </cell>
          <cell r="B2428" t="str">
            <v>WESTARIO POWER INC.</v>
          </cell>
          <cell r="D2428">
            <v>-519281</v>
          </cell>
        </row>
        <row r="2429">
          <cell r="A2429" t="str">
            <v>WARDSVILLE HYDRO ELECTRIC COMMISSION</v>
          </cell>
          <cell r="B2429" t="str">
            <v>HYDRO ONE NETWORKS INC.</v>
          </cell>
          <cell r="D2429">
            <v>-16039</v>
          </cell>
        </row>
        <row r="2430">
          <cell r="A2430" t="str">
            <v>WARKWORTH HYDRO ELECTRIC COMMISSION</v>
          </cell>
          <cell r="B2430" t="str">
            <v>HYDRO ONE NETWORKS INC.</v>
          </cell>
          <cell r="D2430">
            <v>-71849</v>
          </cell>
        </row>
        <row r="2431">
          <cell r="A2431" t="str">
            <v>WATERLOO NORTH HYDRO INC.</v>
          </cell>
          <cell r="B2431" t="str">
            <v>WATERLOO NORTH HYDRO INC.</v>
          </cell>
          <cell r="D2431">
            <v>-12630310</v>
          </cell>
        </row>
        <row r="2432">
          <cell r="A2432" t="str">
            <v>WELLAND HYDRO-ELECTRIC SYSTEM CORP.</v>
          </cell>
          <cell r="B2432" t="str">
            <v>WELLAND HYDRO-ELECTRIC SYSTEM CORP.</v>
          </cell>
          <cell r="D2432">
            <v>-3435077</v>
          </cell>
        </row>
        <row r="2433">
          <cell r="A2433" t="str">
            <v>WELLINGTON ELECTRIC DISTRIBUTION COMPANY INC.</v>
          </cell>
          <cell r="B2433" t="str">
            <v>GUELPH HYDRO ELECTRIC SYSTEMS INC.</v>
          </cell>
          <cell r="D2433">
            <v>-150117</v>
          </cell>
        </row>
        <row r="2434">
          <cell r="A2434" t="str">
            <v>WEST LINCOLN HYDRO ELECTRIC COMMISSION</v>
          </cell>
          <cell r="B2434" t="str">
            <v>NIAGARA PENINSULA ENERGY INC.</v>
          </cell>
          <cell r="D2434">
            <v>-116115</v>
          </cell>
        </row>
        <row r="2435">
          <cell r="A2435" t="str">
            <v>WHITBY HYDRO ELECTRIC CORPORATION</v>
          </cell>
          <cell r="B2435" t="str">
            <v>WHITBY HYDRO ELECTRIC CORPORATION</v>
          </cell>
          <cell r="D2435">
            <v>-23385955</v>
          </cell>
        </row>
        <row r="2436">
          <cell r="A2436" t="str">
            <v>WHITCHURCH STOUFFVILLE HYDRO ELECTRIC COMMISSION</v>
          </cell>
          <cell r="B2436" t="str">
            <v>HYDRO ONE NETWORKS INC.</v>
          </cell>
          <cell r="D2436">
            <v>-2562244</v>
          </cell>
        </row>
        <row r="2437">
          <cell r="A2437" t="str">
            <v>WILLIAMSBURG HYDRO-ELECTRIC SYSTEM</v>
          </cell>
          <cell r="B2437" t="str">
            <v>RIDEAU ST. LAWRENCE DISTRIBUTION INC.</v>
          </cell>
          <cell r="D2437">
            <v>-27463</v>
          </cell>
        </row>
        <row r="2438">
          <cell r="A2438" t="str">
            <v>WINCHESTER HYDRO COMMISSION</v>
          </cell>
          <cell r="B2438" t="str">
            <v>HYDRO ONE NETWORKS INC.</v>
          </cell>
          <cell r="D2438">
            <v>-170526</v>
          </cell>
        </row>
        <row r="2439">
          <cell r="A2439" t="str">
            <v>WINDSOR UTILITIES COMMISSION</v>
          </cell>
          <cell r="B2439" t="str">
            <v>ENWIN UTILITIES LTD.</v>
          </cell>
          <cell r="D2439">
            <v>-8341412</v>
          </cell>
        </row>
        <row r="2440">
          <cell r="A2440" t="str">
            <v>WINGHAM PUBLIC UTILITIES COMMISSION</v>
          </cell>
          <cell r="B2440" t="str">
            <v>WESTARIO POWER INC.</v>
          </cell>
          <cell r="D2440">
            <v>-290937</v>
          </cell>
        </row>
        <row r="2441">
          <cell r="A2441" t="str">
            <v>WOODSTOCK HYDRO SERVICES INC.</v>
          </cell>
          <cell r="B2441" t="str">
            <v>WOODSTOCK HYDRO SERVICES INC.</v>
          </cell>
          <cell r="D2441">
            <v>-1734998</v>
          </cell>
        </row>
        <row r="2442">
          <cell r="A2442" t="str">
            <v>WOODVILLE HYDRO-ELECTRIC SYSTEM</v>
          </cell>
          <cell r="B2442" t="str">
            <v>HYDRO ONE NETWORKS INC.</v>
          </cell>
          <cell r="D2442">
            <v>-54081</v>
          </cell>
        </row>
        <row r="2443">
          <cell r="A2443" t="str">
            <v>WYOMING HYDRO ELECTRIC COMMISSION</v>
          </cell>
          <cell r="B2443" t="str">
            <v>HYDRO ONE NETWORKS INC.</v>
          </cell>
          <cell r="D2443">
            <v>-88792</v>
          </cell>
        </row>
        <row r="2444">
          <cell r="A2444" t="str">
            <v>ZORRA ELECTRIC SUPPLY AUTHORITY</v>
          </cell>
          <cell r="B2444" t="str">
            <v>ERIE THAMES POWERLINES CORPORATION</v>
          </cell>
          <cell r="D2444">
            <v>-124336</v>
          </cell>
        </row>
        <row r="2445">
          <cell r="A2445" t="str">
            <v>ZURICH HYDRO ELECTRIC COMMISSION</v>
          </cell>
          <cell r="B2445" t="str">
            <v>FESTIVAL HYDRO INC.</v>
          </cell>
          <cell r="D2445">
            <v>-50100</v>
          </cell>
        </row>
        <row r="2450">
          <cell r="A2450" t="str">
            <v>AILSA CRAIG HYDRO ELECTRIC SYSTEM</v>
          </cell>
          <cell r="B2450" t="str">
            <v>HYDRO ONE NETWORKS INC.</v>
          </cell>
          <cell r="D2450">
            <v>-76232</v>
          </cell>
        </row>
        <row r="2451">
          <cell r="A2451" t="str">
            <v>AJAX HYDRO-ELECTRIC COMMISSION</v>
          </cell>
          <cell r="B2451" t="str">
            <v>VERIDIAN CONNECTIONS INC.</v>
          </cell>
          <cell r="D2451">
            <v>-17463711</v>
          </cell>
        </row>
        <row r="2452">
          <cell r="A2452" t="str">
            <v>ALVINSTON PUBLIC UTILITIES COMMISSION</v>
          </cell>
          <cell r="B2452" t="str">
            <v>BLUEWATER POWER DISTRIBUTION CORPORATION</v>
          </cell>
          <cell r="D2452">
            <v>-40396</v>
          </cell>
        </row>
        <row r="2453">
          <cell r="A2453" t="str">
            <v>ANCASTER HYDRO-ELECTRIC COMMISSION</v>
          </cell>
          <cell r="B2453" t="str">
            <v>HORIZON UTILITIES CORPORATION</v>
          </cell>
          <cell r="D2453">
            <v>-974689</v>
          </cell>
        </row>
        <row r="2454">
          <cell r="A2454" t="str">
            <v>ARKONA HYDRO ELECTRIC COMMISSION</v>
          </cell>
          <cell r="B2454" t="str">
            <v>HYDRO ONE NETWORKS INC.</v>
          </cell>
          <cell r="D2454">
            <v>-53496</v>
          </cell>
        </row>
        <row r="2455">
          <cell r="A2455" t="str">
            <v>ARNPRIOR HYDRO ELECTRIC COMMISSION</v>
          </cell>
          <cell r="B2455" t="str">
            <v>HYDRO ONE NETWORKS INC.</v>
          </cell>
          <cell r="D2455">
            <v>-1171606</v>
          </cell>
        </row>
        <row r="2456">
          <cell r="A2456" t="str">
            <v>ASPHODEL-NORWOOD DISTRIBUTION INCORPORATED</v>
          </cell>
          <cell r="B2456" t="str">
            <v>PETERBOROUGH DISTRIBUTION INCORPORATED</v>
          </cell>
          <cell r="D2456">
            <v>-62092</v>
          </cell>
        </row>
        <row r="2457">
          <cell r="A2457" t="str">
            <v>ATIKOKAN HYDRO INC.</v>
          </cell>
          <cell r="B2457" t="str">
            <v>ATIKOKAN HYDRO INC.</v>
          </cell>
          <cell r="D2457">
            <v>-296693</v>
          </cell>
        </row>
        <row r="2458">
          <cell r="A2458" t="str">
            <v>AURORA HYDRO CONNECTIONS LIMITED</v>
          </cell>
          <cell r="B2458" t="str">
            <v>POWERSTREAM INC.</v>
          </cell>
          <cell r="D2458">
            <v>-13611099</v>
          </cell>
        </row>
        <row r="2459">
          <cell r="A2459" t="str">
            <v>AYLMER PUBLIC UTILITIES COMMISSION</v>
          </cell>
          <cell r="B2459" t="str">
            <v>ERIE THAMES POWERLINES CORPORATION</v>
          </cell>
          <cell r="D2459">
            <v>-685655</v>
          </cell>
        </row>
        <row r="2460">
          <cell r="A2460" t="str">
            <v>BATH HYDRO</v>
          </cell>
          <cell r="B2460" t="str">
            <v>HYDRO ONE NETWORKS INC.</v>
          </cell>
          <cell r="D2460">
            <v>-385074</v>
          </cell>
        </row>
        <row r="2461">
          <cell r="A2461" t="str">
            <v>BEACHBURG HYDRO</v>
          </cell>
          <cell r="B2461" t="str">
            <v>OTTAWA RIVER POWER CORPORATION</v>
          </cell>
          <cell r="D2461">
            <v>-72922</v>
          </cell>
        </row>
        <row r="2462">
          <cell r="A2462" t="str">
            <v>BELLEVILLE ELECTRIC CORPORATION</v>
          </cell>
          <cell r="B2462" t="str">
            <v>VERIDIAN CONNECTIONS INC.</v>
          </cell>
          <cell r="D2462">
            <v>-1477065</v>
          </cell>
        </row>
        <row r="2463">
          <cell r="A2463" t="str">
            <v>BLANDFORD-BLENHEIM PUBLIC UTILITIES COMMISSION</v>
          </cell>
          <cell r="B2463" t="str">
            <v>HYDRO ONE NETWORKS INC.</v>
          </cell>
          <cell r="D2463">
            <v>-187580</v>
          </cell>
        </row>
        <row r="2464">
          <cell r="A2464" t="str">
            <v>BLUE MOUNTAINS HYDRO SERVICES COMPANY INC.</v>
          </cell>
          <cell r="B2464" t="str">
            <v>COLLUS POWER CORP.</v>
          </cell>
          <cell r="D2464">
            <v>-388453</v>
          </cell>
        </row>
        <row r="2465">
          <cell r="A2465" t="str">
            <v>BLYTH HYDRO ELECTRIC COMMISSION</v>
          </cell>
          <cell r="B2465" t="str">
            <v>HYDRO ONE NETWORKS INC.</v>
          </cell>
          <cell r="D2465">
            <v>-118013</v>
          </cell>
        </row>
        <row r="2466">
          <cell r="A2466" t="str">
            <v>BOARD OF LIGHT &amp; HEAT COMM. OF THE CITY OF GUELPH</v>
          </cell>
          <cell r="B2466" t="str">
            <v>GUELPH HYDRO ELECTRIC SYSTEMS INC.</v>
          </cell>
          <cell r="D2466">
            <v>-22572850</v>
          </cell>
        </row>
        <row r="2467">
          <cell r="A2467" t="str">
            <v>BOBCAYGEON HYDRO ELECTRIC COMMISSION</v>
          </cell>
          <cell r="B2467" t="str">
            <v>HYDRO ONE NETWORKS INC.</v>
          </cell>
          <cell r="D2467">
            <v>-1014797</v>
          </cell>
        </row>
        <row r="2468">
          <cell r="A2468" t="str">
            <v>BRADFORD WEST GWILLIMBURY PUBLIC UTILITIES COMMISSION</v>
          </cell>
          <cell r="B2468" t="str">
            <v>POWERSTREAM INC.</v>
          </cell>
          <cell r="D2468">
            <v>-2683791</v>
          </cell>
        </row>
        <row r="2469">
          <cell r="A2469" t="str">
            <v>BRIGHTON DISTRIBUTION INC.</v>
          </cell>
          <cell r="B2469" t="str">
            <v>HYDRO ONE NETWORKS INC.</v>
          </cell>
          <cell r="D2469">
            <v>-209479</v>
          </cell>
        </row>
        <row r="2470">
          <cell r="A2470" t="str">
            <v>BROCK HYDRO-ELECTRIC COMMISSION</v>
          </cell>
          <cell r="B2470" t="str">
            <v>VERIDIAN CONNECTIONS INC.</v>
          </cell>
          <cell r="D2470">
            <v>-190459</v>
          </cell>
        </row>
        <row r="2471">
          <cell r="A2471" t="str">
            <v>BROCKVILLE UTILITIES INCORPORATED</v>
          </cell>
          <cell r="B2471" t="str">
            <v>HYDRO ONE NETWORKS INC.</v>
          </cell>
          <cell r="D2471">
            <v>-1093206</v>
          </cell>
        </row>
        <row r="2472">
          <cell r="A2472" t="str">
            <v>BRUSSELS PUBLIC UTILITIES COMMISSION</v>
          </cell>
          <cell r="B2472" t="str">
            <v>FESTIVAL HYDRO INC.</v>
          </cell>
          <cell r="D2472">
            <v>-75895</v>
          </cell>
        </row>
        <row r="2473">
          <cell r="A2473" t="str">
            <v>BURK'S FALLS HYDRO ELECTRIC COMMISSION</v>
          </cell>
          <cell r="B2473" t="str">
            <v>LAKELAND POWER DISTRIBUTION LTD.</v>
          </cell>
          <cell r="D2473">
            <v>-101545</v>
          </cell>
        </row>
        <row r="2474">
          <cell r="A2474" t="str">
            <v>BURLINGTON HYDRO INC.</v>
          </cell>
          <cell r="B2474" t="str">
            <v>BURLINGTON HYDRO INC.</v>
          </cell>
          <cell r="D2474">
            <v>-24902845</v>
          </cell>
        </row>
        <row r="2475">
          <cell r="A2475" t="str">
            <v>CALEDON HYDRO CORPORATION</v>
          </cell>
          <cell r="B2475" t="str">
            <v>HYDRO ONE NETWORKS INC.</v>
          </cell>
          <cell r="D2475">
            <v>-1671329</v>
          </cell>
        </row>
        <row r="2476">
          <cell r="A2476" t="str">
            <v>CAMBRIDGE AND NORTH DUMFRIES HYDRO INC.</v>
          </cell>
          <cell r="B2476" t="str">
            <v>CAMBRIDGE AND NORTH DUMFRIES HYDRO INC.</v>
          </cell>
          <cell r="D2476">
            <v>-27999263</v>
          </cell>
        </row>
        <row r="2477">
          <cell r="A2477" t="str">
            <v>CAPREOL HYDRO ELECTRIC COMMISSION</v>
          </cell>
          <cell r="B2477" t="str">
            <v>GREATER SUDBURY HYDRO INC.</v>
          </cell>
          <cell r="D2477">
            <v>-423058</v>
          </cell>
        </row>
        <row r="2478">
          <cell r="A2478" t="str">
            <v>CASSELMAN HYDRO INC.</v>
          </cell>
          <cell r="B2478" t="str">
            <v>HYDRO OTTAWA LIMITED</v>
          </cell>
          <cell r="D2478">
            <v>-591060</v>
          </cell>
        </row>
        <row r="2479">
          <cell r="A2479" t="str">
            <v>CAVAN-MILLBROOK-NORTH MONAGHAN PUBLIC UTILITIES COMMISSION</v>
          </cell>
          <cell r="B2479" t="str">
            <v>HYDRO ONE NETWORKS INC.</v>
          </cell>
          <cell r="D2479">
            <v>-203756</v>
          </cell>
        </row>
        <row r="2480">
          <cell r="A2480" t="str">
            <v>CENTRE HASTINGS HYDRO ELECTRIC COMMISSION</v>
          </cell>
          <cell r="B2480" t="str">
            <v>HYDRO ONE NETWORKS INC.</v>
          </cell>
          <cell r="D2480">
            <v>-71400</v>
          </cell>
        </row>
        <row r="2481">
          <cell r="A2481" t="str">
            <v>CHALK RIVER HYDRO</v>
          </cell>
          <cell r="B2481" t="str">
            <v>HYDRO ONE NETWORKS INC.</v>
          </cell>
          <cell r="D2481">
            <v>-104885</v>
          </cell>
        </row>
        <row r="2482">
          <cell r="A2482" t="str">
            <v>CHAPLEAU PUBLIC UTILITIES CORPORATION</v>
          </cell>
          <cell r="B2482" t="str">
            <v>CHAPLEAU PUBLIC UTILITIES CORPORATION</v>
          </cell>
          <cell r="D2482">
            <v>-59475</v>
          </cell>
        </row>
        <row r="2483">
          <cell r="A2483" t="str">
            <v>CITY OF DRYDEN HYDRO ELECTRIC COMMISSION</v>
          </cell>
          <cell r="B2483" t="str">
            <v>HYDRO ONE NETWORKS INC.</v>
          </cell>
          <cell r="D2483">
            <v>-692036</v>
          </cell>
        </row>
        <row r="2484">
          <cell r="A2484" t="str">
            <v>CLARINGTON HYDRO-ELECTRIC COMMISSION</v>
          </cell>
          <cell r="B2484" t="str">
            <v>VERIDIAN CONNECTIONS INC.</v>
          </cell>
          <cell r="D2484">
            <v>-6101471</v>
          </cell>
        </row>
        <row r="2485">
          <cell r="A2485" t="str">
            <v>CLEARVIEW HYDRO ELECTRIC COMMISSION</v>
          </cell>
          <cell r="B2485" t="str">
            <v>COLLUS POWER CORP.</v>
          </cell>
          <cell r="D2485">
            <v>-251571</v>
          </cell>
        </row>
        <row r="2486">
          <cell r="A2486" t="str">
            <v>CLINTON POWER CORPORATION</v>
          </cell>
          <cell r="B2486" t="str">
            <v>ERIE THAMES POWERLINES CORPORATION</v>
          </cell>
          <cell r="D2486">
            <v>-90288</v>
          </cell>
        </row>
        <row r="2487">
          <cell r="A2487" t="str">
            <v>COBDEN HYDRO</v>
          </cell>
          <cell r="B2487" t="str">
            <v>HYDRO ONE NETWORKS INC.</v>
          </cell>
          <cell r="D2487">
            <v>-231265</v>
          </cell>
        </row>
        <row r="2488">
          <cell r="A2488" t="str">
            <v>COLBORNE PUBLIC UTILITIES COMMISSION</v>
          </cell>
          <cell r="B2488" t="str">
            <v>LAKEFRONT UTILITIES INC.</v>
          </cell>
          <cell r="D2488">
            <v>-72121</v>
          </cell>
        </row>
        <row r="2489">
          <cell r="A2489" t="str">
            <v>COTTAM HYDRO-ELECTRIC SYSTEM</v>
          </cell>
          <cell r="B2489" t="str">
            <v>E.L.K. ENERGY INC.</v>
          </cell>
          <cell r="D2489">
            <v>-627052</v>
          </cell>
        </row>
        <row r="2490">
          <cell r="A2490" t="str">
            <v>DASHWOOD HYDRO-ELECTRIC SYSTEM</v>
          </cell>
          <cell r="B2490" t="str">
            <v>FESTIVAL HYDRO INC.</v>
          </cell>
          <cell r="D2490">
            <v>-6080</v>
          </cell>
        </row>
        <row r="2491">
          <cell r="A2491" t="str">
            <v>DEEP RIVER HYDRO</v>
          </cell>
          <cell r="B2491" t="str">
            <v>HYDRO ONE NETWORKS INC.</v>
          </cell>
          <cell r="D2491">
            <v>-581086</v>
          </cell>
        </row>
        <row r="2492">
          <cell r="A2492" t="str">
            <v>DELHI HYDRO-ELECTRIC COMMISSION</v>
          </cell>
          <cell r="B2492" t="str">
            <v>NORFOLK POWER DISTRIBUTION INC.</v>
          </cell>
          <cell r="D2492">
            <v>-62683</v>
          </cell>
        </row>
        <row r="2493">
          <cell r="A2493" t="str">
            <v>DESERONTO PUBLIC UTILITIES COMMISSION</v>
          </cell>
          <cell r="B2493" t="str">
            <v>HYDRO ONE NETWORKS INC.</v>
          </cell>
          <cell r="D2493">
            <v>-108785</v>
          </cell>
        </row>
        <row r="2494">
          <cell r="A2494" t="str">
            <v>DRESDEN UTILITIES COMMISSION</v>
          </cell>
          <cell r="B2494" t="str">
            <v>CHATHAM-KENT HYDRO INC.</v>
          </cell>
          <cell r="D2494">
            <v>-110680</v>
          </cell>
        </row>
        <row r="2495">
          <cell r="A2495" t="str">
            <v>DUNDALK HYDRO ELECTRIC SYSTEM</v>
          </cell>
          <cell r="B2495" t="str">
            <v>HYDRO ONE NETWORKS INC.</v>
          </cell>
          <cell r="D2495">
            <v>-162571</v>
          </cell>
        </row>
        <row r="2496">
          <cell r="A2496" t="str">
            <v>DUNDAS HYDRO-ELECTRIC COMMISSION</v>
          </cell>
          <cell r="B2496" t="str">
            <v>HORIZON UTILITIES CORPORATION</v>
          </cell>
          <cell r="D2496">
            <v>-3611724</v>
          </cell>
        </row>
        <row r="2497">
          <cell r="A2497" t="str">
            <v>DUNNVILLE HYDRO ELECTRIC COMMISSION</v>
          </cell>
          <cell r="B2497" t="str">
            <v>HALDIMAND COUNTY HYDRO INC.</v>
          </cell>
          <cell r="D2497">
            <v>-445243</v>
          </cell>
        </row>
        <row r="2498">
          <cell r="A2498" t="str">
            <v>DURHAM HYDRO ELECTRIC COMMISSION</v>
          </cell>
          <cell r="B2498" t="str">
            <v>HYDRO ONE NETWORKS INC.</v>
          </cell>
          <cell r="D2498">
            <v>-73640</v>
          </cell>
        </row>
        <row r="2499">
          <cell r="A2499" t="str">
            <v>DUTTON HYDRO LIMITED</v>
          </cell>
          <cell r="B2499" t="str">
            <v>MIDDLESEX POWER DISTRIBUTION CORPORATION</v>
          </cell>
          <cell r="D2499">
            <v>-69053</v>
          </cell>
        </row>
        <row r="2500">
          <cell r="A2500" t="str">
            <v>EAST ZORRA-TAVISTOCK PUBLIC UTILITY COMMISSION</v>
          </cell>
          <cell r="B2500" t="str">
            <v>ERIE THAMES POWERLINES CORPORATION</v>
          </cell>
          <cell r="D2500">
            <v>-353905</v>
          </cell>
        </row>
        <row r="2501">
          <cell r="A2501" t="str">
            <v>ELMWOOD HYDRO-ELECTRIC SYSTEM</v>
          </cell>
          <cell r="B2501" t="str">
            <v>WESTARIO POWER INC.</v>
          </cell>
          <cell r="D2501">
            <v>-7042</v>
          </cell>
        </row>
        <row r="2502">
          <cell r="A2502" t="str">
            <v>EMBRUN COOPERATIVE HYDRO INC.</v>
          </cell>
          <cell r="B2502" t="str">
            <v>COOPERATIVE HYDRO EMBRUN INC.</v>
          </cell>
          <cell r="D2502">
            <v>-488326</v>
          </cell>
        </row>
        <row r="2503">
          <cell r="A2503" t="str">
            <v>ERIN HYDRO ELECTRIC COMMISSION</v>
          </cell>
          <cell r="B2503" t="str">
            <v>HYDRO ONE NETWORKS INC.</v>
          </cell>
          <cell r="D2503">
            <v>-958799</v>
          </cell>
        </row>
        <row r="2504">
          <cell r="A2504" t="str">
            <v>ESSEX HYDRO-ELECTRIC COMMISSION</v>
          </cell>
          <cell r="B2504" t="str">
            <v>E.L.K. ENERGY INC.</v>
          </cell>
          <cell r="D2504">
            <v>-793928</v>
          </cell>
        </row>
        <row r="2505">
          <cell r="A2505" t="str">
            <v>FENELON FALLS BOARD OF WATER, LIGHT AND POWER COMMISSIONERS</v>
          </cell>
          <cell r="B2505" t="str">
            <v>HYDRO ONE NETWORKS INC.</v>
          </cell>
          <cell r="D2505">
            <v>-116426</v>
          </cell>
        </row>
        <row r="2506">
          <cell r="A2506" t="str">
            <v>FLAMBOROUGH HYDRO ELECTRIC COMMISSION</v>
          </cell>
          <cell r="B2506" t="str">
            <v>HORIZON UTILITIES CORPORATION</v>
          </cell>
          <cell r="D2506">
            <v>-631177</v>
          </cell>
        </row>
        <row r="2507">
          <cell r="A2507" t="str">
            <v>FOREST PUBLIC UTILITIES COMMISSION</v>
          </cell>
          <cell r="B2507" t="str">
            <v>HYDRO ONE NETWORKS INC.</v>
          </cell>
          <cell r="D2507">
            <v>-238467</v>
          </cell>
        </row>
        <row r="2508">
          <cell r="A2508" t="str">
            <v>FORT FRANCES POWER CORPORATION</v>
          </cell>
          <cell r="B2508" t="str">
            <v>FORT FRANCES POWER CORPORATION</v>
          </cell>
          <cell r="D2508">
            <v>-301349</v>
          </cell>
        </row>
        <row r="2509">
          <cell r="A2509" t="str">
            <v>GEORGINA HYDRO ELECTRIC COMMISSION</v>
          </cell>
          <cell r="B2509" t="str">
            <v>HYDRO ONE NETWORKS INC.</v>
          </cell>
          <cell r="D2509">
            <v>-519344</v>
          </cell>
        </row>
        <row r="2510">
          <cell r="A2510" t="str">
            <v>GLENCOE PUBLIC UTILITIES COMMISSION</v>
          </cell>
          <cell r="B2510" t="str">
            <v>HYDRO ONE NETWORKS INC.</v>
          </cell>
          <cell r="D2510">
            <v>-151950</v>
          </cell>
        </row>
        <row r="2511">
          <cell r="A2511" t="str">
            <v>GOULBOURN HYDRO ELECTRIC COMMISSION</v>
          </cell>
          <cell r="B2511" t="str">
            <v>HYDRO OTTAWA LIMITED</v>
          </cell>
          <cell r="D2511">
            <v>-578086</v>
          </cell>
        </row>
        <row r="2512">
          <cell r="A2512" t="str">
            <v>GRAND BEND PUBLIC UTILITIES COMMISSION</v>
          </cell>
          <cell r="B2512" t="str">
            <v>HYDRO ONE NETWORKS INC.</v>
          </cell>
          <cell r="D2512">
            <v>-465545</v>
          </cell>
        </row>
        <row r="2513">
          <cell r="A2513" t="str">
            <v>GRAND VALLEY ENERGY INC.</v>
          </cell>
          <cell r="B2513" t="str">
            <v>ORANGEVILLE HYDRO LIMITED</v>
          </cell>
          <cell r="D2513">
            <v>-439949</v>
          </cell>
        </row>
        <row r="2514">
          <cell r="A2514" t="str">
            <v>GRAVENHURST HYDRO ELECTRIC INC.</v>
          </cell>
          <cell r="B2514" t="str">
            <v>VERIDIAN CONNECTIONS INC.</v>
          </cell>
          <cell r="D2514">
            <v>-483787</v>
          </cell>
        </row>
        <row r="2515">
          <cell r="A2515" t="str">
            <v>GRIMSBY POWER INCORPORATED</v>
          </cell>
          <cell r="B2515" t="str">
            <v>GRIMSBY POWER INCORPORATED</v>
          </cell>
          <cell r="D2515">
            <v>-4809522</v>
          </cell>
        </row>
        <row r="2516">
          <cell r="A2516" t="str">
            <v>GUELPH/ERAMOSA HYDRO-ELECTRIC COMMISSION</v>
          </cell>
          <cell r="B2516" t="str">
            <v>GUELPH HYDRO ELECTRIC SYSTEMS INC.</v>
          </cell>
          <cell r="D2516">
            <v>-887451</v>
          </cell>
        </row>
        <row r="2517">
          <cell r="A2517" t="str">
            <v>HALDIMAND HYDRO-ELECTRIC COMMISSION</v>
          </cell>
          <cell r="B2517" t="str">
            <v>HALDIMAND COUNTY HYDRO INC.</v>
          </cell>
          <cell r="D2517">
            <v>-507544</v>
          </cell>
        </row>
        <row r="2518">
          <cell r="A2518" t="str">
            <v>HALTON HILLS HYDRO INC.</v>
          </cell>
          <cell r="B2518" t="str">
            <v>HALTON HILLS HYDRO INC.</v>
          </cell>
          <cell r="D2518">
            <v>-5023623</v>
          </cell>
        </row>
        <row r="2519">
          <cell r="A2519" t="str">
            <v>HAMILTON HYDRO INC.</v>
          </cell>
          <cell r="B2519" t="str">
            <v>HORIZON UTILITIES CORPORATION</v>
          </cell>
          <cell r="D2519">
            <v>-7031831</v>
          </cell>
        </row>
        <row r="2520">
          <cell r="A2520" t="str">
            <v>HANOVER ELECTRIC SERVICES INC.</v>
          </cell>
          <cell r="B2520" t="str">
            <v>WESTARIO POWER INC.</v>
          </cell>
          <cell r="D2520">
            <v>-480012</v>
          </cell>
        </row>
        <row r="2521">
          <cell r="A2521" t="str">
            <v>HASTINGS PUBLIC UTILITIES</v>
          </cell>
          <cell r="B2521" t="str">
            <v>HYDRO ONE NETWORKS INC.</v>
          </cell>
          <cell r="D2521">
            <v>-51313</v>
          </cell>
        </row>
        <row r="2522">
          <cell r="A2522" t="str">
            <v>HAVELOCK-BELMONT-METHUEN HYDRO ELECTRIC COMMISSION</v>
          </cell>
          <cell r="B2522" t="str">
            <v>HYDRO ONE NETWORKS INC.</v>
          </cell>
          <cell r="D2522">
            <v>-46025</v>
          </cell>
        </row>
        <row r="2523">
          <cell r="A2523" t="str">
            <v>HEARST POWER DISTRIBUTION COMPANY LIMITED</v>
          </cell>
          <cell r="B2523" t="str">
            <v>HEARST POWER DISTRIBUTION COMPANY LIMITED</v>
          </cell>
          <cell r="D2523">
            <v>-206641</v>
          </cell>
        </row>
        <row r="2524">
          <cell r="A2524" t="str">
            <v>HEC OF THE TOWNSHIP OF ALFRED - PLANTAGENET</v>
          </cell>
          <cell r="B2524" t="str">
            <v>HYDRO 2000 INC.</v>
          </cell>
          <cell r="D2524">
            <v>-127762</v>
          </cell>
        </row>
        <row r="2525">
          <cell r="A2525" t="str">
            <v>HENSALL PUBLIC UTILITIES COMMISSION</v>
          </cell>
          <cell r="B2525" t="str">
            <v>FESTIVAL HYDRO INC.</v>
          </cell>
          <cell r="D2525">
            <v>-53777</v>
          </cell>
        </row>
        <row r="2526">
          <cell r="A2526" t="str">
            <v>HOLSTEIN HYDRO ELECTRIC SYSTEM</v>
          </cell>
          <cell r="B2526" t="str">
            <v>WELLINGTON NORTH POWER INC.</v>
          </cell>
          <cell r="D2526">
            <v>-11616</v>
          </cell>
        </row>
        <row r="2527">
          <cell r="A2527" t="str">
            <v>HUNTSVILLE PUBLIC UTILITIES COMMISSION</v>
          </cell>
          <cell r="B2527" t="str">
            <v>LAKELAND POWER DISTRIBUTION LTD.</v>
          </cell>
          <cell r="D2527">
            <v>-434121</v>
          </cell>
        </row>
        <row r="2528">
          <cell r="A2528" t="str">
            <v>HYDRO ELECTRIC COMMISSION OF THE CORPORATION OF THE TOWNSHIP OF MIDDLESEX CENTRE</v>
          </cell>
          <cell r="B2528" t="str">
            <v>HYDRO ONE NETWORKS INC.</v>
          </cell>
          <cell r="D2528">
            <v>-279993</v>
          </cell>
        </row>
        <row r="2529">
          <cell r="A2529" t="str">
            <v>HYDRO ELECTRIC COMMISSION OF THE TOWN OF LEAMINGTON</v>
          </cell>
          <cell r="B2529" t="str">
            <v>ESSEX POWERLINES CORPORATION</v>
          </cell>
          <cell r="D2529">
            <v>-2220610</v>
          </cell>
        </row>
        <row r="2530">
          <cell r="A2530" t="str">
            <v>HYDRO ELECTRIC COMMISSION OF THE TOWNSHIP OF SPRINGWATER</v>
          </cell>
          <cell r="B2530" t="str">
            <v>HYDRO ONE NETWORKS INC.</v>
          </cell>
          <cell r="D2530">
            <v>-157903</v>
          </cell>
        </row>
        <row r="2531">
          <cell r="A2531" t="str">
            <v>HYDRO HAWKESBURY INC.</v>
          </cell>
          <cell r="B2531" t="str">
            <v>HYDRO HAWKESBURY INC.</v>
          </cell>
          <cell r="D2531">
            <v>-654859</v>
          </cell>
        </row>
        <row r="2532">
          <cell r="A2532" t="str">
            <v>HYDRO MISSISSAUGA CORPORATION</v>
          </cell>
          <cell r="B2532" t="str">
            <v>ENERSOURCE HYDRO MISSISSAUGA INC.</v>
          </cell>
          <cell r="D2532">
            <v>-211426595</v>
          </cell>
        </row>
        <row r="2533">
          <cell r="A2533" t="str">
            <v>HYDRO ONE BRAMPTON NETWORKS INC.</v>
          </cell>
          <cell r="B2533" t="str">
            <v>HYDRO ONE BRAMPTON NETWORKS INC.</v>
          </cell>
          <cell r="D2533">
            <v>-70428446</v>
          </cell>
        </row>
        <row r="2534">
          <cell r="A2534" t="str">
            <v>HYDRO OTTAWA LIMITED</v>
          </cell>
          <cell r="B2534" t="str">
            <v>HYDRO OTTAWA LIMITED</v>
          </cell>
          <cell r="D2534">
            <v>-38220563</v>
          </cell>
        </row>
        <row r="2535">
          <cell r="A2535" t="str">
            <v>HYDRO VAUGHAN DISTRIBUTION INC.</v>
          </cell>
          <cell r="B2535" t="str">
            <v>POWERSTREAM INC.</v>
          </cell>
          <cell r="D2535">
            <v>-87209685</v>
          </cell>
        </row>
        <row r="2536">
          <cell r="A2536" t="str">
            <v>HYDRO-ELECTRIC COMMISSION FOR THE TOWN OF AMHERSTBURG</v>
          </cell>
          <cell r="B2536" t="str">
            <v>ESSEX POWERLINES CORPORATION</v>
          </cell>
          <cell r="D2536">
            <v>-839038</v>
          </cell>
        </row>
        <row r="2537">
          <cell r="A2537" t="str">
            <v>HYDRO-ELECTRIC COMMISSION OF SOUTH DUMFRIES</v>
          </cell>
          <cell r="B2537" t="str">
            <v>BRANT COUNTY POWER INC.</v>
          </cell>
          <cell r="D2537">
            <v>-1339960</v>
          </cell>
        </row>
        <row r="2538">
          <cell r="A2538" t="str">
            <v>HYDRO-ELECTRIC COMMISSION OF THE CITY OF BRANTFORD</v>
          </cell>
          <cell r="B2538" t="str">
            <v>BRANTFORD POWER INC.</v>
          </cell>
          <cell r="D2538">
            <v>-6136637</v>
          </cell>
        </row>
        <row r="2539">
          <cell r="A2539" t="str">
            <v>HYDRO-ELECTRIC COMMISSION OF THE CITY OF PEMBROKE</v>
          </cell>
          <cell r="B2539" t="str">
            <v>OTTAWA RIVER POWER CORPORATION</v>
          </cell>
          <cell r="D2539">
            <v>-1843533</v>
          </cell>
        </row>
        <row r="2540">
          <cell r="A2540" t="str">
            <v>HYDRO-ELECTRIC COMMISSION OF THE CITY OF SARNIA</v>
          </cell>
          <cell r="B2540" t="str">
            <v>BLUEWATER POWER DISTRIBUTION CORPORATION</v>
          </cell>
          <cell r="D2540">
            <v>-1677753</v>
          </cell>
        </row>
        <row r="2541">
          <cell r="A2541" t="str">
            <v>HYDRO-ELECTRIC COMMISSION OF THE CITY OF TORONTO - EAST YORK OFFICE</v>
          </cell>
          <cell r="B2541" t="str">
            <v>TORONTO HYDRO-ELECTRIC SYSTEM LIMITED</v>
          </cell>
          <cell r="D2541">
            <v>-1161504</v>
          </cell>
        </row>
        <row r="2542">
          <cell r="A2542" t="str">
            <v>HYDRO-ELECTRIC COMMISSION OF THE CITY OF TORONTO - ETOBICOKE OFFICE</v>
          </cell>
          <cell r="B2542" t="str">
            <v>TORONTO HYDRO-ELECTRIC SYSTEM LIMITED</v>
          </cell>
          <cell r="D2542">
            <v>-17024926</v>
          </cell>
        </row>
        <row r="2543">
          <cell r="A2543" t="str">
            <v>HYDRO-ELECTRIC COMMISSION OF THE CITY OF TORONTO - NORTH YORK OFFICE</v>
          </cell>
          <cell r="B2543" t="str">
            <v>TORONTO HYDRO-ELECTRIC SYSTEM LIMITED</v>
          </cell>
          <cell r="D2543">
            <v>-13859585</v>
          </cell>
        </row>
        <row r="2544">
          <cell r="A2544" t="str">
            <v>HYDRO-ELECTRIC COMMISSION OF THE CITY OF TORONTO - SCARBOROUGH OFFICE</v>
          </cell>
          <cell r="B2544" t="str">
            <v>TORONTO HYDRO-ELECTRIC SYSTEM LIMITED</v>
          </cell>
          <cell r="D2544">
            <v>-45210315</v>
          </cell>
        </row>
        <row r="2545">
          <cell r="A2545" t="str">
            <v>HYDRO-ELECTRIC COMMISSION OF THE CITY OF TORONTO - TORONTO OFFICE</v>
          </cell>
          <cell r="B2545" t="str">
            <v>TORONTO HYDRO-ELECTRIC SYSTEM LIMITED</v>
          </cell>
          <cell r="D2545">
            <v>-16694536</v>
          </cell>
        </row>
        <row r="2546">
          <cell r="A2546" t="str">
            <v>HYDRO-ELECTRIC COMMISSION OF THE CITY OF TORONTO - YORK OFFICE</v>
          </cell>
          <cell r="B2546" t="str">
            <v>TORONTO HYDRO-ELECTRIC SYSTEM LIMITED</v>
          </cell>
          <cell r="D2546">
            <v>-1481049</v>
          </cell>
        </row>
        <row r="2547">
          <cell r="A2547" t="str">
            <v>HYDRO-ELECTRIC COMMISSION OF THE TOWN OF BOTHWELL</v>
          </cell>
          <cell r="B2547" t="str">
            <v>CHATHAM-KENT HYDRO INC.</v>
          </cell>
          <cell r="D2547">
            <v>-18554</v>
          </cell>
        </row>
        <row r="2548">
          <cell r="A2548" t="str">
            <v>HYDRO-ELECTRIC COMMISSION OF THE TOWN OF BRACEBRIDGE</v>
          </cell>
          <cell r="B2548" t="str">
            <v>LAKELAND POWER DISTRIBUTION LTD.</v>
          </cell>
          <cell r="D2548">
            <v>-348635</v>
          </cell>
        </row>
        <row r="2549">
          <cell r="A2549" t="str">
            <v>HYDRO-ELECTRIC COMMISSION OF THE TOWN OF CACHE BAY</v>
          </cell>
          <cell r="B2549" t="str">
            <v>GREATER SUDBURY HYDRO INC.</v>
          </cell>
          <cell r="D2549">
            <v>-3110</v>
          </cell>
        </row>
        <row r="2550">
          <cell r="A2550" t="str">
            <v>HYDRO-ELECTRIC COMMISSION OF THE TOWN OF HARRISTON</v>
          </cell>
          <cell r="B2550" t="str">
            <v>WESTARIO POWER INC.</v>
          </cell>
          <cell r="D2550">
            <v>-81709</v>
          </cell>
        </row>
        <row r="2551">
          <cell r="A2551" t="str">
            <v>HYDRO-ELECTRIC COMMISSION OF THE TOWN OF HARROW</v>
          </cell>
          <cell r="B2551" t="str">
            <v>E.L.K. ENERGY INC.</v>
          </cell>
          <cell r="D2551">
            <v>-308527</v>
          </cell>
        </row>
        <row r="2552">
          <cell r="A2552" t="str">
            <v>HYDRO-ELECTRIC COMMISSION OF THE TOWN OF LASALLE</v>
          </cell>
          <cell r="B2552" t="str">
            <v>ESSEX POWERLINES CORPORATION</v>
          </cell>
          <cell r="D2552">
            <v>-6522928</v>
          </cell>
        </row>
        <row r="2553">
          <cell r="A2553" t="str">
            <v>HYDRO-ELECTRIC COMMISSION OF THE TOWN OF PORT ELGIN</v>
          </cell>
          <cell r="B2553" t="str">
            <v>WESTARIO POWER INC.</v>
          </cell>
          <cell r="D2553">
            <v>-2022643</v>
          </cell>
        </row>
        <row r="2554">
          <cell r="A2554" t="str">
            <v>HYDRO-ELECTRIC COMMISSION OF THE TOWN OF STURGEON FALLS</v>
          </cell>
          <cell r="B2554" t="str">
            <v>GREATER SUDBURY HYDRO INC.</v>
          </cell>
          <cell r="D2554">
            <v>-74664</v>
          </cell>
        </row>
        <row r="2555">
          <cell r="A2555" t="str">
            <v>HYDRO-ELECTRIC COMMISSION OF THE TOWN OF VANKLEEK HILL</v>
          </cell>
          <cell r="B2555" t="str">
            <v>HYDRO ONE NETWORKS INC.</v>
          </cell>
          <cell r="D2555">
            <v>-104455</v>
          </cell>
        </row>
        <row r="2556">
          <cell r="A2556" t="str">
            <v>HYDRO-ELECTRIC COMMISSION OF THE TOWN OF WALLACEBURG</v>
          </cell>
          <cell r="B2556" t="str">
            <v>CHATHAM-KENT HYDRO INC.</v>
          </cell>
          <cell r="D2556">
            <v>-736677</v>
          </cell>
        </row>
        <row r="2557">
          <cell r="A2557" t="str">
            <v>HYDRO-ELECTRIC COMMISSION OF THE TOWN OF WASAGA BEACH</v>
          </cell>
          <cell r="B2557" t="str">
            <v>WASAGA DISTRIBUTION INC.</v>
          </cell>
          <cell r="D2557">
            <v>-4206444</v>
          </cell>
        </row>
        <row r="2558">
          <cell r="A2558" t="str">
            <v>HYDRO-ELECTRIC COMMISSION OF THE TOWN OF WEBBWOOD</v>
          </cell>
          <cell r="B2558" t="str">
            <v>ESPANOLA REGIONAL HYDRO DISTRIBUTION CORPORATION</v>
          </cell>
          <cell r="D2558">
            <v>-9548</v>
          </cell>
        </row>
        <row r="2559">
          <cell r="A2559" t="str">
            <v>HYDRO-ELECTRIC COMMISSION OF THE TOWN OF WIARTON</v>
          </cell>
          <cell r="B2559" t="str">
            <v>HYDRO ONE NETWORKS INC.</v>
          </cell>
          <cell r="D2559">
            <v>-166008</v>
          </cell>
        </row>
        <row r="2560">
          <cell r="A2560" t="str">
            <v>HYDRO-ELECTRIC COMMISSION OF THE TOWNSHIP OF BRANTFORD</v>
          </cell>
          <cell r="B2560" t="str">
            <v>BRANT COUNTY POWER INC.</v>
          </cell>
          <cell r="D2560">
            <v>-672280</v>
          </cell>
        </row>
        <row r="2561">
          <cell r="A2561" t="str">
            <v>HYDRO-ELECTRIC COMMISSION OF THE TOWNSHIP OF BURFORD</v>
          </cell>
          <cell r="B2561" t="str">
            <v>BRANT COUNTY POWER INC.</v>
          </cell>
          <cell r="D2561">
            <v>-306179</v>
          </cell>
        </row>
        <row r="2562">
          <cell r="A2562" t="str">
            <v>HYDRO-ELECTRIC COMMISSION OF THE TOWNSHIP OF ESSA</v>
          </cell>
          <cell r="B2562" t="str">
            <v>POWERSTREAM INC.</v>
          </cell>
          <cell r="D2562">
            <v>-91794</v>
          </cell>
        </row>
        <row r="2563">
          <cell r="A2563" t="str">
            <v>HYDRO-ELECTRIC COMMISSION OF THE VILLAGE OF CLIFFORD</v>
          </cell>
          <cell r="B2563" t="str">
            <v>WESTARIO POWER INC.</v>
          </cell>
          <cell r="D2563">
            <v>-44203</v>
          </cell>
        </row>
        <row r="2564">
          <cell r="A2564" t="str">
            <v>HYDRO-ELECTRIC COMMISSION OF THE VILLAGE OF ELORA</v>
          </cell>
          <cell r="B2564" t="str">
            <v>CENTRE WELLINGTON HYDRO LTD.</v>
          </cell>
          <cell r="D2564">
            <v>-832935</v>
          </cell>
        </row>
        <row r="2565">
          <cell r="A2565" t="str">
            <v>HYDRO-ELECTRIC COMMISSION OF THE VILLAGE OF FINCH</v>
          </cell>
          <cell r="B2565" t="str">
            <v>HYDRO ONE NETWORKS INC.</v>
          </cell>
          <cell r="D2565">
            <v>-28863</v>
          </cell>
        </row>
        <row r="2566">
          <cell r="A2566" t="str">
            <v>HYDRO-ELECTRIC COMMISSION OF THE VILLAGE OF FRANKFORD</v>
          </cell>
          <cell r="B2566" t="str">
            <v>HYDRO ONE NETWORKS INC.</v>
          </cell>
          <cell r="D2566">
            <v>-23387</v>
          </cell>
        </row>
        <row r="2567">
          <cell r="A2567" t="str">
            <v>HYDRO-ELECTRIC COMMISSION OF THE VILLAGE OF L'ORIGNAL</v>
          </cell>
          <cell r="B2567" t="str">
            <v>HYDRO ONE NETWORKS INC.</v>
          </cell>
          <cell r="D2567">
            <v>-247222</v>
          </cell>
        </row>
        <row r="2568">
          <cell r="A2568" t="str">
            <v>HYDRO-ELECTRIC COMMISSION OF THE VILLAGE OF LUCAN</v>
          </cell>
          <cell r="B2568" t="str">
            <v>HYDRO ONE NETWORKS INC.</v>
          </cell>
          <cell r="D2568">
            <v>-186697</v>
          </cell>
        </row>
        <row r="2569">
          <cell r="A2569" t="str">
            <v>HYDRO-ELECTRIC COMMISSION OF THE VILLAGE OF MORRISBURG</v>
          </cell>
          <cell r="B2569" t="str">
            <v>RIDEAU ST. LAWRENCE DISTRIBUTION INC.</v>
          </cell>
          <cell r="D2569">
            <v>-182480</v>
          </cell>
        </row>
        <row r="2570">
          <cell r="A2570" t="str">
            <v>HYDRO-ELECTRIC COMMISSION OF THE VILLAGE OF NEUSTADT</v>
          </cell>
          <cell r="B2570" t="str">
            <v>WESTARIO POWER INC.</v>
          </cell>
          <cell r="D2570">
            <v>-23476</v>
          </cell>
        </row>
        <row r="2571">
          <cell r="A2571" t="str">
            <v>HYDRO-ELECTRIC COMMISSION OF THE VILLAGE OF PAISLEY</v>
          </cell>
          <cell r="B2571" t="str">
            <v>HYDRO ONE NETWORKS INC.</v>
          </cell>
          <cell r="D2571">
            <v>-60655</v>
          </cell>
        </row>
        <row r="2572">
          <cell r="A2572" t="str">
            <v>HYDRO-ELECTRIC COMMISSION OF THE VILLAGE OF ST. CLAIR BEACH</v>
          </cell>
          <cell r="B2572" t="str">
            <v>ESSEX POWERLINES CORPORATION</v>
          </cell>
          <cell r="D2572">
            <v>-1478693</v>
          </cell>
        </row>
        <row r="2573">
          <cell r="A2573" t="str">
            <v>INGERSOLL PUBLIC UTILITY COMMISSION</v>
          </cell>
          <cell r="B2573" t="str">
            <v>ERIE THAMES POWERLINES CORPORATION</v>
          </cell>
          <cell r="D2573">
            <v>-1202839</v>
          </cell>
        </row>
        <row r="2574">
          <cell r="A2574" t="str">
            <v>INNISFIL HYDRO DISTRIBUTION SYSTEMS LIMITED</v>
          </cell>
          <cell r="B2574" t="str">
            <v>INNISFIL HYDRO DISTRIBUTION SYSTEMS LIMITED</v>
          </cell>
          <cell r="D2574">
            <v>-1957473</v>
          </cell>
        </row>
        <row r="2575">
          <cell r="A2575" t="str">
            <v>IROQUOIS FALLS HYDRO</v>
          </cell>
          <cell r="B2575" t="str">
            <v>NORTHERN ONTARIO WIRES INC.</v>
          </cell>
          <cell r="D2575">
            <v>-982004</v>
          </cell>
        </row>
        <row r="2576">
          <cell r="A2576" t="str">
            <v>KANATA HYDRO-ELECTRIC COMMISSION</v>
          </cell>
          <cell r="B2576" t="str">
            <v>HYDRO OTTAWA LIMITED</v>
          </cell>
          <cell r="D2576">
            <v>-26895793</v>
          </cell>
        </row>
        <row r="2577">
          <cell r="A2577" t="str">
            <v>KENORA HYDRO ELECTRIC CORPORATION LTD.</v>
          </cell>
          <cell r="B2577" t="str">
            <v>KENORA HYDRO ELECTRIC CORPORATION LTD.</v>
          </cell>
          <cell r="D2577">
            <v>-657468</v>
          </cell>
        </row>
        <row r="2578">
          <cell r="A2578" t="str">
            <v>KILLALOE HYDRO ELECTRIC COMMISSION</v>
          </cell>
          <cell r="B2578" t="str">
            <v>OTTAWA RIVER POWER CORPORATION</v>
          </cell>
          <cell r="D2578">
            <v>-46041</v>
          </cell>
        </row>
        <row r="2579">
          <cell r="A2579" t="str">
            <v>KINCARDINE HYDRO ELECTRIC COMMISSION</v>
          </cell>
          <cell r="B2579" t="str">
            <v>WESTARIO POWER INC.</v>
          </cell>
          <cell r="D2579">
            <v>-1083678</v>
          </cell>
        </row>
        <row r="2580">
          <cell r="A2580" t="str">
            <v>KINGSTON ELECTRICITY DISTRIBUTION LIMITED</v>
          </cell>
          <cell r="B2580" t="str">
            <v>KINGSTON ELECTRICITY DISTRIBUTION LIMITED</v>
          </cell>
          <cell r="D2580">
            <v>-3791129</v>
          </cell>
        </row>
        <row r="2581">
          <cell r="B2581" t="str">
            <v>KINGSTON HYDRO CORPORATION</v>
          </cell>
          <cell r="D2581">
            <v>-3791129</v>
          </cell>
        </row>
        <row r="2582">
          <cell r="A2582" t="str">
            <v>KINGSVILLE PUBLIC UTILITY COMMISSION</v>
          </cell>
          <cell r="B2582" t="str">
            <v>E.L.K. ENERGY INC.</v>
          </cell>
          <cell r="D2582">
            <v>-1097228</v>
          </cell>
        </row>
        <row r="2583">
          <cell r="A2583" t="str">
            <v>KIRKFIELD HYDRO ELECTRIC SYSTEM</v>
          </cell>
          <cell r="B2583" t="str">
            <v>HYDRO ONE NETWORKS INC.</v>
          </cell>
          <cell r="D2583">
            <v>-43959</v>
          </cell>
        </row>
        <row r="2584">
          <cell r="A2584" t="str">
            <v>KITCHENER-WILMOT HYDRO INC.</v>
          </cell>
          <cell r="B2584" t="str">
            <v>KITCHENER-WILMOT HYDRO INC.</v>
          </cell>
          <cell r="D2584">
            <v>-21989288</v>
          </cell>
        </row>
        <row r="2585">
          <cell r="A2585" t="str">
            <v>LAKEFIELD DISTRIBUTION INCORPORATED</v>
          </cell>
          <cell r="B2585" t="str">
            <v>PETERBOROUGH DISTRIBUTION INCORPORATED</v>
          </cell>
          <cell r="D2585">
            <v>-281278</v>
          </cell>
        </row>
        <row r="2586">
          <cell r="A2586" t="str">
            <v>LAKESHORE TOWNSHIP HEC</v>
          </cell>
          <cell r="B2586" t="str">
            <v>E.L.K. ENERGY INC.</v>
          </cell>
          <cell r="D2586">
            <v>-969375</v>
          </cell>
        </row>
        <row r="2587">
          <cell r="A2587" t="str">
            <v>LANARK HIGHLANDS PUBLIC UTILITIES COMMISSION</v>
          </cell>
          <cell r="B2587" t="str">
            <v>HYDRO ONE NETWORKS INC.</v>
          </cell>
          <cell r="D2587">
            <v>-127880</v>
          </cell>
        </row>
        <row r="2588">
          <cell r="A2588" t="str">
            <v>LARDER LAKE ELECTRIC COMPANY</v>
          </cell>
          <cell r="B2588" t="str">
            <v>HYDRO ONE NETWORKS INC.</v>
          </cell>
          <cell r="D2588">
            <v>-134354</v>
          </cell>
        </row>
        <row r="2589">
          <cell r="A2589" t="str">
            <v>LATCHFORD HYDRO ELECTRIC</v>
          </cell>
          <cell r="B2589" t="str">
            <v>HYDRO ONE NETWORKS INC.</v>
          </cell>
          <cell r="D2589">
            <v>-43188</v>
          </cell>
        </row>
        <row r="2590">
          <cell r="A2590" t="str">
            <v>LINCOLN HYDRO-ELECTRIC COMMISSION</v>
          </cell>
          <cell r="B2590" t="str">
            <v>NIAGARA PENINSULA ENERGY INC.</v>
          </cell>
          <cell r="D2590">
            <v>-2180725</v>
          </cell>
        </row>
        <row r="2591">
          <cell r="A2591" t="str">
            <v>LINDSAY HYDRO-ELECTRIC SYSTEM</v>
          </cell>
          <cell r="B2591" t="str">
            <v>HYDRO ONE NETWORKS INC.</v>
          </cell>
          <cell r="D2591">
            <v>-2221960</v>
          </cell>
        </row>
        <row r="2592">
          <cell r="A2592" t="str">
            <v>LONDON HYDRO UTILITIES SERVICES INC.</v>
          </cell>
          <cell r="B2592" t="str">
            <v>LONDON HYDRO INC.</v>
          </cell>
          <cell r="D2592">
            <v>-34850128</v>
          </cell>
        </row>
        <row r="2593">
          <cell r="A2593" t="str">
            <v>MALAHIDE UTILITY COMMISSION</v>
          </cell>
          <cell r="B2593" t="str">
            <v>HYDRO ONE NETWORKS INC.</v>
          </cell>
          <cell r="D2593">
            <v>-74537</v>
          </cell>
        </row>
        <row r="2594">
          <cell r="A2594" t="str">
            <v>MAPLETON HYDRO ELECTRIC COMMISSION</v>
          </cell>
          <cell r="B2594" t="str">
            <v>HYDRO ONE NETWORKS INC.</v>
          </cell>
          <cell r="D2594">
            <v>-286244</v>
          </cell>
        </row>
        <row r="2595">
          <cell r="A2595" t="str">
            <v>MARKDALE HYDRO SYSTEM</v>
          </cell>
          <cell r="B2595" t="str">
            <v>HYDRO ONE NETWORKS INC.</v>
          </cell>
          <cell r="D2595">
            <v>-87779</v>
          </cell>
        </row>
        <row r="2596">
          <cell r="A2596" t="str">
            <v>MARKHAM HYDRO DISTRIBUTION INC.</v>
          </cell>
          <cell r="B2596" t="str">
            <v>POWERSTREAM INC.</v>
          </cell>
          <cell r="D2596">
            <v>-70046978</v>
          </cell>
        </row>
        <row r="2597">
          <cell r="A2597" t="str">
            <v>MARMORA HYDRO COMMISSION</v>
          </cell>
          <cell r="B2597" t="str">
            <v>HYDRO ONE NETWORKS INC.</v>
          </cell>
          <cell r="D2597">
            <v>-83490</v>
          </cell>
        </row>
        <row r="2598">
          <cell r="A2598" t="str">
            <v>MARTINTOWN HYDRO SYSTEM</v>
          </cell>
          <cell r="B2598" t="str">
            <v>HYDRO ONE NETWORKS INC.</v>
          </cell>
          <cell r="D2598">
            <v>-843</v>
          </cell>
        </row>
        <row r="2599">
          <cell r="A2599" t="str">
            <v>MIDLAND POWER UTILITY CORPORATION</v>
          </cell>
          <cell r="B2599" t="str">
            <v>MIDLAND POWER UTILITY CORPORATION</v>
          </cell>
          <cell r="D2599">
            <v>-412824</v>
          </cell>
        </row>
        <row r="2600">
          <cell r="A2600" t="str">
            <v>MILDMAY HYDRO-ELECTRIC COMMISSION</v>
          </cell>
          <cell r="B2600" t="str">
            <v>WESTARIO POWER INC.</v>
          </cell>
          <cell r="D2600">
            <v>-109916</v>
          </cell>
        </row>
        <row r="2601">
          <cell r="A2601" t="str">
            <v>MILTON HYDRO DISTRIBUTION INC.</v>
          </cell>
          <cell r="B2601" t="str">
            <v>MILTON HYDRO DISTRIBUTION INC.</v>
          </cell>
          <cell r="D2601">
            <v>-7959272</v>
          </cell>
        </row>
        <row r="2602">
          <cell r="A2602" t="str">
            <v>MISSISSIPPI MILLS PUBLIC UTILITIES COMMISSION</v>
          </cell>
          <cell r="B2602" t="str">
            <v>OTTAWA RIVER POWER CORPORATION</v>
          </cell>
          <cell r="D2602">
            <v>-444390</v>
          </cell>
        </row>
        <row r="2603">
          <cell r="A2603" t="str">
            <v>NANTICOKE HYDRO ELECTRIC COMMISSION</v>
          </cell>
          <cell r="B2603" t="str">
            <v>HALDIMAND COUNTY HYDRO INC.</v>
          </cell>
          <cell r="D2603">
            <v>-1235478</v>
          </cell>
        </row>
        <row r="2604">
          <cell r="A2604" t="str">
            <v>NAPANEE HYDRO-ELECTRIC COMMISSION</v>
          </cell>
          <cell r="B2604" t="str">
            <v>HYDRO ONE NETWORKS INC.</v>
          </cell>
          <cell r="D2604">
            <v>-373298</v>
          </cell>
        </row>
        <row r="2605">
          <cell r="A2605" t="str">
            <v>NEPEAN HYDRO ELECTRIC COMMISSION</v>
          </cell>
          <cell r="B2605" t="str">
            <v>HYDRO OTTAWA LIMITED</v>
          </cell>
          <cell r="D2605">
            <v>-31741005</v>
          </cell>
        </row>
        <row r="2606">
          <cell r="A2606" t="str">
            <v>NEW TECUMSETH HYDRO</v>
          </cell>
          <cell r="B2606" t="str">
            <v>POWERSTREAM INC.</v>
          </cell>
          <cell r="D2606">
            <v>-2543017</v>
          </cell>
        </row>
        <row r="2607">
          <cell r="A2607" t="str">
            <v>NEWBURY POWER INC.</v>
          </cell>
          <cell r="B2607" t="str">
            <v>MIDDLESEX POWER DISTRIBUTION CORPORATION</v>
          </cell>
          <cell r="D2607">
            <v>-32441</v>
          </cell>
        </row>
        <row r="2608">
          <cell r="A2608" t="str">
            <v>NEWMARKET HYDRO LTD.</v>
          </cell>
          <cell r="B2608" t="str">
            <v>NEWMARKET-TAY POWER DISTRIBUTION LTD.</v>
          </cell>
          <cell r="D2608">
            <v>-28475793</v>
          </cell>
        </row>
        <row r="2609">
          <cell r="A2609" t="str">
            <v>NIAGARA FALLS HYDRO INC.</v>
          </cell>
          <cell r="B2609" t="str">
            <v>NIAGARA PENINSULA ENERGY INC.</v>
          </cell>
          <cell r="D2609">
            <v>-5381489</v>
          </cell>
        </row>
        <row r="2610">
          <cell r="A2610" t="str">
            <v>NIAGARA-ON-THE-LAKE HYDRO INC.</v>
          </cell>
          <cell r="B2610" t="str">
            <v>NIAGARA-ON-THE-LAKE HYDRO INC.</v>
          </cell>
          <cell r="D2610">
            <v>-3094806</v>
          </cell>
        </row>
        <row r="2611">
          <cell r="A2611" t="str">
            <v>NICKEL CENTRE HYDRO-ELECTRIC COMMISSION</v>
          </cell>
          <cell r="B2611" t="str">
            <v>GREATER SUDBURY HYDRO INC.</v>
          </cell>
          <cell r="D2611">
            <v>-109515</v>
          </cell>
        </row>
        <row r="2612">
          <cell r="A2612" t="str">
            <v>NIPIGON HYDRO ELECTRIC COMMISSION</v>
          </cell>
          <cell r="B2612" t="str">
            <v>HYDRO ONE NETWORKS INC.</v>
          </cell>
          <cell r="D2612">
            <v>-99604</v>
          </cell>
        </row>
        <row r="2613">
          <cell r="A2613" t="str">
            <v>NORFOLK POWER DISTRIBUTION INC.</v>
          </cell>
          <cell r="B2613" t="str">
            <v>NORFOLK POWER DISTRIBUTION INC.</v>
          </cell>
          <cell r="D2613">
            <v>-126255</v>
          </cell>
        </row>
        <row r="2614">
          <cell r="A2614" t="str">
            <v>NORTH BAY HYDRO DISTRIBUTION LIMITED</v>
          </cell>
          <cell r="B2614" t="str">
            <v>NORTH BAY HYDRO DISTRIBUTION LIMITED</v>
          </cell>
          <cell r="D2614">
            <v>-4726723</v>
          </cell>
        </row>
        <row r="2615">
          <cell r="A2615" t="str">
            <v>NORTH GLENGARRY PUBLIC UTILITIES COMMISSION</v>
          </cell>
          <cell r="B2615" t="str">
            <v>HYDRO ONE NETWORKS INC.</v>
          </cell>
          <cell r="D2615">
            <v>-234918</v>
          </cell>
        </row>
        <row r="2616">
          <cell r="A2616" t="str">
            <v>NORTH GRENVILLE HYDRO-ELECTRIC COMMISSION</v>
          </cell>
          <cell r="B2616" t="str">
            <v>HYDRO ONE NETWORKS INC.</v>
          </cell>
          <cell r="D2616">
            <v>-391130</v>
          </cell>
        </row>
        <row r="2617">
          <cell r="A2617" t="str">
            <v>NORTH PERTH UTILITY COMMISSION</v>
          </cell>
          <cell r="B2617" t="str">
            <v>HYDRO ONE NETWORKS INC.</v>
          </cell>
          <cell r="D2617">
            <v>-781927</v>
          </cell>
        </row>
        <row r="2618">
          <cell r="A2618" t="str">
            <v>NORWICH PUBLIC UTILITY COMMISSION</v>
          </cell>
          <cell r="B2618" t="str">
            <v>ERIE THAMES POWERLINES CORPORATION</v>
          </cell>
          <cell r="D2618">
            <v>-148183</v>
          </cell>
        </row>
        <row r="2619">
          <cell r="A2619" t="str">
            <v>OAKVILLE HYDRO ELECTRICITY DISTRIBUTION INC.</v>
          </cell>
          <cell r="B2619" t="str">
            <v>OAKVILLE HYDRO ELECTRICITY DISTRIBUTION INC.</v>
          </cell>
          <cell r="D2619">
            <v>-45446210</v>
          </cell>
        </row>
        <row r="2620">
          <cell r="A2620" t="str">
            <v>OIL SPRINGS HYDRO ELECTRIC COMMISSION</v>
          </cell>
          <cell r="B2620" t="str">
            <v>BLUEWATER POWER DISTRIBUTION CORPORATION</v>
          </cell>
          <cell r="D2620">
            <v>-22469</v>
          </cell>
        </row>
        <row r="2621">
          <cell r="A2621" t="str">
            <v>ORANGEVILLE HYDRO LIMITED</v>
          </cell>
          <cell r="B2621" t="str">
            <v>ORANGEVILLE HYDRO LIMITED</v>
          </cell>
          <cell r="D2621">
            <v>-6466013</v>
          </cell>
        </row>
        <row r="2622">
          <cell r="A2622" t="str">
            <v>ORILLIA POWER DISTRIBUTION CORPORATION</v>
          </cell>
          <cell r="B2622" t="str">
            <v>ORILLIA POWER DISTRIBUTION CORPORATION</v>
          </cell>
          <cell r="D2622">
            <v>-1910952</v>
          </cell>
        </row>
        <row r="2623">
          <cell r="A2623" t="str">
            <v>OSHAWA PUC NETWORKS INC.</v>
          </cell>
          <cell r="B2623" t="str">
            <v>OSHAWA PUC NETWORKS INC.</v>
          </cell>
          <cell r="D2623">
            <v>-17265780</v>
          </cell>
        </row>
        <row r="2624">
          <cell r="A2624" t="str">
            <v>PARKHILL P.U.C.</v>
          </cell>
          <cell r="B2624" t="str">
            <v>MIDDLESEX POWER DISTRIBUTION CORPORATION</v>
          </cell>
          <cell r="D2624">
            <v>-86429</v>
          </cell>
        </row>
        <row r="2625">
          <cell r="A2625" t="str">
            <v>PARRY SOUND POWER CORPORATION</v>
          </cell>
          <cell r="B2625" t="str">
            <v>PARRY SOUND POWER CORPORATION</v>
          </cell>
          <cell r="D2625">
            <v>-1286386</v>
          </cell>
        </row>
        <row r="2626">
          <cell r="A2626" t="str">
            <v>PELHAM HYDRO-ELECTRIC COMMISSION</v>
          </cell>
          <cell r="B2626" t="str">
            <v>NIAGARA PENINSULA ENERGY INC.</v>
          </cell>
          <cell r="D2626">
            <v>-273264</v>
          </cell>
        </row>
        <row r="2627">
          <cell r="A2627" t="str">
            <v>PERTH EAST HYDRO ELECTRIC COMMISSION</v>
          </cell>
          <cell r="B2627" t="str">
            <v>HYDRO ONE NETWORKS INC.</v>
          </cell>
          <cell r="D2627">
            <v>-99796</v>
          </cell>
        </row>
        <row r="2628">
          <cell r="A2628" t="str">
            <v>PETERBOROUGH UTILITIES COMMISSION</v>
          </cell>
          <cell r="B2628" t="str">
            <v>PETERBOROUGH DISTRIBUTION INCORPORATED</v>
          </cell>
          <cell r="D2628">
            <v>-8239389</v>
          </cell>
        </row>
        <row r="2629">
          <cell r="A2629" t="str">
            <v>PICKERING HYDRO-ELECTRIC COMMISSION</v>
          </cell>
          <cell r="B2629" t="str">
            <v>VERIDIAN CONNECTIONS INC.</v>
          </cell>
          <cell r="D2629">
            <v>-24090437</v>
          </cell>
        </row>
        <row r="2630">
          <cell r="A2630" t="str">
            <v>POLICE VILLAGE OF APPLE HILL HYDRO SYSTEM</v>
          </cell>
          <cell r="B2630" t="str">
            <v>HYDRO ONE NETWORKS INC.</v>
          </cell>
          <cell r="D2630">
            <v>-697</v>
          </cell>
        </row>
        <row r="2631">
          <cell r="A2631" t="str">
            <v>POLICE VILLAGE OF AVONMORE HYDRO SYSTEM</v>
          </cell>
          <cell r="B2631" t="str">
            <v>HYDRO ONE NETWORKS INC.</v>
          </cell>
          <cell r="D2631">
            <v>-11342</v>
          </cell>
        </row>
        <row r="2632">
          <cell r="A2632" t="str">
            <v>POLICE VILLAGE OF COMBER HYDRO SYSTEM</v>
          </cell>
          <cell r="B2632" t="str">
            <v>E.L.K. ENERGY INC.</v>
          </cell>
          <cell r="D2632">
            <v>-124278</v>
          </cell>
        </row>
        <row r="2633">
          <cell r="A2633" t="str">
            <v>POLICE VILLAGE OF DUBLIN HYDRO SYSTEM</v>
          </cell>
          <cell r="B2633" t="str">
            <v>ERIE THAMES POWERLINES CORPORATION</v>
          </cell>
          <cell r="D2633">
            <v>-3050</v>
          </cell>
        </row>
        <row r="2634">
          <cell r="A2634" t="str">
            <v>POLICE VILLAGE OF GRANTON HYDRO SYSTEM</v>
          </cell>
          <cell r="B2634" t="str">
            <v>HYDRO ONE NETWORKS INC.</v>
          </cell>
          <cell r="D2634">
            <v>-43677</v>
          </cell>
        </row>
        <row r="2635">
          <cell r="A2635" t="str">
            <v>POLICE VILLAGE OF MERLIN HYDRO SYSTEM</v>
          </cell>
          <cell r="B2635" t="str">
            <v>CHATHAM-KENT HYDRO INC.</v>
          </cell>
          <cell r="D2635">
            <v>-27864</v>
          </cell>
        </row>
        <row r="2636">
          <cell r="A2636" t="str">
            <v>POLICE VILLAGE OF MOOREFIELD HYDRO SYSTEM</v>
          </cell>
          <cell r="B2636" t="str">
            <v>HYDRO ONE NETWORKS INC.</v>
          </cell>
          <cell r="D2636">
            <v>-1245</v>
          </cell>
        </row>
        <row r="2637">
          <cell r="A2637" t="str">
            <v>POLICE VILLAGE OF MOUNT BRYDGES HYDRO SYSTEM</v>
          </cell>
          <cell r="B2637" t="str">
            <v>MIDDLESEX POWER DISTRIBUTION CORPORATION</v>
          </cell>
          <cell r="D2637">
            <v>-269602</v>
          </cell>
        </row>
        <row r="2638">
          <cell r="A2638" t="str">
            <v>POLICE VILLAGE OF PRICEVILLE HYDRO SYSTEM</v>
          </cell>
          <cell r="B2638" t="str">
            <v>HYDRO ONE NETWORKS INC.</v>
          </cell>
          <cell r="D2638">
            <v>-11305</v>
          </cell>
        </row>
        <row r="2639">
          <cell r="A2639" t="str">
            <v>POLICE VILLAGE OF RUSSELL HYDRO ELECTRIC SYSTEM</v>
          </cell>
          <cell r="B2639" t="str">
            <v>HYDRO ONE NETWORKS INC.</v>
          </cell>
          <cell r="D2639">
            <v>-123686</v>
          </cell>
        </row>
        <row r="2640">
          <cell r="A2640" t="str">
            <v>PORT COLBORNE HYDRO INC.</v>
          </cell>
          <cell r="B2640" t="str">
            <v>CANADIAN NIAGARA POWER INC.</v>
          </cell>
          <cell r="D2640">
            <v>-1711315</v>
          </cell>
        </row>
        <row r="2641">
          <cell r="A2641" t="str">
            <v>PORT HOPE HYDRO</v>
          </cell>
          <cell r="B2641" t="str">
            <v>VERIDIAN CONNECTIONS INC.</v>
          </cell>
          <cell r="D2641">
            <v>-1716511</v>
          </cell>
        </row>
        <row r="2642">
          <cell r="A2642" t="str">
            <v>PRESCOTT PUBLIC UTILITIES COMMISSION</v>
          </cell>
          <cell r="B2642" t="str">
            <v>RIDEAU ST. LAWRENCE DISTRIBUTION INC.</v>
          </cell>
          <cell r="D2642">
            <v>-76707</v>
          </cell>
        </row>
        <row r="2643">
          <cell r="A2643" t="str">
            <v>PUBLIC UTILITIES COMMISSION OF CHATHAM-KENT</v>
          </cell>
          <cell r="B2643" t="str">
            <v>CHATHAM-KENT HYDRO INC.</v>
          </cell>
          <cell r="D2643">
            <v>-3710194</v>
          </cell>
        </row>
        <row r="2644">
          <cell r="A2644" t="str">
            <v>PUBLIC UTILITIES COMMISSION OF THE CITY OF BARRIE</v>
          </cell>
          <cell r="B2644" t="str">
            <v>POWERSTREAM INC.</v>
          </cell>
          <cell r="D2644">
            <v>-37458935</v>
          </cell>
        </row>
        <row r="2645">
          <cell r="A2645" t="str">
            <v>PUBLIC UTILITIES COMMISSION OF THE CITY OF OWEN SOUND</v>
          </cell>
          <cell r="B2645" t="str">
            <v>HYDRO ONE NETWORKS INC.</v>
          </cell>
          <cell r="D2645">
            <v>-1445454</v>
          </cell>
        </row>
        <row r="2646">
          <cell r="A2646" t="str">
            <v>PUBLIC UTILITIES COMMISSION OF THE CITY OF TRENTON</v>
          </cell>
          <cell r="B2646" t="str">
            <v>HYDRO ONE NETWORKS INC.</v>
          </cell>
          <cell r="D2646">
            <v>-3074841</v>
          </cell>
        </row>
        <row r="2647">
          <cell r="A2647" t="str">
            <v>PUBLIC UTILITIES COMMISSION OF THE CORPORATION OF THE TOWNSHIP OF MAGNETAWAN</v>
          </cell>
          <cell r="B2647" t="str">
            <v>LAKELAND POWER DISTRIBUTION LTD.</v>
          </cell>
          <cell r="D2647">
            <v>-43024</v>
          </cell>
        </row>
        <row r="2648">
          <cell r="A2648" t="str">
            <v>PUBLIC UTILITIES COMMISSION OF THE TOWN OF ALEXANDRIA</v>
          </cell>
          <cell r="B2648" t="str">
            <v>HYDRO ONE NETWORKS INC.</v>
          </cell>
          <cell r="D2648">
            <v>-213503</v>
          </cell>
        </row>
        <row r="2649">
          <cell r="A2649" t="str">
            <v>PUBLIC UTILITIES COMMISSION OF THE TOWN OF BLENHEIM</v>
          </cell>
          <cell r="B2649" t="str">
            <v>CHATHAM-KENT HYDRO INC.</v>
          </cell>
          <cell r="D2649">
            <v>-119852</v>
          </cell>
        </row>
        <row r="2650">
          <cell r="A2650" t="str">
            <v>PUBLIC UTILITIES COMMISSION OF THE TOWN OF CAMPBELLFORD</v>
          </cell>
          <cell r="B2650" t="str">
            <v>HYDRO ONE NETWORKS INC.</v>
          </cell>
          <cell r="D2650">
            <v>-302313</v>
          </cell>
        </row>
        <row r="2651">
          <cell r="A2651" t="str">
            <v>PUBLIC UTILITIES COMMISSION OF THE TOWN OF CHESLEY</v>
          </cell>
          <cell r="B2651" t="str">
            <v>HYDRO ONE NETWORKS INC.</v>
          </cell>
          <cell r="D2651">
            <v>-103819</v>
          </cell>
        </row>
        <row r="2652">
          <cell r="A2652" t="str">
            <v>PUBLIC UTILITIES COMMISSION OF THE TOWN OF COBOURG</v>
          </cell>
          <cell r="B2652" t="str">
            <v>LAKEFRONT UTILITIES INC.</v>
          </cell>
          <cell r="D2652">
            <v>-2357171</v>
          </cell>
        </row>
        <row r="2653">
          <cell r="A2653" t="str">
            <v>PUBLIC UTILITIES COMMISSION OF THE TOWN OF FERGUS</v>
          </cell>
          <cell r="B2653" t="str">
            <v>CENTRE WELLINGTON HYDRO LTD.</v>
          </cell>
          <cell r="D2653">
            <v>-1766858</v>
          </cell>
        </row>
        <row r="2654">
          <cell r="A2654" t="str">
            <v>PUBLIC UTILITIES COMMISSION OF THE TOWN OF GODERICH</v>
          </cell>
          <cell r="B2654" t="str">
            <v>WEST COAST HURON ENERGY INC.</v>
          </cell>
          <cell r="D2654">
            <v>-498486</v>
          </cell>
        </row>
        <row r="2655">
          <cell r="A2655" t="str">
            <v>PUBLIC UTILITIES COMMISSION OF THE TOWN OF MASSEY</v>
          </cell>
          <cell r="B2655" t="str">
            <v>ESPANOLA REGIONAL HYDRO DISTRIBUTION CORPORATION</v>
          </cell>
          <cell r="D2655">
            <v>-31593</v>
          </cell>
        </row>
        <row r="2656">
          <cell r="A2656" t="str">
            <v>PUBLIC UTILITIES COMMISSION OF THE TOWN OF MEAFORD</v>
          </cell>
          <cell r="B2656" t="str">
            <v>HYDRO ONE NETWORKS INC.</v>
          </cell>
          <cell r="D2656">
            <v>-493726</v>
          </cell>
        </row>
        <row r="2657">
          <cell r="A2657" t="str">
            <v>PUBLIC UTILITIES COMMISSION OF THE TOWN OF MITCHELL</v>
          </cell>
          <cell r="B2657" t="str">
            <v>ERIE THAMES POWERLINES CORPORATION</v>
          </cell>
          <cell r="D2657">
            <v>-278354</v>
          </cell>
        </row>
        <row r="2658">
          <cell r="A2658" t="str">
            <v>PUBLIC UTILITIES COMMISSION OF THE TOWN OF MOUNT FOREST</v>
          </cell>
          <cell r="B2658" t="str">
            <v>WELLINGTON NORTH POWER INC.</v>
          </cell>
          <cell r="D2658">
            <v>-312836</v>
          </cell>
        </row>
        <row r="2659">
          <cell r="A2659" t="str">
            <v>PUBLIC UTILITIES COMMISSION OF THE TOWN OF PALMERSTON</v>
          </cell>
          <cell r="B2659" t="str">
            <v>WESTARIO POWER INC.</v>
          </cell>
          <cell r="D2659">
            <v>-172365</v>
          </cell>
        </row>
        <row r="2660">
          <cell r="A2660" t="str">
            <v>PUBLIC UTILITIES COMMISSION OF THE TOWN OF PARIS</v>
          </cell>
          <cell r="B2660" t="str">
            <v>BRANT COUNTY POWER INC.</v>
          </cell>
          <cell r="D2660">
            <v>-363151</v>
          </cell>
        </row>
        <row r="2661">
          <cell r="A2661" t="str">
            <v>PUBLIC UTILITIES COMMISSION OF THE TOWN OF PICTON</v>
          </cell>
          <cell r="B2661" t="str">
            <v>HYDRO ONE NETWORKS INC.</v>
          </cell>
          <cell r="D2661">
            <v>-152333</v>
          </cell>
        </row>
        <row r="2662">
          <cell r="A2662" t="str">
            <v>PUBLIC UTILITIES COMMISSION OF THE TOWN OF RIDGETOWN</v>
          </cell>
          <cell r="B2662" t="str">
            <v>CHATHAM-KENT HYDRO INC.</v>
          </cell>
          <cell r="D2662">
            <v>-132327</v>
          </cell>
        </row>
        <row r="2663">
          <cell r="A2663" t="str">
            <v>PUBLIC UTILITIES COMMISSION OF THE TOWN OF SOUTHAMPTON</v>
          </cell>
          <cell r="B2663" t="str">
            <v>WESTARIO POWER INC.</v>
          </cell>
          <cell r="D2663">
            <v>-197535</v>
          </cell>
        </row>
        <row r="2664">
          <cell r="A2664" t="str">
            <v>PUBLIC UTILITIES COMMISSION OF THE TOWN OF TECUMSEH</v>
          </cell>
          <cell r="B2664" t="str">
            <v>ESSEX POWERLINES CORPORATION</v>
          </cell>
          <cell r="D2664">
            <v>-4471354</v>
          </cell>
        </row>
        <row r="2665">
          <cell r="A2665" t="str">
            <v>PUBLIC UTILITIES COMMISSION OF THE TOWN OF TILBURY</v>
          </cell>
          <cell r="B2665" t="str">
            <v>CHATHAM-KENT HYDRO INC.</v>
          </cell>
          <cell r="D2665">
            <v>-249158</v>
          </cell>
        </row>
        <row r="2666">
          <cell r="A2666" t="str">
            <v>PUBLIC UTILITIES COMMISSION OF THE VILLAGE OF ARTHUR</v>
          </cell>
          <cell r="B2666" t="str">
            <v>WELLINGTON NORTH POWER INC.</v>
          </cell>
          <cell r="D2666">
            <v>-118035</v>
          </cell>
        </row>
        <row r="2667">
          <cell r="A2667" t="str">
            <v>PUBLIC UTILITIES COMMISSION OF THE VILLAGE OF BELMONT</v>
          </cell>
          <cell r="B2667" t="str">
            <v>ERIE THAMES POWERLINES CORPORATION</v>
          </cell>
          <cell r="D2667">
            <v>-315244</v>
          </cell>
        </row>
        <row r="2668">
          <cell r="A2668" t="str">
            <v>PUBLIC UTILITIES COMMISSION OF THE VILLAGE OF LANCASTER</v>
          </cell>
          <cell r="B2668" t="str">
            <v>HYDRO ONE NETWORKS INC.</v>
          </cell>
          <cell r="D2668">
            <v>-43431</v>
          </cell>
        </row>
        <row r="2669">
          <cell r="A2669" t="str">
            <v>PUBLIC UTILITIES COMMISSION OF THE VILLAGE OF PORT STANLEY</v>
          </cell>
          <cell r="B2669" t="str">
            <v>ERIE THAMES POWERLINES CORPORATION</v>
          </cell>
          <cell r="D2669">
            <v>-156355</v>
          </cell>
        </row>
        <row r="2670">
          <cell r="A2670" t="str">
            <v>PUBLIC UTILITIES COMMISSION OF THE VILLAGE OF THAMESVILLE</v>
          </cell>
          <cell r="B2670" t="str">
            <v>CHATHAM-KENT HYDRO INC.</v>
          </cell>
          <cell r="D2670">
            <v>-19390</v>
          </cell>
        </row>
        <row r="2671">
          <cell r="A2671" t="str">
            <v>PUBLIC UTILITIES COMMISSION OF THE VILLAGE OF WESTPORT</v>
          </cell>
          <cell r="B2671" t="str">
            <v>RIDEAU ST. LAWRENCE DISTRIBUTION INC.</v>
          </cell>
          <cell r="D2671">
            <v>-83342</v>
          </cell>
        </row>
        <row r="2672">
          <cell r="A2672" t="str">
            <v>PUBLIC UTILITIES COMMISSION OF THE VILLAGE OF WHEATLEY</v>
          </cell>
          <cell r="B2672" t="str">
            <v>CHATHAM-KENT HYDRO INC.</v>
          </cell>
          <cell r="D2672">
            <v>-119683</v>
          </cell>
        </row>
        <row r="2673">
          <cell r="A2673" t="str">
            <v>PUBLIC UTILITY COMMISSION OF THE VILLAGE OF WEST LORNE</v>
          </cell>
          <cell r="B2673" t="str">
            <v>HYDRO ONE NETWORKS INC.</v>
          </cell>
          <cell r="D2673">
            <v>-93341</v>
          </cell>
        </row>
        <row r="2674">
          <cell r="A2674" t="str">
            <v>PUBLIC UTILITY COMMISSION OF TOWN OF PERTH</v>
          </cell>
          <cell r="B2674" t="str">
            <v>HYDRO ONE NETWORKS INC.</v>
          </cell>
          <cell r="D2674">
            <v>-1786365</v>
          </cell>
        </row>
        <row r="2675">
          <cell r="A2675" t="str">
            <v>RAINY RIVER PUBLIC UTILITIES COMMISSION</v>
          </cell>
          <cell r="B2675" t="str">
            <v>HYDRO ONE NETWORKS INC.</v>
          </cell>
          <cell r="D2675">
            <v>-96206</v>
          </cell>
        </row>
        <row r="2676">
          <cell r="A2676" t="str">
            <v>RED ROCK HYDRO</v>
          </cell>
          <cell r="B2676" t="str">
            <v>HYDRO ONE NETWORKS INC.</v>
          </cell>
          <cell r="D2676">
            <v>-26728</v>
          </cell>
        </row>
        <row r="2677">
          <cell r="A2677" t="str">
            <v>REMARA-BRECHIN HYDRO</v>
          </cell>
          <cell r="B2677" t="str">
            <v>HYDRO ONE NETWORKS INC.</v>
          </cell>
          <cell r="D2677">
            <v>-6839</v>
          </cell>
        </row>
        <row r="2678">
          <cell r="A2678" t="str">
            <v>RENFREW HYDRO INC.</v>
          </cell>
          <cell r="B2678" t="str">
            <v>RENFREW HYDRO INC.</v>
          </cell>
          <cell r="D2678">
            <v>-98644</v>
          </cell>
        </row>
        <row r="2679">
          <cell r="A2679" t="str">
            <v>RICHMOND HILL HYDRO INC.</v>
          </cell>
          <cell r="B2679" t="str">
            <v>POWERSTREAM INC.</v>
          </cell>
          <cell r="D2679">
            <v>-56318838</v>
          </cell>
        </row>
        <row r="2680">
          <cell r="A2680" t="str">
            <v>RIPLEY PUBLIC UTILITIES COMMISSION</v>
          </cell>
          <cell r="B2680" t="str">
            <v>WESTARIO POWER INC.</v>
          </cell>
          <cell r="D2680">
            <v>-45105</v>
          </cell>
        </row>
        <row r="2681">
          <cell r="A2681" t="str">
            <v>ROCKLAND HYDRO ELECTRIC COMMISSION</v>
          </cell>
          <cell r="B2681" t="str">
            <v>HYDRO ONE NETWORKS INC.</v>
          </cell>
          <cell r="D2681">
            <v>-1890937</v>
          </cell>
        </row>
        <row r="2682">
          <cell r="A2682" t="str">
            <v>RODNEY PUBLIC UTILITIES COMMISSION</v>
          </cell>
          <cell r="B2682" t="str">
            <v>HYDRO ONE NETWORKS INC.</v>
          </cell>
          <cell r="D2682">
            <v>-79269</v>
          </cell>
        </row>
        <row r="2683">
          <cell r="A2683" t="str">
            <v>SABLES-SPANISH RIVERS PUBLIC UTILITIES COMMISSION</v>
          </cell>
          <cell r="B2683" t="str">
            <v>ESPANOLA REGIONAL HYDRO DISTRIBUTION CORPORATION</v>
          </cell>
          <cell r="D2683">
            <v>-41141</v>
          </cell>
        </row>
        <row r="2684">
          <cell r="A2684" t="str">
            <v>SCHREIBER HYDRO-ELECTRIC COMMISSION</v>
          </cell>
          <cell r="B2684" t="str">
            <v>HYDRO ONE NETWORKS INC.</v>
          </cell>
          <cell r="D2684">
            <v>-51845</v>
          </cell>
        </row>
        <row r="2685">
          <cell r="A2685" t="str">
            <v>SCUGOG HYDRO ELECTRIC CORPORATION</v>
          </cell>
          <cell r="B2685" t="str">
            <v>VERIDIAN CONNECTIONS INC.</v>
          </cell>
          <cell r="D2685">
            <v>-869072</v>
          </cell>
        </row>
        <row r="2686">
          <cell r="A2686" t="str">
            <v>SEAFORTH PUBLIC UTILITY COMMISSION</v>
          </cell>
          <cell r="B2686" t="str">
            <v>FESTIVAL HYDRO INC.</v>
          </cell>
          <cell r="D2686">
            <v>-59490</v>
          </cell>
        </row>
        <row r="2687">
          <cell r="A2687" t="str">
            <v>SEVERN HYDRO-ELECTRIC SYSTEM</v>
          </cell>
          <cell r="B2687" t="str">
            <v>HYDRO ONE NETWORKS INC.</v>
          </cell>
          <cell r="D2687">
            <v>-158118</v>
          </cell>
        </row>
        <row r="2688">
          <cell r="A2688" t="str">
            <v>SIMCOE HYDRO-ELECTRIC COMMISSION</v>
          </cell>
          <cell r="B2688" t="str">
            <v>NORFOLK POWER DISTRIBUTION INC.</v>
          </cell>
          <cell r="D2688">
            <v>-1754661</v>
          </cell>
        </row>
        <row r="2689">
          <cell r="A2689" t="str">
            <v>SIOUX LOOKOUT HYDRO INC.</v>
          </cell>
          <cell r="B2689" t="str">
            <v>SIOUX LOOKOUT HYDRO INC.</v>
          </cell>
          <cell r="D2689">
            <v>-1077184</v>
          </cell>
        </row>
        <row r="2690">
          <cell r="A2690" t="str">
            <v>SMITHS FALLS HYDRO ELECTRIC COMMISSION</v>
          </cell>
          <cell r="B2690" t="str">
            <v>HYDRO ONE NETWORKS INC.</v>
          </cell>
          <cell r="D2690">
            <v>-555885</v>
          </cell>
        </row>
        <row r="2691">
          <cell r="A2691" t="str">
            <v>SOUTH RIVER PUBLIC UTILITIES COMMISSION</v>
          </cell>
          <cell r="B2691" t="str">
            <v>HYDRO ONE NETWORKS INC.</v>
          </cell>
          <cell r="D2691">
            <v>-123007</v>
          </cell>
        </row>
        <row r="2692">
          <cell r="A2692" t="str">
            <v>SOUTH-WEST OXFORD PUBLIC UTILITIES COMMISSION</v>
          </cell>
          <cell r="B2692" t="str">
            <v>ERIE THAMES POWERLINES CORPORATION</v>
          </cell>
          <cell r="D2692">
            <v>-15240</v>
          </cell>
        </row>
        <row r="2693">
          <cell r="A2693" t="str">
            <v>ST. CATHARINES HYDRO UTILITY SERVICES INC.</v>
          </cell>
          <cell r="B2693" t="str">
            <v>HORIZON UTILITIES CORPORATION</v>
          </cell>
          <cell r="D2693">
            <v>-5737943</v>
          </cell>
        </row>
        <row r="2694">
          <cell r="A2694" t="str">
            <v>ST. MARY'S PUBLIC UTILITIES COMMISSION</v>
          </cell>
          <cell r="B2694" t="str">
            <v>FESTIVAL HYDRO INC.</v>
          </cell>
          <cell r="D2694">
            <v>-632333</v>
          </cell>
        </row>
        <row r="2695">
          <cell r="A2695" t="str">
            <v>ST. THOMAS ENERGY INC.</v>
          </cell>
          <cell r="B2695" t="str">
            <v>ST. THOMAS ENERGY INC.</v>
          </cell>
          <cell r="D2695">
            <v>-2406553</v>
          </cell>
        </row>
        <row r="2696">
          <cell r="A2696" t="str">
            <v>STIRLING-RAWDON PUBLIC UTILITIES COMMISSION</v>
          </cell>
          <cell r="B2696" t="str">
            <v>HYDRO ONE NETWORKS INC.</v>
          </cell>
          <cell r="D2696">
            <v>-55758</v>
          </cell>
        </row>
        <row r="2697">
          <cell r="A2697" t="str">
            <v>STONEY CREEK HYDRO-ELECTRIC COMMISSION</v>
          </cell>
          <cell r="B2697" t="str">
            <v>HORIZON UTILITIES CORPORATION</v>
          </cell>
          <cell r="D2697">
            <v>-9219666</v>
          </cell>
        </row>
        <row r="2698">
          <cell r="A2698" t="str">
            <v>STRATFORD PUBLIC UTILITY COMMISSION</v>
          </cell>
          <cell r="B2698" t="str">
            <v>FESTIVAL HYDRO INC.</v>
          </cell>
          <cell r="D2698">
            <v>-3682680</v>
          </cell>
        </row>
        <row r="2699">
          <cell r="A2699" t="str">
            <v>SUNDRIDGE HYDRO ELECTRIC SYSTEM</v>
          </cell>
          <cell r="B2699" t="str">
            <v>LAKELAND POWER DISTRIBUTION LTD.</v>
          </cell>
          <cell r="D2699">
            <v>-231885</v>
          </cell>
        </row>
        <row r="2700">
          <cell r="A2700" t="str">
            <v>TARA HYDRO-ELECTRIC SYSTEM</v>
          </cell>
          <cell r="B2700" t="str">
            <v>HYDRO ONE NETWORKS INC.</v>
          </cell>
          <cell r="D2700">
            <v>-83487</v>
          </cell>
        </row>
        <row r="2701">
          <cell r="A2701" t="str">
            <v>TAY HYDRO ELECTRIC DISTRIBUTION COMPANY INC.</v>
          </cell>
          <cell r="B2701" t="str">
            <v>NEWMARKET-TAY POWER DISTRIBUTION LTD.</v>
          </cell>
          <cell r="D2701">
            <v>-749785</v>
          </cell>
        </row>
        <row r="2702">
          <cell r="A2702" t="str">
            <v>TEESWATER HYDRO-ELECTRIC COMMISSION</v>
          </cell>
          <cell r="B2702" t="str">
            <v>WESTARIO POWER INC.</v>
          </cell>
          <cell r="D2702">
            <v>-79987</v>
          </cell>
        </row>
        <row r="2703">
          <cell r="A2703" t="str">
            <v>TERRACE BAY SUPERIOR WIRES INC.</v>
          </cell>
          <cell r="B2703" t="str">
            <v>HYDRO ONE NETWORKS INC.</v>
          </cell>
          <cell r="D2703">
            <v>-125100</v>
          </cell>
        </row>
        <row r="2704">
          <cell r="A2704" t="str">
            <v>THE HYDRO ELECTRIC COMMISSION OF THE TOWN OF CARLETON PLACE</v>
          </cell>
          <cell r="B2704" t="str">
            <v>HYDRO ONE NETWORKS INC.</v>
          </cell>
          <cell r="D2704">
            <v>-979803</v>
          </cell>
        </row>
        <row r="2705">
          <cell r="A2705" t="str">
            <v>THE HYDRO ELECTRIC COMMISSION OF THE TOWN OF SHELBURNE</v>
          </cell>
          <cell r="B2705" t="str">
            <v>HYDRO ONE NETWORKS INC.</v>
          </cell>
          <cell r="D2705">
            <v>-560144</v>
          </cell>
        </row>
        <row r="2706">
          <cell r="A2706" t="str">
            <v>THE HYDRO ELECTRIC COMMISSION OF THE TOWNSHIP OF WARWICK</v>
          </cell>
          <cell r="B2706" t="str">
            <v>BLUEWATER POWER DISTRIBUTION CORPORATION</v>
          </cell>
          <cell r="D2706">
            <v>-102652</v>
          </cell>
        </row>
        <row r="2707">
          <cell r="A2707" t="str">
            <v>THE HYDRO-ELECTRIC COMMISSION FOR THE TOWN OF EXETER</v>
          </cell>
          <cell r="B2707" t="str">
            <v>HYDRO ONE NETWORKS INC.</v>
          </cell>
          <cell r="D2707">
            <v>-443071</v>
          </cell>
        </row>
        <row r="2708">
          <cell r="A2708" t="str">
            <v>THE HYDRO-ELECTRIC COMMISSION OF THE CITY OF GLOUCESTER</v>
          </cell>
          <cell r="B2708" t="str">
            <v>HYDRO OTTAWA LIMITED</v>
          </cell>
          <cell r="D2708">
            <v>-26240887</v>
          </cell>
        </row>
        <row r="2709">
          <cell r="A2709" t="str">
            <v>THE HYDRO-ELECTRIC COMMISSION OF THE TOWN OF PENETANGUISHENE</v>
          </cell>
          <cell r="B2709" t="str">
            <v>POWERSTREAM INC.</v>
          </cell>
          <cell r="D2709">
            <v>-1120514</v>
          </cell>
        </row>
        <row r="2710">
          <cell r="A2710" t="str">
            <v>THE PUBLIC UTILITIES COMMISSION FOR THE TOWN OF BANCROFT</v>
          </cell>
          <cell r="B2710" t="str">
            <v>HYDRO ONE NETWORKS INC.</v>
          </cell>
          <cell r="D2710">
            <v>-210604</v>
          </cell>
        </row>
        <row r="2711">
          <cell r="A2711" t="str">
            <v>THE PUBLIC UTILITIES COMMISSION OF THE TOWN OF COLLINGWOOD</v>
          </cell>
          <cell r="B2711" t="str">
            <v>COLLUS POWER CORP.</v>
          </cell>
          <cell r="D2711">
            <v>-1832760</v>
          </cell>
        </row>
        <row r="2712">
          <cell r="A2712" t="str">
            <v>THE PUBLIC UTILITIES COMMISSION OF THE TOWN OF KAPUSKASING</v>
          </cell>
          <cell r="B2712" t="str">
            <v>NORTHERN ONTARIO WIRES INC.</v>
          </cell>
          <cell r="D2712">
            <v>-28714</v>
          </cell>
        </row>
        <row r="2713">
          <cell r="A2713" t="str">
            <v>THE PUBLIC UTILITIES COMMISSION OF THE TOWN OF PETROLIA</v>
          </cell>
          <cell r="B2713" t="str">
            <v>BLUEWATER POWER DISTRIBUTION CORPORATION</v>
          </cell>
          <cell r="D2713">
            <v>-470921</v>
          </cell>
        </row>
        <row r="2714">
          <cell r="A2714" t="str">
            <v>THE PUBLIC UTILITIES COMMISSION OF THE VILLAGE OF EGANVILLE</v>
          </cell>
          <cell r="B2714" t="str">
            <v>HYDRO ONE NETWORKS INC.</v>
          </cell>
          <cell r="D2714">
            <v>-94249</v>
          </cell>
        </row>
        <row r="2715">
          <cell r="A2715" t="str">
            <v>THE PUBLIC UTILITIES COMMISSION OF THE VILLAGE OF POINT EDWARD</v>
          </cell>
          <cell r="B2715" t="str">
            <v>BLUEWATER POWER DISTRIBUTION CORPORATION</v>
          </cell>
          <cell r="D2715">
            <v>-106366</v>
          </cell>
        </row>
        <row r="2716">
          <cell r="A2716" t="str">
            <v>THE VILLAGE OF OMEMEE HYDRO-ELECTRIC COMMISSION</v>
          </cell>
          <cell r="B2716" t="str">
            <v>HYDRO ONE NETWORKS INC.</v>
          </cell>
          <cell r="D2716">
            <v>-200869</v>
          </cell>
        </row>
        <row r="2717">
          <cell r="A2717" t="str">
            <v>THEDFORD HYDRO ELECTRIC COMMISSION</v>
          </cell>
          <cell r="B2717" t="str">
            <v>HYDRO ONE NETWORKS INC.</v>
          </cell>
          <cell r="D2717">
            <v>-102069</v>
          </cell>
        </row>
        <row r="2718">
          <cell r="A2718" t="str">
            <v>THESSALON HYDRO DISTRIBUTION CORPORATION</v>
          </cell>
          <cell r="B2718" t="str">
            <v>HYDRO ONE NETWORKS INC.</v>
          </cell>
          <cell r="D2718">
            <v>-57306</v>
          </cell>
        </row>
        <row r="2719">
          <cell r="A2719" t="str">
            <v>THORNDALE HYDRO ELECTRIC COMMISSION</v>
          </cell>
          <cell r="B2719" t="str">
            <v>HYDRO ONE NETWORKS INC.</v>
          </cell>
          <cell r="D2719">
            <v>-11026</v>
          </cell>
        </row>
        <row r="2720">
          <cell r="A2720" t="str">
            <v>THOROLD HYDRO CORPORATION</v>
          </cell>
          <cell r="B2720" t="str">
            <v>HYDRO ONE NETWORKS INC.</v>
          </cell>
          <cell r="D2720">
            <v>-1539175</v>
          </cell>
        </row>
        <row r="2721">
          <cell r="A2721" t="str">
            <v>THUNDER BAY HYDRO ELECTRICITY DISTRIBUTION INC.</v>
          </cell>
          <cell r="B2721" t="str">
            <v>THUNDER BAY HYDRO ELECTRICITY DISTRIBUTION INC.</v>
          </cell>
          <cell r="D2721">
            <v>-15900385</v>
          </cell>
        </row>
        <row r="2722">
          <cell r="A2722" t="str">
            <v>TILLSONBURG HYDRO INC.</v>
          </cell>
          <cell r="B2722" t="str">
            <v>TILLSONBURG HYDRO INC.</v>
          </cell>
          <cell r="D2722">
            <v>-2936784</v>
          </cell>
        </row>
        <row r="2723">
          <cell r="A2723" t="str">
            <v>TOWNSHIP OF MCGARRY HYDRO SYSTEM</v>
          </cell>
          <cell r="B2723" t="str">
            <v>HYDRO ONE NETWORKS INC.</v>
          </cell>
          <cell r="D2723">
            <v>-6273</v>
          </cell>
        </row>
        <row r="2724">
          <cell r="A2724" t="str">
            <v>TOWNSHIP OF NORTH DORCHESTER HYDRO</v>
          </cell>
          <cell r="B2724" t="str">
            <v>HYDRO ONE NETWORKS INC.</v>
          </cell>
          <cell r="D2724">
            <v>-137329</v>
          </cell>
        </row>
        <row r="2725">
          <cell r="A2725" t="str">
            <v>TWEED HYDRO ELECTRIC COMMISSION</v>
          </cell>
          <cell r="B2725" t="str">
            <v>HYDRO ONE NETWORKS INC.</v>
          </cell>
          <cell r="D2725">
            <v>-97257</v>
          </cell>
        </row>
        <row r="2726">
          <cell r="A2726" t="str">
            <v>UXBRIDGE HYDRO ELECTRIC COMMISSION</v>
          </cell>
          <cell r="B2726" t="str">
            <v>VERIDIAN CONNECTIONS INC.</v>
          </cell>
          <cell r="D2726">
            <v>-648349</v>
          </cell>
        </row>
        <row r="2727">
          <cell r="A2727" t="str">
            <v>VILLAGE OF BLOOMFIELD HYDRO SYSTEM</v>
          </cell>
          <cell r="B2727" t="str">
            <v>HYDRO ONE NETWORKS INC.</v>
          </cell>
          <cell r="D2727">
            <v>-8706</v>
          </cell>
        </row>
        <row r="2728">
          <cell r="A2728" t="str">
            <v>VILLAGE OF CARDINAL HYDRO SYSTEM</v>
          </cell>
          <cell r="B2728" t="str">
            <v>RIDEAU ST. LAWRENCE DISTRIBUTION INC.</v>
          </cell>
          <cell r="D2728">
            <v>-242321</v>
          </cell>
        </row>
        <row r="2729">
          <cell r="A2729" t="str">
            <v>VILLAGE OF CHATSWORTH HYDRO</v>
          </cell>
          <cell r="B2729" t="str">
            <v>HYDRO ONE NETWORKS INC.</v>
          </cell>
          <cell r="D2729">
            <v>-23841</v>
          </cell>
        </row>
        <row r="2730">
          <cell r="A2730" t="str">
            <v>VILLAGE OF CHESTERVILLE HYDRO SYSTEM</v>
          </cell>
          <cell r="B2730" t="str">
            <v>HYDRO ONE NETWORKS INC.</v>
          </cell>
          <cell r="D2730">
            <v>-75440</v>
          </cell>
        </row>
        <row r="2731">
          <cell r="A2731" t="str">
            <v>VILLAGE OF ERIEAU HYDRO SYSTEM</v>
          </cell>
          <cell r="B2731" t="str">
            <v>CHATHAM-KENT HYDRO INC.</v>
          </cell>
          <cell r="D2731">
            <v>-27444</v>
          </cell>
        </row>
        <row r="2732">
          <cell r="A2732" t="str">
            <v>VILLAGE OF FLESHERTON HYDRO SYSTEM</v>
          </cell>
          <cell r="B2732" t="str">
            <v>HYDRO ONE NETWORKS INC.</v>
          </cell>
          <cell r="D2732">
            <v>-128681</v>
          </cell>
        </row>
        <row r="2733">
          <cell r="A2733" t="str">
            <v>VILLAGE OF IROQUOIS HYDRO SYSTEM</v>
          </cell>
          <cell r="B2733" t="str">
            <v>RIDEAU ST. LAWRENCE DISTRIBUTION INC.</v>
          </cell>
          <cell r="D2733">
            <v>-156255</v>
          </cell>
        </row>
        <row r="2734">
          <cell r="A2734" t="str">
            <v>VILLAGE OF LUCKNOW HYDRO SYSTEM</v>
          </cell>
          <cell r="B2734" t="str">
            <v>WESTARIO POWER INC.</v>
          </cell>
          <cell r="D2734">
            <v>-117776</v>
          </cell>
        </row>
        <row r="2735">
          <cell r="A2735" t="str">
            <v>VILLAGE OF MAXVILLE HYDRO SYSTEM</v>
          </cell>
          <cell r="B2735" t="str">
            <v>HYDRO ONE NETWORKS INC.</v>
          </cell>
          <cell r="D2735">
            <v>-20718</v>
          </cell>
        </row>
        <row r="2736">
          <cell r="A2736" t="str">
            <v>WALKERTON PUBLIC UTILITIES COMMISSION</v>
          </cell>
          <cell r="B2736" t="str">
            <v>WESTARIO POWER INC.</v>
          </cell>
          <cell r="D2736">
            <v>-552699</v>
          </cell>
        </row>
        <row r="2737">
          <cell r="A2737" t="str">
            <v>WARDSVILLE HYDRO ELECTRIC COMMISSION</v>
          </cell>
          <cell r="B2737" t="str">
            <v>HYDRO ONE NETWORKS INC.</v>
          </cell>
          <cell r="D2737">
            <v>-18074</v>
          </cell>
        </row>
        <row r="2738">
          <cell r="A2738" t="str">
            <v>WARKWORTH HYDRO ELECTRIC COMMISSION</v>
          </cell>
          <cell r="B2738" t="str">
            <v>HYDRO ONE NETWORKS INC.</v>
          </cell>
          <cell r="D2738">
            <v>-71849</v>
          </cell>
        </row>
        <row r="2739">
          <cell r="A2739" t="str">
            <v>WATERLOO NORTH HYDRO INC.</v>
          </cell>
          <cell r="B2739" t="str">
            <v>WATERLOO NORTH HYDRO INC.</v>
          </cell>
          <cell r="D2739">
            <v>-13619820</v>
          </cell>
        </row>
        <row r="2740">
          <cell r="A2740" t="str">
            <v>WELLAND HYDRO-ELECTRIC SYSTEM CORP.</v>
          </cell>
          <cell r="B2740" t="str">
            <v>WELLAND HYDRO-ELECTRIC SYSTEM CORP.</v>
          </cell>
          <cell r="D2740">
            <v>-3759593</v>
          </cell>
        </row>
        <row r="2741">
          <cell r="A2741" t="str">
            <v>WELLINGTON ELECTRIC DISTRIBUTION COMPANY INC.</v>
          </cell>
          <cell r="B2741" t="str">
            <v>GUELPH HYDRO ELECTRIC SYSTEMS INC.</v>
          </cell>
          <cell r="D2741">
            <v>-150117</v>
          </cell>
        </row>
        <row r="2742">
          <cell r="A2742" t="str">
            <v>WEST LINCOLN HYDRO ELECTRIC COMMISSION</v>
          </cell>
          <cell r="B2742" t="str">
            <v>NIAGARA PENINSULA ENERGY INC.</v>
          </cell>
          <cell r="D2742">
            <v>-116115</v>
          </cell>
        </row>
        <row r="2743">
          <cell r="A2743" t="str">
            <v>WHITBY HYDRO ELECTRIC CORPORATION</v>
          </cell>
          <cell r="B2743" t="str">
            <v>WHITBY HYDRO ELECTRIC CORPORATION</v>
          </cell>
          <cell r="D2743">
            <v>-25236418</v>
          </cell>
        </row>
        <row r="2744">
          <cell r="A2744" t="str">
            <v>WHITCHURCH STOUFFVILLE HYDRO ELECTRIC COMMISSION</v>
          </cell>
          <cell r="B2744" t="str">
            <v>HYDRO ONE NETWORKS INC.</v>
          </cell>
          <cell r="D2744">
            <v>-2640237</v>
          </cell>
        </row>
        <row r="2745">
          <cell r="A2745" t="str">
            <v>WILLIAMSBURG HYDRO-ELECTRIC SYSTEM</v>
          </cell>
          <cell r="B2745" t="str">
            <v>RIDEAU ST. LAWRENCE DISTRIBUTION INC.</v>
          </cell>
          <cell r="D2745">
            <v>-27463</v>
          </cell>
        </row>
        <row r="2746">
          <cell r="A2746" t="str">
            <v>WINCHESTER HYDRO COMMISSION</v>
          </cell>
          <cell r="B2746" t="str">
            <v>HYDRO ONE NETWORKS INC.</v>
          </cell>
          <cell r="D2746">
            <v>-170526</v>
          </cell>
        </row>
        <row r="2747">
          <cell r="A2747" t="str">
            <v>WINDSOR UTILITIES COMMISSION</v>
          </cell>
          <cell r="B2747" t="str">
            <v>ENWIN UTILITIES LTD.</v>
          </cell>
          <cell r="D2747">
            <v>-10768892</v>
          </cell>
        </row>
        <row r="2748">
          <cell r="A2748" t="str">
            <v>WINGHAM PUBLIC UTILITIES COMMISSION</v>
          </cell>
          <cell r="B2748" t="str">
            <v>WESTARIO POWER INC.</v>
          </cell>
          <cell r="D2748">
            <v>-290938</v>
          </cell>
        </row>
        <row r="2749">
          <cell r="A2749" t="str">
            <v>WOODSTOCK HYDRO SERVICES INC.</v>
          </cell>
          <cell r="B2749" t="str">
            <v>WOODSTOCK HYDRO SERVICES INC.</v>
          </cell>
          <cell r="D2749">
            <v>-1751980</v>
          </cell>
        </row>
        <row r="2750">
          <cell r="A2750" t="str">
            <v>WOODVILLE HYDRO-ELECTRIC SYSTEM</v>
          </cell>
          <cell r="B2750" t="str">
            <v>HYDRO ONE NETWORKS INC.</v>
          </cell>
          <cell r="D2750">
            <v>-54831</v>
          </cell>
        </row>
        <row r="2751">
          <cell r="A2751" t="str">
            <v>WYOMING HYDRO ELECTRIC COMMISSION</v>
          </cell>
          <cell r="B2751" t="str">
            <v>HYDRO ONE NETWORKS INC.</v>
          </cell>
          <cell r="D2751">
            <v>-90392</v>
          </cell>
        </row>
        <row r="2752">
          <cell r="A2752" t="str">
            <v>ZORRA ELECTRIC SUPPLY AUTHORITY</v>
          </cell>
          <cell r="B2752" t="str">
            <v>ERIE THAMES POWERLINES CORPORATION</v>
          </cell>
          <cell r="D2752">
            <v>-129374</v>
          </cell>
        </row>
        <row r="2753">
          <cell r="A2753" t="str">
            <v>ZURICH HYDRO ELECTRIC COMMISSION</v>
          </cell>
          <cell r="B2753" t="str">
            <v>FESTIVAL HYDRO INC.</v>
          </cell>
          <cell r="D2753">
            <v>-50560</v>
          </cell>
        </row>
        <row r="2758">
          <cell r="A2758" t="str">
            <v>AILSA CRAIG HYDRO ELECTRIC SYSTEM</v>
          </cell>
          <cell r="B2758" t="str">
            <v>HYDRO ONE NETWORKS INC.</v>
          </cell>
          <cell r="D2758">
            <v>-100879</v>
          </cell>
        </row>
        <row r="2759">
          <cell r="A2759" t="str">
            <v>ALVINSTON PUBLIC UTILITIES COMMISSION</v>
          </cell>
          <cell r="B2759" t="str">
            <v>BLUEWATER POWER DISTRIBUTION CORPORATION</v>
          </cell>
          <cell r="D2759">
            <v>-42246</v>
          </cell>
        </row>
        <row r="2760">
          <cell r="A2760" t="str">
            <v>ANCASTER HYDRO-ELECTRIC COMMISSION</v>
          </cell>
          <cell r="B2760" t="str">
            <v>HORIZON UTILITIES CORPORATION</v>
          </cell>
          <cell r="D2760">
            <v>-980562</v>
          </cell>
        </row>
        <row r="2761">
          <cell r="A2761" t="str">
            <v>ARKONA HYDRO ELECTRIC COMMISSION</v>
          </cell>
          <cell r="B2761" t="str">
            <v>HYDRO ONE NETWORKS INC.</v>
          </cell>
          <cell r="D2761">
            <v>-53496</v>
          </cell>
        </row>
        <row r="2762">
          <cell r="A2762" t="str">
            <v>ARNPRIOR HYDRO ELECTRIC COMMISSION</v>
          </cell>
          <cell r="B2762" t="str">
            <v>HYDRO ONE NETWORKS INC.</v>
          </cell>
          <cell r="D2762">
            <v>-1262893</v>
          </cell>
        </row>
        <row r="2763">
          <cell r="A2763" t="str">
            <v>ASPHODEL-NORWOOD DISTRIBUTION INCORPORATED</v>
          </cell>
          <cell r="B2763" t="str">
            <v>PETERBOROUGH DISTRIBUTION INCORPORATED</v>
          </cell>
          <cell r="D2763">
            <v>-62092</v>
          </cell>
        </row>
        <row r="2764">
          <cell r="A2764" t="str">
            <v>ATIKOKAN HYDRO INC.</v>
          </cell>
          <cell r="B2764" t="str">
            <v>ATIKOKAN HYDRO INC.</v>
          </cell>
          <cell r="D2764">
            <v>-296693</v>
          </cell>
        </row>
        <row r="2765">
          <cell r="A2765" t="str">
            <v>AURORA HYDRO CONNECTIONS LIMITED</v>
          </cell>
          <cell r="B2765" t="str">
            <v>POWERSTREAM INC.</v>
          </cell>
          <cell r="D2765">
            <v>-14298281</v>
          </cell>
        </row>
        <row r="2766">
          <cell r="A2766" t="str">
            <v>AYLMER PUBLIC UTILITIES COMMISSION</v>
          </cell>
          <cell r="B2766" t="str">
            <v>ERIE THAMES POWERLINES CORPORATION</v>
          </cell>
          <cell r="D2766">
            <v>-746072</v>
          </cell>
        </row>
        <row r="2767">
          <cell r="A2767" t="str">
            <v>BELLEVILLE ELECTRIC CORPORATION</v>
          </cell>
          <cell r="B2767" t="str">
            <v>VERIDIAN CONNECTIONS INC.</v>
          </cell>
          <cell r="D2767">
            <v>-1721933</v>
          </cell>
        </row>
        <row r="2768">
          <cell r="A2768" t="str">
            <v>BLUE MOUNTAINS HYDRO SERVICES COMPANY INC.</v>
          </cell>
          <cell r="B2768" t="str">
            <v>COLLUS POWER CORP.</v>
          </cell>
          <cell r="D2768">
            <v>-390480</v>
          </cell>
        </row>
        <row r="2769">
          <cell r="A2769" t="str">
            <v>BLYTH HYDRO ELECTRIC COMMISSION</v>
          </cell>
          <cell r="B2769" t="str">
            <v>HYDRO ONE NETWORKS INC.</v>
          </cell>
          <cell r="D2769">
            <v>-125077</v>
          </cell>
        </row>
        <row r="2770">
          <cell r="A2770" t="str">
            <v>BOARD OF LIGHT &amp; HEAT COMM. OF THE CITY OF GUELPH</v>
          </cell>
          <cell r="B2770" t="str">
            <v>GUELPH HYDRO ELECTRIC SYSTEMS INC.</v>
          </cell>
          <cell r="D2770">
            <v>-25897619</v>
          </cell>
        </row>
        <row r="2771">
          <cell r="A2771" t="str">
            <v>BOBCAYGEON HYDRO ELECTRIC COMMISSION</v>
          </cell>
          <cell r="B2771" t="str">
            <v>HYDRO ONE NETWORKS INC.</v>
          </cell>
          <cell r="D2771">
            <v>-1018554</v>
          </cell>
        </row>
        <row r="2772">
          <cell r="A2772" t="str">
            <v>BRADFORD WEST GWILLIMBURY PUBLIC UTILITIES COMMISSION</v>
          </cell>
          <cell r="B2772" t="str">
            <v>POWERSTREAM INC.</v>
          </cell>
          <cell r="D2772">
            <v>-2779296</v>
          </cell>
        </row>
        <row r="2773">
          <cell r="A2773" t="str">
            <v>BRIGHTON DISTRIBUTION INC.</v>
          </cell>
          <cell r="B2773" t="str">
            <v>HYDRO ONE NETWORKS INC.</v>
          </cell>
          <cell r="D2773">
            <v>-216290</v>
          </cell>
        </row>
        <row r="2774">
          <cell r="A2774" t="str">
            <v>BROCK HYDRO-ELECTRIC COMMISSION</v>
          </cell>
          <cell r="B2774" t="str">
            <v>VERIDIAN CONNECTIONS INC.</v>
          </cell>
          <cell r="D2774">
            <v>-190457</v>
          </cell>
        </row>
        <row r="2775">
          <cell r="A2775" t="str">
            <v>BROCKVILLE UTILITIES INCORPORATED</v>
          </cell>
          <cell r="B2775" t="str">
            <v>HYDRO ONE NETWORKS INC.</v>
          </cell>
          <cell r="D2775">
            <v>-1116731</v>
          </cell>
        </row>
        <row r="2776">
          <cell r="A2776" t="str">
            <v>BRUSSELS PUBLIC UTILITIES COMMISSION</v>
          </cell>
          <cell r="B2776" t="str">
            <v>FESTIVAL HYDRO INC.</v>
          </cell>
          <cell r="D2776">
            <v>-78830</v>
          </cell>
        </row>
        <row r="2777">
          <cell r="A2777" t="str">
            <v>BURK'S FALLS HYDRO ELECTRIC COMMISSION</v>
          </cell>
          <cell r="B2777" t="str">
            <v>LAKELAND POWER DISTRIBUTION LTD.</v>
          </cell>
          <cell r="D2777">
            <v>-102860</v>
          </cell>
        </row>
        <row r="2778">
          <cell r="A2778" t="str">
            <v>BURLINGTON HYDRO INC.</v>
          </cell>
          <cell r="B2778" t="str">
            <v>BURLINGTON HYDRO INC.</v>
          </cell>
          <cell r="D2778">
            <v>-28309928</v>
          </cell>
        </row>
        <row r="2779">
          <cell r="A2779" t="str">
            <v>CAMBRIDGE AND NORTH DUMFRIES HYDRO INC.</v>
          </cell>
          <cell r="B2779" t="str">
            <v>CAMBRIDGE AND NORTH DUMFRIES HYDRO INC.</v>
          </cell>
          <cell r="D2779">
            <v>-32091282</v>
          </cell>
        </row>
        <row r="2780">
          <cell r="A2780" t="str">
            <v>CAPREOL HYDRO ELECTRIC COMMISSION</v>
          </cell>
          <cell r="B2780" t="str">
            <v>GREATER SUDBURY HYDRO INC.</v>
          </cell>
          <cell r="D2780">
            <v>-423058</v>
          </cell>
        </row>
        <row r="2781">
          <cell r="A2781" t="str">
            <v>CASSELMAN HYDRO INC.</v>
          </cell>
          <cell r="B2781" t="str">
            <v>HYDRO OTTAWA LIMITED</v>
          </cell>
          <cell r="D2781">
            <v>-600230</v>
          </cell>
        </row>
        <row r="2782">
          <cell r="A2782" t="str">
            <v>CAVAN-MILLBROOK-NORTH MONAGHAN PUBLIC UTILITIES COMMISSION</v>
          </cell>
          <cell r="B2782" t="str">
            <v>HYDRO ONE NETWORKS INC.</v>
          </cell>
          <cell r="D2782">
            <v>-204006</v>
          </cell>
        </row>
        <row r="2783">
          <cell r="A2783" t="str">
            <v>CENTRE HASTINGS HYDRO ELECTRIC COMMISSION</v>
          </cell>
          <cell r="B2783" t="str">
            <v>HYDRO ONE NETWORKS INC.</v>
          </cell>
          <cell r="D2783">
            <v>-75542</v>
          </cell>
        </row>
        <row r="2784">
          <cell r="A2784" t="str">
            <v>CHALK RIVER HYDRO</v>
          </cell>
          <cell r="B2784" t="str">
            <v>HYDRO ONE NETWORKS INC.</v>
          </cell>
          <cell r="D2784">
            <v>-102901</v>
          </cell>
        </row>
        <row r="2785">
          <cell r="A2785" t="str">
            <v>CHAPLEAU PUBLIC UTILITIES CORPORATION</v>
          </cell>
          <cell r="B2785" t="str">
            <v>CHAPLEAU PUBLIC UTILITIES CORPORATION</v>
          </cell>
          <cell r="D2785">
            <v>-61710</v>
          </cell>
        </row>
        <row r="2786">
          <cell r="A2786" t="str">
            <v>CITY OF DRYDEN HYDRO ELECTRIC COMMISSION</v>
          </cell>
          <cell r="B2786" t="str">
            <v>HYDRO ONE NETWORKS INC.</v>
          </cell>
          <cell r="D2786">
            <v>-747376</v>
          </cell>
        </row>
        <row r="2787">
          <cell r="A2787" t="str">
            <v>CLARINGTON HYDRO-ELECTRIC COMMISSION</v>
          </cell>
          <cell r="B2787" t="str">
            <v>VERIDIAN CONNECTIONS INC.</v>
          </cell>
          <cell r="D2787">
            <v>-6354159</v>
          </cell>
        </row>
        <row r="2788">
          <cell r="A2788" t="str">
            <v>CLEARVIEW HYDRO ELECTRIC COMMISSION</v>
          </cell>
          <cell r="B2788" t="str">
            <v>COLLUS POWER CORP.</v>
          </cell>
          <cell r="D2788">
            <v>-253198</v>
          </cell>
        </row>
        <row r="2789">
          <cell r="A2789" t="str">
            <v>CLINTON POWER CORPORATION</v>
          </cell>
          <cell r="B2789" t="str">
            <v>ERIE THAMES POWERLINES CORPORATION</v>
          </cell>
          <cell r="D2789">
            <v>-90743</v>
          </cell>
        </row>
        <row r="2790">
          <cell r="A2790" t="str">
            <v>COLBORNE PUBLIC UTILITIES COMMISSION</v>
          </cell>
          <cell r="B2790" t="str">
            <v>LAKEFRONT UTILITIES INC.</v>
          </cell>
          <cell r="D2790">
            <v>-72121</v>
          </cell>
        </row>
        <row r="2791">
          <cell r="A2791" t="str">
            <v>COTTAM HYDRO-ELECTRIC SYSTEM</v>
          </cell>
          <cell r="B2791" t="str">
            <v>E.L.K. ENERGY INC.</v>
          </cell>
          <cell r="D2791">
            <v>-644435</v>
          </cell>
        </row>
        <row r="2792">
          <cell r="A2792" t="str">
            <v>DASHWOOD HYDRO-ELECTRIC SYSTEM</v>
          </cell>
          <cell r="B2792" t="str">
            <v>FESTIVAL HYDRO INC.</v>
          </cell>
          <cell r="D2792">
            <v>-6080</v>
          </cell>
        </row>
        <row r="2793">
          <cell r="A2793" t="str">
            <v>DELHI HYDRO-ELECTRIC COMMISSION</v>
          </cell>
          <cell r="B2793" t="str">
            <v>NORFOLK POWER DISTRIBUTION INC.</v>
          </cell>
          <cell r="D2793">
            <v>-62683</v>
          </cell>
        </row>
        <row r="2794">
          <cell r="A2794" t="str">
            <v>DESERONTO PUBLIC UTILITIES COMMISSION</v>
          </cell>
          <cell r="B2794" t="str">
            <v>HYDRO ONE NETWORKS INC.</v>
          </cell>
          <cell r="D2794">
            <v>-108785</v>
          </cell>
        </row>
        <row r="2795">
          <cell r="A2795" t="str">
            <v>DUNDALK HYDRO ELECTRIC SYSTEM</v>
          </cell>
          <cell r="B2795" t="str">
            <v>HYDRO ONE NETWORKS INC.</v>
          </cell>
          <cell r="D2795">
            <v>-162571</v>
          </cell>
        </row>
        <row r="2796">
          <cell r="A2796" t="str">
            <v>DUNDAS HYDRO-ELECTRIC COMMISSION</v>
          </cell>
          <cell r="B2796" t="str">
            <v>HORIZON UTILITIES CORPORATION</v>
          </cell>
          <cell r="D2796">
            <v>-3753781</v>
          </cell>
        </row>
        <row r="2797">
          <cell r="A2797" t="str">
            <v>DUNNVILLE HYDRO ELECTRIC COMMISSION</v>
          </cell>
          <cell r="B2797" t="str">
            <v>HALDIMAND COUNTY HYDRO INC.</v>
          </cell>
          <cell r="D2797">
            <v>-458901</v>
          </cell>
        </row>
        <row r="2798">
          <cell r="A2798" t="str">
            <v>DURHAM HYDRO ELECTRIC COMMISSION</v>
          </cell>
          <cell r="B2798" t="str">
            <v>HYDRO ONE NETWORKS INC.</v>
          </cell>
          <cell r="D2798">
            <v>-73638</v>
          </cell>
        </row>
        <row r="2799">
          <cell r="A2799" t="str">
            <v>DUTTON HYDRO LIMITED</v>
          </cell>
          <cell r="B2799" t="str">
            <v>MIDDLESEX POWER DISTRIBUTION CORPORATION</v>
          </cell>
          <cell r="D2799">
            <v>-69053</v>
          </cell>
        </row>
        <row r="2800">
          <cell r="A2800" t="str">
            <v>EAST ZORRA-TAVISTOCK PUBLIC UTILITY COMMISSION</v>
          </cell>
          <cell r="B2800" t="str">
            <v>ERIE THAMES POWERLINES CORPORATION</v>
          </cell>
          <cell r="D2800">
            <v>-360566</v>
          </cell>
        </row>
        <row r="2801">
          <cell r="A2801" t="str">
            <v>ELMWOOD HYDRO-ELECTRIC SYSTEM</v>
          </cell>
          <cell r="B2801" t="str">
            <v>WESTARIO POWER INC.</v>
          </cell>
          <cell r="D2801">
            <v>-7042</v>
          </cell>
        </row>
        <row r="2802">
          <cell r="A2802" t="str">
            <v>EMBRUN COOPERATIVE HYDRO INC.</v>
          </cell>
          <cell r="B2802" t="str">
            <v>COOPERATIVE HYDRO EMBRUN INC.</v>
          </cell>
          <cell r="D2802">
            <v>-552110</v>
          </cell>
        </row>
        <row r="2803">
          <cell r="A2803" t="str">
            <v>ERIN HYDRO ELECTRIC COMMISSION</v>
          </cell>
          <cell r="B2803" t="str">
            <v>HYDRO ONE NETWORKS INC.</v>
          </cell>
          <cell r="D2803">
            <v>-973782</v>
          </cell>
        </row>
        <row r="2804">
          <cell r="A2804" t="str">
            <v>ESSEX HYDRO-ELECTRIC COMMISSION</v>
          </cell>
          <cell r="B2804" t="str">
            <v>E.L.K. ENERGY INC.</v>
          </cell>
          <cell r="D2804">
            <v>-1006600</v>
          </cell>
        </row>
        <row r="2805">
          <cell r="A2805" t="str">
            <v>FENELON FALLS BOARD OF WATER, LIGHT AND POWER COMMISSIONERS</v>
          </cell>
          <cell r="B2805" t="str">
            <v>HYDRO ONE NETWORKS INC.</v>
          </cell>
          <cell r="D2805">
            <v>-116424</v>
          </cell>
        </row>
        <row r="2806">
          <cell r="A2806" t="str">
            <v>FLAMBOROUGH HYDRO ELECTRIC COMMISSION</v>
          </cell>
          <cell r="B2806" t="str">
            <v>HORIZON UTILITIES CORPORATION</v>
          </cell>
          <cell r="D2806">
            <v>-631177</v>
          </cell>
        </row>
        <row r="2807">
          <cell r="A2807" t="str">
            <v>FOREST PUBLIC UTILITIES COMMISSION</v>
          </cell>
          <cell r="B2807" t="str">
            <v>HYDRO ONE NETWORKS INC.</v>
          </cell>
          <cell r="D2807">
            <v>-251492</v>
          </cell>
        </row>
        <row r="2808">
          <cell r="A2808" t="str">
            <v>FORT FRANCES POWER CORPORATION</v>
          </cell>
          <cell r="B2808" t="str">
            <v>FORT FRANCES POWER CORPORATION</v>
          </cell>
          <cell r="D2808">
            <v>-344364</v>
          </cell>
        </row>
        <row r="2809">
          <cell r="A2809" t="str">
            <v>GEORGINA HYDRO ELECTRIC COMMISSION</v>
          </cell>
          <cell r="B2809" t="str">
            <v>HYDRO ONE NETWORKS INC.</v>
          </cell>
          <cell r="D2809">
            <v>-519344</v>
          </cell>
        </row>
        <row r="2810">
          <cell r="A2810" t="str">
            <v>GLENCOE PUBLIC UTILITIES COMMISSION</v>
          </cell>
          <cell r="B2810" t="str">
            <v>HYDRO ONE NETWORKS INC.</v>
          </cell>
          <cell r="D2810">
            <v>-192733</v>
          </cell>
        </row>
        <row r="2811">
          <cell r="A2811" t="str">
            <v>GOULBOURN HYDRO ELECTRIC COMMISSION</v>
          </cell>
          <cell r="B2811" t="str">
            <v>HYDRO OTTAWA LIMITED</v>
          </cell>
          <cell r="D2811">
            <v>-3244443</v>
          </cell>
        </row>
        <row r="2812">
          <cell r="A2812" t="str">
            <v>GRAND VALLEY ENERGY INC.</v>
          </cell>
          <cell r="B2812" t="str">
            <v>ORANGEVILLE HYDRO LIMITED</v>
          </cell>
          <cell r="D2812">
            <v>-440681</v>
          </cell>
        </row>
        <row r="2813">
          <cell r="A2813" t="str">
            <v>GRAVENHURST HYDRO ELECTRIC INC.</v>
          </cell>
          <cell r="B2813" t="str">
            <v>VERIDIAN CONNECTIONS INC.</v>
          </cell>
          <cell r="D2813">
            <v>-595320</v>
          </cell>
        </row>
        <row r="2814">
          <cell r="A2814" t="str">
            <v>GRIMSBY POWER INCORPORATED</v>
          </cell>
          <cell r="B2814" t="str">
            <v>GRIMSBY POWER INCORPORATED</v>
          </cell>
          <cell r="D2814">
            <v>-5179246</v>
          </cell>
        </row>
        <row r="2815">
          <cell r="A2815" t="str">
            <v>GUELPH/ERAMOSA HYDRO-ELECTRIC COMMISSION</v>
          </cell>
          <cell r="B2815" t="str">
            <v>GUELPH HYDRO ELECTRIC SYSTEMS INC.</v>
          </cell>
          <cell r="D2815">
            <v>-894803</v>
          </cell>
        </row>
        <row r="2816">
          <cell r="A2816" t="str">
            <v>HALDIMAND HYDRO-ELECTRIC COMMISSION</v>
          </cell>
          <cell r="B2816" t="str">
            <v>HALDIMAND COUNTY HYDRO INC.</v>
          </cell>
          <cell r="D2816">
            <v>-507544</v>
          </cell>
        </row>
        <row r="2817">
          <cell r="A2817" t="str">
            <v>HAMILTON HYDRO INC.</v>
          </cell>
          <cell r="B2817" t="str">
            <v>HORIZON UTILITIES CORPORATION</v>
          </cell>
          <cell r="D2817">
            <v>-7549299</v>
          </cell>
        </row>
        <row r="2818">
          <cell r="A2818" t="str">
            <v>HANOVER ELECTRIC SERVICES INC.</v>
          </cell>
          <cell r="B2818" t="str">
            <v>WESTARIO POWER INC.</v>
          </cell>
          <cell r="D2818">
            <v>-649252</v>
          </cell>
        </row>
        <row r="2819">
          <cell r="A2819" t="str">
            <v>HASTINGS PUBLIC UTILITIES</v>
          </cell>
          <cell r="B2819" t="str">
            <v>HYDRO ONE NETWORKS INC.</v>
          </cell>
          <cell r="D2819">
            <v>-51513</v>
          </cell>
        </row>
        <row r="2820">
          <cell r="A2820" t="str">
            <v>HAVELOCK-BELMONT-METHUEN HYDRO ELECTRIC COMMISSION</v>
          </cell>
          <cell r="B2820" t="str">
            <v>HYDRO ONE NETWORKS INC.</v>
          </cell>
          <cell r="D2820">
            <v>-46025</v>
          </cell>
        </row>
        <row r="2821">
          <cell r="A2821" t="str">
            <v>HEARST POWER DISTRIBUTION COMPANY LIMITED</v>
          </cell>
          <cell r="B2821" t="str">
            <v>HEARST POWER DISTRIBUTION COMPANY LIMITED</v>
          </cell>
          <cell r="D2821">
            <v>-206641</v>
          </cell>
        </row>
        <row r="2822">
          <cell r="A2822" t="str">
            <v>HEC OF THE TOWNSHIP OF ALFRED - PLANTAGENET</v>
          </cell>
          <cell r="B2822" t="str">
            <v>HYDRO 2000 INC.</v>
          </cell>
          <cell r="D2822">
            <v>-126380</v>
          </cell>
        </row>
        <row r="2823">
          <cell r="A2823" t="str">
            <v>HENSALL PUBLIC UTILITIES COMMISSION</v>
          </cell>
          <cell r="B2823" t="str">
            <v>FESTIVAL HYDRO INC.</v>
          </cell>
          <cell r="D2823">
            <v>-53777</v>
          </cell>
        </row>
        <row r="2824">
          <cell r="A2824" t="str">
            <v>HOLSTEIN HYDRO ELECTRIC SYSTEM</v>
          </cell>
          <cell r="B2824" t="str">
            <v>WELLINGTON NORTH POWER INC.</v>
          </cell>
          <cell r="D2824">
            <v>-11616</v>
          </cell>
        </row>
        <row r="2825">
          <cell r="A2825" t="str">
            <v>HUNTSVILLE PUBLIC UTILITIES COMMISSION</v>
          </cell>
          <cell r="B2825" t="str">
            <v>LAKELAND POWER DISTRIBUTION LTD.</v>
          </cell>
          <cell r="D2825">
            <v>-434121</v>
          </cell>
        </row>
        <row r="2826">
          <cell r="A2826" t="str">
            <v>HYDRO ELECTRIC COMMISSION OF THE CORPORATION OF THE TOWNSHIP OF MIDDLESEX CENTRE</v>
          </cell>
          <cell r="B2826" t="str">
            <v>HYDRO ONE NETWORKS INC.</v>
          </cell>
          <cell r="D2826">
            <v>-281568</v>
          </cell>
        </row>
        <row r="2827">
          <cell r="A2827" t="str">
            <v>HYDRO ELECTRIC COMMISSION OF THE TOWN OF LEAMINGTON</v>
          </cell>
          <cell r="B2827" t="str">
            <v>ESSEX POWERLINES CORPORATION</v>
          </cell>
          <cell r="D2827">
            <v>-2388864</v>
          </cell>
        </row>
        <row r="2828">
          <cell r="A2828" t="str">
            <v>HYDRO ELECTRIC COMMISSION OF THE TOWNSHIP OF SPRINGWATER</v>
          </cell>
          <cell r="B2828" t="str">
            <v>HYDRO ONE NETWORKS INC.</v>
          </cell>
          <cell r="D2828">
            <v>-298803</v>
          </cell>
        </row>
        <row r="2829">
          <cell r="A2829" t="str">
            <v>HYDRO HAWKESBURY INC.</v>
          </cell>
          <cell r="B2829" t="str">
            <v>HYDRO HAWKESBURY INC.</v>
          </cell>
          <cell r="D2829">
            <v>-652498</v>
          </cell>
        </row>
        <row r="2830">
          <cell r="A2830" t="str">
            <v>HYDRO MISSISSAUGA CORPORATION</v>
          </cell>
          <cell r="B2830" t="str">
            <v>ENERSOURCE HYDRO MISSISSAUGA INC.</v>
          </cell>
          <cell r="D2830">
            <v>-196777461</v>
          </cell>
        </row>
        <row r="2831">
          <cell r="A2831" t="str">
            <v>HYDRO ONE BRAMPTON NETWORKS INC.</v>
          </cell>
          <cell r="B2831" t="str">
            <v>HYDRO ONE BRAMPTON NETWORKS INC.</v>
          </cell>
          <cell r="D2831">
            <v>-76260277</v>
          </cell>
        </row>
        <row r="2832">
          <cell r="A2832" t="str">
            <v>HYDRO OTTAWA LIMITED</v>
          </cell>
          <cell r="B2832" t="str">
            <v>HYDRO OTTAWA LIMITED</v>
          </cell>
          <cell r="D2832">
            <v>-38447615</v>
          </cell>
        </row>
        <row r="2833">
          <cell r="A2833" t="str">
            <v>HYDRO VAUGHAN DISTRIBUTION INC.</v>
          </cell>
          <cell r="B2833" t="str">
            <v>POWERSTREAM INC.</v>
          </cell>
          <cell r="D2833">
            <v>-91224766</v>
          </cell>
        </row>
        <row r="2834">
          <cell r="A2834" t="str">
            <v>HYDRO-ELECTRIC COMMISSION FOR THE TOWN OF AMHERSTBURG</v>
          </cell>
          <cell r="B2834" t="str">
            <v>ESSEX POWERLINES CORPORATION</v>
          </cell>
          <cell r="D2834">
            <v>-877112</v>
          </cell>
        </row>
        <row r="2835">
          <cell r="A2835" t="str">
            <v>HYDRO-ELECTRIC COMMISSION OF SOUTH DUMFRIES</v>
          </cell>
          <cell r="B2835" t="str">
            <v>BRANT COUNTY POWER INC.</v>
          </cell>
          <cell r="D2835">
            <v>-1348475</v>
          </cell>
        </row>
        <row r="2836">
          <cell r="A2836" t="str">
            <v>HYDRO-ELECTRIC COMMISSION OF THE CITY OF BRANTFORD</v>
          </cell>
          <cell r="B2836" t="str">
            <v>BRANTFORD POWER INC.</v>
          </cell>
          <cell r="D2836">
            <v>-4569232</v>
          </cell>
        </row>
        <row r="2837">
          <cell r="A2837" t="str">
            <v>HYDRO-ELECTRIC COMMISSION OF THE CITY OF PEMBROKE</v>
          </cell>
          <cell r="B2837" t="str">
            <v>OTTAWA RIVER POWER CORPORATION</v>
          </cell>
          <cell r="D2837">
            <v>-1940364</v>
          </cell>
        </row>
        <row r="2838">
          <cell r="A2838" t="str">
            <v>HYDRO-ELECTRIC COMMISSION OF THE CITY OF SARNIA</v>
          </cell>
          <cell r="B2838" t="str">
            <v>BLUEWATER POWER DISTRIBUTION CORPORATION</v>
          </cell>
          <cell r="D2838">
            <v>-1848188</v>
          </cell>
        </row>
        <row r="2839">
          <cell r="A2839" t="str">
            <v>HYDRO-ELECTRIC COMMISSION OF THE CORPORATION OF THE TOWNSHIP OF NORTH DUNDAS</v>
          </cell>
          <cell r="B2839" t="str">
            <v>HYDRO ONE NETWORKS INC.</v>
          </cell>
          <cell r="D2839">
            <v>-307740</v>
          </cell>
        </row>
        <row r="2840">
          <cell r="A2840" t="str">
            <v>HYDRO-ELECTRIC COMMISSION OF THE TOWN OF BRACEBRIDGE</v>
          </cell>
          <cell r="B2840" t="str">
            <v>LAKELAND POWER DISTRIBUTION LTD.</v>
          </cell>
          <cell r="D2840">
            <v>-355689</v>
          </cell>
        </row>
        <row r="2841">
          <cell r="A2841" t="str">
            <v>HYDRO-ELECTRIC COMMISSION OF THE TOWN OF CACHE BAY</v>
          </cell>
          <cell r="B2841" t="str">
            <v>GREATER SUDBURY HYDRO INC.</v>
          </cell>
          <cell r="D2841">
            <v>-3083</v>
          </cell>
        </row>
        <row r="2842">
          <cell r="A2842" t="str">
            <v>HYDRO-ELECTRIC COMMISSION OF THE TOWN OF HARRISTON</v>
          </cell>
          <cell r="B2842" t="str">
            <v>WESTARIO POWER INC.</v>
          </cell>
          <cell r="D2842">
            <v>-81709</v>
          </cell>
        </row>
        <row r="2843">
          <cell r="A2843" t="str">
            <v>HYDRO-ELECTRIC COMMISSION OF THE TOWN OF HARROW</v>
          </cell>
          <cell r="B2843" t="str">
            <v>E.L.K. ENERGY INC.</v>
          </cell>
          <cell r="D2843">
            <v>-317125</v>
          </cell>
        </row>
        <row r="2844">
          <cell r="A2844" t="str">
            <v>HYDRO-ELECTRIC COMMISSION OF THE TOWN OF LASALLE</v>
          </cell>
          <cell r="B2844" t="str">
            <v>ESSEX POWERLINES CORPORATION</v>
          </cell>
          <cell r="D2844">
            <v>-7306579</v>
          </cell>
        </row>
        <row r="2845">
          <cell r="A2845" t="str">
            <v>HYDRO-ELECTRIC COMMISSION OF THE TOWN OF PORT ELGIN</v>
          </cell>
          <cell r="B2845" t="str">
            <v>WESTARIO POWER INC.</v>
          </cell>
          <cell r="D2845">
            <v>-1996787</v>
          </cell>
        </row>
        <row r="2846">
          <cell r="A2846" t="str">
            <v>HYDRO-ELECTRIC COMMISSION OF THE TOWN OF STURGEON FALLS</v>
          </cell>
          <cell r="B2846" t="str">
            <v>GREATER SUDBURY HYDRO INC.</v>
          </cell>
          <cell r="D2846">
            <v>-71204</v>
          </cell>
        </row>
        <row r="2847">
          <cell r="A2847" t="str">
            <v>HYDRO-ELECTRIC COMMISSION OF THE TOWN OF VANKLEEK HILL</v>
          </cell>
          <cell r="B2847" t="str">
            <v>HYDRO ONE NETWORKS INC.</v>
          </cell>
          <cell r="D2847">
            <v>-355610</v>
          </cell>
        </row>
        <row r="2848">
          <cell r="A2848" t="str">
            <v>HYDRO-ELECTRIC COMMISSION OF THE TOWN OF WASAGA BEACH</v>
          </cell>
          <cell r="B2848" t="str">
            <v>WASAGA DISTRIBUTION INC.</v>
          </cell>
          <cell r="D2848">
            <v>-4443704</v>
          </cell>
        </row>
        <row r="2849">
          <cell r="A2849" t="str">
            <v>HYDRO-ELECTRIC COMMISSION OF THE TOWN OF WEBBWOOD</v>
          </cell>
          <cell r="B2849" t="str">
            <v>ESPANOLA REGIONAL HYDRO DISTRIBUTION CORPORATION</v>
          </cell>
          <cell r="D2849">
            <v>-41141</v>
          </cell>
        </row>
        <row r="2850">
          <cell r="A2850" t="str">
            <v>HYDRO-ELECTRIC COMMISSION OF THE TOWN OF WIARTON</v>
          </cell>
          <cell r="B2850" t="str">
            <v>HYDRO ONE NETWORKS INC.</v>
          </cell>
          <cell r="D2850">
            <v>-166888</v>
          </cell>
        </row>
        <row r="2851">
          <cell r="A2851" t="str">
            <v>HYDRO-ELECTRIC COMMISSION OF THE TOWNSHIP OF BRANTFORD</v>
          </cell>
          <cell r="B2851" t="str">
            <v>BRANT COUNTY POWER INC.</v>
          </cell>
          <cell r="D2851">
            <v>-678854</v>
          </cell>
        </row>
        <row r="2852">
          <cell r="A2852" t="str">
            <v>HYDRO-ELECTRIC COMMISSION OF THE TOWNSHIP OF BURFORD</v>
          </cell>
          <cell r="B2852" t="str">
            <v>BRANT COUNTY POWER INC.</v>
          </cell>
          <cell r="D2852">
            <v>-306179</v>
          </cell>
        </row>
        <row r="2853">
          <cell r="A2853" t="str">
            <v>HYDRO-ELECTRIC COMMISSION OF THE TOWNSHIP OF ESSA</v>
          </cell>
          <cell r="B2853" t="str">
            <v>POWERSTREAM INC.</v>
          </cell>
          <cell r="D2853">
            <v>-91794</v>
          </cell>
        </row>
        <row r="2854">
          <cell r="A2854" t="str">
            <v>HYDRO-ELECTRIC COMMISSION OF THE VILLAGE OF CLIFFORD</v>
          </cell>
          <cell r="B2854" t="str">
            <v>WESTARIO POWER INC.</v>
          </cell>
          <cell r="D2854">
            <v>-45481</v>
          </cell>
        </row>
        <row r="2855">
          <cell r="A2855" t="str">
            <v>HYDRO-ELECTRIC COMMISSION OF THE VILLAGE OF ELORA</v>
          </cell>
          <cell r="B2855" t="str">
            <v>CENTRE WELLINGTON HYDRO LTD.</v>
          </cell>
          <cell r="D2855">
            <v>-970999</v>
          </cell>
        </row>
        <row r="2856">
          <cell r="A2856" t="str">
            <v>HYDRO-ELECTRIC COMMISSION OF THE VILLAGE OF LUCAN</v>
          </cell>
          <cell r="B2856" t="str">
            <v>HYDRO ONE NETWORKS INC.</v>
          </cell>
          <cell r="D2856">
            <v>-190225</v>
          </cell>
        </row>
        <row r="2857">
          <cell r="A2857" t="str">
            <v>HYDRO-ELECTRIC COMMISSION OF THE VILLAGE OF PAISLEY</v>
          </cell>
          <cell r="B2857" t="str">
            <v>HYDRO ONE NETWORKS INC.</v>
          </cell>
          <cell r="D2857">
            <v>-60655</v>
          </cell>
        </row>
        <row r="2858">
          <cell r="A2858" t="str">
            <v>HYDRO-ELECTRIC COMMISSION OF THE VILLAGE OF ST. CLAIR BEACH</v>
          </cell>
          <cell r="B2858" t="str">
            <v>ESSEX POWERLINES CORPORATION</v>
          </cell>
          <cell r="D2858">
            <v>-1482312</v>
          </cell>
        </row>
        <row r="2859">
          <cell r="A2859" t="str">
            <v>INGERSOLL PUBLIC UTILITY COMMISSION</v>
          </cell>
          <cell r="B2859" t="str">
            <v>ERIE THAMES POWERLINES CORPORATION</v>
          </cell>
          <cell r="D2859">
            <v>-1202839</v>
          </cell>
        </row>
        <row r="2860">
          <cell r="A2860" t="str">
            <v>INNISFIL HYDRO DISTRIBUTION SYSTEMS LIMITED</v>
          </cell>
          <cell r="B2860" t="str">
            <v>INNISFIL HYDRO DISTRIBUTION SYSTEMS LIMITED</v>
          </cell>
          <cell r="D2860">
            <v>-3080855</v>
          </cell>
        </row>
        <row r="2861">
          <cell r="A2861" t="str">
            <v>IROQUOIS FALLS HYDRO</v>
          </cell>
          <cell r="B2861" t="str">
            <v>NORTHERN ONTARIO WIRES INC.</v>
          </cell>
          <cell r="D2861">
            <v>-982004</v>
          </cell>
        </row>
        <row r="2862">
          <cell r="A2862" t="str">
            <v>KANATA HYDRO-ELECTRIC COMMISSION</v>
          </cell>
          <cell r="B2862" t="str">
            <v>HYDRO OTTAWA LIMITED</v>
          </cell>
          <cell r="D2862">
            <v>-32661234</v>
          </cell>
        </row>
        <row r="2863">
          <cell r="A2863" t="str">
            <v>KENORA HYDRO ELECTRIC CORPORATION LTD.</v>
          </cell>
          <cell r="B2863" t="str">
            <v>KENORA HYDRO ELECTRIC CORPORATION LTD.</v>
          </cell>
          <cell r="D2863">
            <v>-669068</v>
          </cell>
        </row>
        <row r="2864">
          <cell r="A2864" t="str">
            <v>KILLALOE HYDRO ELECTRIC COMMISSION</v>
          </cell>
          <cell r="B2864" t="str">
            <v>OTTAWA RIVER POWER CORPORATION</v>
          </cell>
          <cell r="D2864">
            <v>-46041</v>
          </cell>
        </row>
        <row r="2865">
          <cell r="A2865" t="str">
            <v>KINCARDINE HYDRO ELECTRIC COMMISSION</v>
          </cell>
          <cell r="B2865" t="str">
            <v>WESTARIO POWER INC.</v>
          </cell>
          <cell r="D2865">
            <v>-1087016</v>
          </cell>
        </row>
        <row r="2866">
          <cell r="A2866" t="str">
            <v>KINGSTON ELECTRICITY DISTRIBUTION LIMITED</v>
          </cell>
          <cell r="B2866" t="str">
            <v>KINGSTON ELECTRICITY DISTRIBUTION LIMITED</v>
          </cell>
          <cell r="D2866">
            <v>-3822949</v>
          </cell>
        </row>
        <row r="2867">
          <cell r="B2867" t="str">
            <v>KINGSTON HYDRO CORPORATION</v>
          </cell>
          <cell r="D2867">
            <v>-3822949</v>
          </cell>
        </row>
        <row r="2868">
          <cell r="A2868" t="str">
            <v>KINGSVILLE PUBLIC UTILITY COMMISSION</v>
          </cell>
          <cell r="B2868" t="str">
            <v>E.L.K. ENERGY INC.</v>
          </cell>
          <cell r="D2868">
            <v>-1255448</v>
          </cell>
        </row>
        <row r="2869">
          <cell r="A2869" t="str">
            <v>KIRKFIELD HYDRO ELECTRIC SYSTEM</v>
          </cell>
          <cell r="B2869" t="str">
            <v>HYDRO ONE NETWORKS INC.</v>
          </cell>
          <cell r="D2869">
            <v>-43959</v>
          </cell>
        </row>
        <row r="2870">
          <cell r="A2870" t="str">
            <v>KITCHENER-WILMOT HYDRO INC.</v>
          </cell>
          <cell r="B2870" t="str">
            <v>KITCHENER-WILMOT HYDRO INC.</v>
          </cell>
          <cell r="D2870">
            <v>-23227529</v>
          </cell>
        </row>
        <row r="2871">
          <cell r="A2871" t="str">
            <v>LAKEFIELD DISTRIBUTION INCORPORATED</v>
          </cell>
          <cell r="B2871" t="str">
            <v>PETERBOROUGH DISTRIBUTION INCORPORATED</v>
          </cell>
          <cell r="D2871">
            <v>-281278</v>
          </cell>
        </row>
        <row r="2872">
          <cell r="A2872" t="str">
            <v>LAKESHORE TOWNSHIP HEC</v>
          </cell>
          <cell r="B2872" t="str">
            <v>E.L.K. ENERGY INC.</v>
          </cell>
          <cell r="D2872">
            <v>-1017617</v>
          </cell>
        </row>
        <row r="2873">
          <cell r="A2873" t="str">
            <v>LANARK HIGHLANDS PUBLIC UTILITIES COMMISSION</v>
          </cell>
          <cell r="B2873" t="str">
            <v>HYDRO ONE NETWORKS INC.</v>
          </cell>
          <cell r="D2873">
            <v>-127880</v>
          </cell>
        </row>
        <row r="2874">
          <cell r="A2874" t="str">
            <v>LARDER LAKE ELECTRIC COMPANY</v>
          </cell>
          <cell r="B2874" t="str">
            <v>HYDRO ONE NETWORKS INC.</v>
          </cell>
          <cell r="D2874">
            <v>-134356</v>
          </cell>
        </row>
        <row r="2875">
          <cell r="A2875" t="str">
            <v>LATCHFORD HYDRO ELECTRIC</v>
          </cell>
          <cell r="B2875" t="str">
            <v>HYDRO ONE NETWORKS INC.</v>
          </cell>
          <cell r="D2875">
            <v>-48924</v>
          </cell>
        </row>
        <row r="2876">
          <cell r="A2876" t="str">
            <v>LINCOLN HYDRO-ELECTRIC COMMISSION</v>
          </cell>
          <cell r="B2876" t="str">
            <v>NIAGARA PENINSULA ENERGY INC.</v>
          </cell>
          <cell r="D2876">
            <v>-2618948</v>
          </cell>
        </row>
        <row r="2877">
          <cell r="A2877" t="str">
            <v>LINDSAY HYDRO-ELECTRIC SYSTEM</v>
          </cell>
          <cell r="B2877" t="str">
            <v>HYDRO ONE NETWORKS INC.</v>
          </cell>
          <cell r="D2877">
            <v>-2278561</v>
          </cell>
        </row>
        <row r="2878">
          <cell r="A2878" t="str">
            <v>LONDON HYDRO UTILITIES SERVICES INC.</v>
          </cell>
          <cell r="B2878" t="str">
            <v>LONDON HYDRO INC.</v>
          </cell>
          <cell r="D2878">
            <v>-36994778</v>
          </cell>
        </row>
        <row r="2879">
          <cell r="A2879" t="str">
            <v>MAPLETON HYDRO ELECTRIC COMMISSION</v>
          </cell>
          <cell r="B2879" t="str">
            <v>HYDRO ONE NETWORKS INC.</v>
          </cell>
          <cell r="D2879">
            <v>-286244</v>
          </cell>
        </row>
        <row r="2880">
          <cell r="A2880" t="str">
            <v>MARKDALE HYDRO SYSTEM</v>
          </cell>
          <cell r="B2880" t="str">
            <v>HYDRO ONE NETWORKS INC.</v>
          </cell>
          <cell r="D2880">
            <v>-110779</v>
          </cell>
        </row>
        <row r="2881">
          <cell r="A2881" t="str">
            <v>MARKHAM HYDRO DISTRIBUTION INC.</v>
          </cell>
          <cell r="B2881" t="str">
            <v>POWERSTREAM INC.</v>
          </cell>
          <cell r="D2881">
            <v>-76864487</v>
          </cell>
        </row>
        <row r="2882">
          <cell r="A2882" t="str">
            <v>MARMORA HYDRO COMMISSION</v>
          </cell>
          <cell r="B2882" t="str">
            <v>HYDRO ONE NETWORKS INC.</v>
          </cell>
          <cell r="D2882">
            <v>-83982</v>
          </cell>
        </row>
        <row r="2883">
          <cell r="A2883" t="str">
            <v>MIDLAND POWER UTILITY CORPORATION</v>
          </cell>
          <cell r="B2883" t="str">
            <v>MIDLAND POWER UTILITY CORPORATION</v>
          </cell>
          <cell r="D2883">
            <v>-416724</v>
          </cell>
        </row>
        <row r="2884">
          <cell r="A2884" t="str">
            <v>MILTON HYDRO DISTRIBUTION INC.</v>
          </cell>
          <cell r="B2884" t="str">
            <v>MILTON HYDRO DISTRIBUTION INC.</v>
          </cell>
          <cell r="D2884">
            <v>-8446951</v>
          </cell>
        </row>
        <row r="2885">
          <cell r="A2885" t="str">
            <v>MISSISSIPPI MILLS PUBLIC UTILITIES COMMISSION</v>
          </cell>
          <cell r="B2885" t="str">
            <v>OTTAWA RIVER POWER CORPORATION</v>
          </cell>
          <cell r="D2885">
            <v>-502766</v>
          </cell>
        </row>
        <row r="2886">
          <cell r="A2886" t="str">
            <v>NAPANEE HYDRO-ELECTRIC COMMISSION</v>
          </cell>
          <cell r="B2886" t="str">
            <v>HYDRO ONE NETWORKS INC.</v>
          </cell>
          <cell r="D2886">
            <v>-378037</v>
          </cell>
        </row>
        <row r="2887">
          <cell r="A2887" t="str">
            <v>NEPEAN HYDRO ELECTRIC COMMISSION</v>
          </cell>
          <cell r="B2887" t="str">
            <v>HYDRO OTTAWA LIMITED</v>
          </cell>
          <cell r="D2887">
            <v>-34564609</v>
          </cell>
        </row>
        <row r="2888">
          <cell r="A2888" t="str">
            <v>NEW TECUMSETH HYDRO</v>
          </cell>
          <cell r="B2888" t="str">
            <v>POWERSTREAM INC.</v>
          </cell>
          <cell r="D2888">
            <v>-2869800</v>
          </cell>
        </row>
        <row r="2889">
          <cell r="A2889" t="str">
            <v>NEWBURY POWER INC.</v>
          </cell>
          <cell r="B2889" t="str">
            <v>MIDDLESEX POWER DISTRIBUTION CORPORATION</v>
          </cell>
          <cell r="D2889">
            <v>-32441</v>
          </cell>
        </row>
        <row r="2890">
          <cell r="A2890" t="str">
            <v>NEWMARKET HYDRO LTD.</v>
          </cell>
          <cell r="B2890" t="str">
            <v>NEWMARKET-TAY POWER DISTRIBUTION LTD.</v>
          </cell>
          <cell r="D2890">
            <v>-31522425</v>
          </cell>
        </row>
        <row r="2891">
          <cell r="A2891" t="str">
            <v>NIAGARA FALLS HYDRO INC.</v>
          </cell>
          <cell r="B2891" t="str">
            <v>NIAGARA PENINSULA ENERGY INC.</v>
          </cell>
          <cell r="D2891">
            <v>-5986529</v>
          </cell>
        </row>
        <row r="2892">
          <cell r="A2892" t="str">
            <v>NIAGARA-ON-THE-LAKE HYDRO INC.</v>
          </cell>
          <cell r="B2892" t="str">
            <v>NIAGARA-ON-THE-LAKE HYDRO INC.</v>
          </cell>
          <cell r="D2892">
            <v>-3594044</v>
          </cell>
        </row>
        <row r="2893">
          <cell r="A2893" t="str">
            <v>NICKEL CENTRE HYDRO-ELECTRIC COMMISSION</v>
          </cell>
          <cell r="B2893" t="str">
            <v>GREATER SUDBURY HYDRO INC.</v>
          </cell>
          <cell r="D2893">
            <v>-111765</v>
          </cell>
        </row>
        <row r="2894">
          <cell r="A2894" t="str">
            <v>NIPIGON HYDRO ELECTRIC COMMISSION</v>
          </cell>
          <cell r="B2894" t="str">
            <v>HYDRO ONE NETWORKS INC.</v>
          </cell>
          <cell r="D2894">
            <v>-99604</v>
          </cell>
        </row>
        <row r="2895">
          <cell r="A2895" t="str">
            <v>NORFOLK POWER DISTRIBUTION INC.</v>
          </cell>
          <cell r="B2895" t="str">
            <v>NORFOLK POWER DISTRIBUTION INC.</v>
          </cell>
          <cell r="D2895">
            <v>-136912</v>
          </cell>
        </row>
        <row r="2896">
          <cell r="A2896" t="str">
            <v>NORTH BAY HYDRO DISTRIBUTION LIMITED</v>
          </cell>
          <cell r="B2896" t="str">
            <v>NORTH BAY HYDRO DISTRIBUTION LIMITED</v>
          </cell>
          <cell r="D2896">
            <v>-5017460</v>
          </cell>
        </row>
        <row r="2897">
          <cell r="A2897" t="str">
            <v>NORTH GLENGARRY PUBLIC UTILITIES COMMISSION</v>
          </cell>
          <cell r="B2897" t="str">
            <v>HYDRO ONE NETWORKS INC.</v>
          </cell>
          <cell r="D2897">
            <v>-234918</v>
          </cell>
        </row>
        <row r="2898">
          <cell r="A2898" t="str">
            <v>NORTH PERTH UTILITY COMMISSION</v>
          </cell>
          <cell r="B2898" t="str">
            <v>HYDRO ONE NETWORKS INC.</v>
          </cell>
          <cell r="D2898">
            <v>-803122</v>
          </cell>
        </row>
        <row r="2899">
          <cell r="A2899" t="str">
            <v>NORWICH PUBLIC UTILITY COMMISSION</v>
          </cell>
          <cell r="B2899" t="str">
            <v>ERIE THAMES POWERLINES CORPORATION</v>
          </cell>
          <cell r="D2899">
            <v>-150530</v>
          </cell>
        </row>
        <row r="2900">
          <cell r="A2900" t="str">
            <v>OAKVILLE HYDRO ELECTRICITY DISTRIBUTION INC.</v>
          </cell>
          <cell r="B2900" t="str">
            <v>OAKVILLE HYDRO ELECTRICITY DISTRIBUTION INC.</v>
          </cell>
          <cell r="D2900">
            <v>-49155750</v>
          </cell>
        </row>
        <row r="2901">
          <cell r="A2901" t="str">
            <v>OIL SPRINGS HYDRO ELECTRIC COMMISSION</v>
          </cell>
          <cell r="B2901" t="str">
            <v>BLUEWATER POWER DISTRIBUTION CORPORATION</v>
          </cell>
          <cell r="D2901">
            <v>-21713</v>
          </cell>
        </row>
        <row r="2902">
          <cell r="A2902" t="str">
            <v>ORANGEVILLE HYDRO LIMITED</v>
          </cell>
          <cell r="B2902" t="str">
            <v>ORANGEVILLE HYDRO LIMITED</v>
          </cell>
          <cell r="D2902">
            <v>-7379141</v>
          </cell>
        </row>
        <row r="2903">
          <cell r="A2903" t="str">
            <v>ORILLIA POWER DISTRIBUTION CORPORATION</v>
          </cell>
          <cell r="B2903" t="str">
            <v>ORILLIA POWER DISTRIBUTION CORPORATION</v>
          </cell>
          <cell r="D2903">
            <v>-2030282</v>
          </cell>
        </row>
        <row r="2904">
          <cell r="A2904" t="str">
            <v>OSHAWA PUC NETWORKS INC.</v>
          </cell>
          <cell r="B2904" t="str">
            <v>OSHAWA PUC NETWORKS INC.</v>
          </cell>
          <cell r="D2904">
            <v>-17802276</v>
          </cell>
        </row>
        <row r="2905">
          <cell r="A2905" t="str">
            <v>PARKHILL P.U.C.</v>
          </cell>
          <cell r="B2905" t="str">
            <v>MIDDLESEX POWER DISTRIBUTION CORPORATION</v>
          </cell>
          <cell r="D2905">
            <v>-87081</v>
          </cell>
        </row>
        <row r="2906">
          <cell r="A2906" t="str">
            <v>PARRY SOUND POWER CORPORATION</v>
          </cell>
          <cell r="B2906" t="str">
            <v>PARRY SOUND POWER CORPORATION</v>
          </cell>
          <cell r="D2906">
            <v>-1327039</v>
          </cell>
        </row>
        <row r="2907">
          <cell r="A2907" t="str">
            <v>PELHAM HYDRO-ELECTRIC COMMISSION</v>
          </cell>
          <cell r="B2907" t="str">
            <v>NIAGARA PENINSULA ENERGY INC.</v>
          </cell>
          <cell r="D2907">
            <v>-347872</v>
          </cell>
        </row>
        <row r="2908">
          <cell r="A2908" t="str">
            <v>PERTH EAST HYDRO ELECTRIC COMMISSION</v>
          </cell>
          <cell r="B2908" t="str">
            <v>HYDRO ONE NETWORKS INC.</v>
          </cell>
          <cell r="D2908">
            <v>-101821</v>
          </cell>
        </row>
        <row r="2909">
          <cell r="A2909" t="str">
            <v>PETERBOROUGH UTILITIES COMMISSION</v>
          </cell>
          <cell r="B2909" t="str">
            <v>PETERBOROUGH DISTRIBUTION INCORPORATED</v>
          </cell>
          <cell r="D2909">
            <v>-9014867</v>
          </cell>
        </row>
        <row r="2910">
          <cell r="A2910" t="str">
            <v>PICKERING HYDRO-ELECTRIC COMMISSION</v>
          </cell>
          <cell r="B2910" t="str">
            <v>VERIDIAN CONNECTIONS INC.</v>
          </cell>
          <cell r="D2910">
            <v>-25244408</v>
          </cell>
        </row>
        <row r="2911">
          <cell r="A2911" t="str">
            <v>POLICE VILLAGE OF COMBER HYDRO SYSTEM</v>
          </cell>
          <cell r="B2911" t="str">
            <v>E.L.K. ENERGY INC.</v>
          </cell>
          <cell r="D2911">
            <v>-140119</v>
          </cell>
        </row>
        <row r="2912">
          <cell r="A2912" t="str">
            <v>POLICE VILLAGE OF GRANTON HYDRO SYSTEM</v>
          </cell>
          <cell r="B2912" t="str">
            <v>HYDRO ONE NETWORKS INC.</v>
          </cell>
          <cell r="D2912">
            <v>-43877</v>
          </cell>
        </row>
        <row r="2913">
          <cell r="A2913" t="str">
            <v>POLICE VILLAGE OF MOOREFIELD HYDRO SYSTEM</v>
          </cell>
          <cell r="B2913" t="str">
            <v>HYDRO ONE NETWORKS INC.</v>
          </cell>
          <cell r="D2913">
            <v>-1245</v>
          </cell>
        </row>
        <row r="2914">
          <cell r="A2914" t="str">
            <v>POLICE VILLAGE OF MOUNT BRYDGES HYDRO SYSTEM</v>
          </cell>
          <cell r="B2914" t="str">
            <v>MIDDLESEX POWER DISTRIBUTION CORPORATION</v>
          </cell>
          <cell r="D2914">
            <v>-304226</v>
          </cell>
        </row>
        <row r="2915">
          <cell r="A2915" t="str">
            <v>POLICE VILLAGE OF RUSSELL HYDRO ELECTRIC SYSTEM</v>
          </cell>
          <cell r="B2915" t="str">
            <v>HYDRO ONE NETWORKS INC.</v>
          </cell>
          <cell r="D2915">
            <v>-227597</v>
          </cell>
        </row>
        <row r="2916">
          <cell r="A2916" t="str">
            <v>PORT COLBORNE HYDRO INC.</v>
          </cell>
          <cell r="B2916" t="str">
            <v>CANADIAN NIAGARA POWER INC.</v>
          </cell>
          <cell r="D2916">
            <v>-1864677</v>
          </cell>
        </row>
        <row r="2917">
          <cell r="A2917" t="str">
            <v>PORT HOPE HYDRO</v>
          </cell>
          <cell r="B2917" t="str">
            <v>VERIDIAN CONNECTIONS INC.</v>
          </cell>
          <cell r="D2917">
            <v>-1540248</v>
          </cell>
        </row>
        <row r="2918">
          <cell r="A2918" t="str">
            <v>PRESCOTT PUBLIC UTILITIES COMMISSION</v>
          </cell>
          <cell r="B2918" t="str">
            <v>RIDEAU ST. LAWRENCE DISTRIBUTION INC.</v>
          </cell>
          <cell r="D2918">
            <v>-76707</v>
          </cell>
        </row>
        <row r="2919">
          <cell r="A2919" t="str">
            <v>PUBLIC UTILITIES COMMISSION OF THE CITY OF BARRIE</v>
          </cell>
          <cell r="B2919" t="str">
            <v>POWERSTREAM INC.</v>
          </cell>
          <cell r="D2919">
            <v>-41944734</v>
          </cell>
        </row>
        <row r="2920">
          <cell r="A2920" t="str">
            <v>PUBLIC UTILITIES COMMISSION OF THE CITY OF OWEN SOUND</v>
          </cell>
          <cell r="B2920" t="str">
            <v>HYDRO ONE NETWORKS INC.</v>
          </cell>
          <cell r="D2920">
            <v>-1464046</v>
          </cell>
        </row>
        <row r="2921">
          <cell r="A2921" t="str">
            <v>PUBLIC UTILITIES COMMISSION OF THE CORPORATION OF THE TOWNSHIP OF MAGNETAWAN</v>
          </cell>
          <cell r="B2921" t="str">
            <v>LAKELAND POWER DISTRIBUTION LTD.</v>
          </cell>
          <cell r="D2921">
            <v>-45340</v>
          </cell>
        </row>
        <row r="2922">
          <cell r="A2922" t="str">
            <v>PUBLIC UTILITIES COMMISSION OF THE TOWN OF ALEXANDRIA</v>
          </cell>
          <cell r="B2922" t="str">
            <v>HYDRO ONE NETWORKS INC.</v>
          </cell>
          <cell r="D2922">
            <v>-234918</v>
          </cell>
        </row>
        <row r="2923">
          <cell r="A2923" t="str">
            <v>PUBLIC UTILITIES COMMISSION OF THE TOWN OF CAMPBELLFORD</v>
          </cell>
          <cell r="B2923" t="str">
            <v>HYDRO ONE NETWORKS INC.</v>
          </cell>
          <cell r="D2923">
            <v>-444620</v>
          </cell>
        </row>
        <row r="2924">
          <cell r="A2924" t="str">
            <v>PUBLIC UTILITIES COMMISSION OF THE TOWN OF CHESLEY</v>
          </cell>
          <cell r="B2924" t="str">
            <v>HYDRO ONE NETWORKS INC.</v>
          </cell>
          <cell r="D2924">
            <v>-103819</v>
          </cell>
        </row>
        <row r="2925">
          <cell r="A2925" t="str">
            <v>PUBLIC UTILITIES COMMISSION OF THE TOWN OF COBOURG</v>
          </cell>
          <cell r="B2925" t="str">
            <v>LAKEFRONT UTILITIES INC.</v>
          </cell>
          <cell r="D2925">
            <v>-2713490</v>
          </cell>
        </row>
        <row r="2926">
          <cell r="A2926" t="str">
            <v>PUBLIC UTILITIES COMMISSION OF THE TOWN OF FERGUS</v>
          </cell>
          <cell r="B2926" t="str">
            <v>CENTRE WELLINGTON HYDRO LTD.</v>
          </cell>
          <cell r="D2926">
            <v>-1913728</v>
          </cell>
        </row>
        <row r="2927">
          <cell r="A2927" t="str">
            <v>PUBLIC UTILITIES COMMISSION OF THE TOWN OF GODERICH</v>
          </cell>
          <cell r="B2927" t="str">
            <v>WEST COAST HURON ENERGY INC.</v>
          </cell>
          <cell r="D2927">
            <v>-498486</v>
          </cell>
        </row>
        <row r="2928">
          <cell r="A2928" t="str">
            <v>PUBLIC UTILITIES COMMISSION OF THE TOWN OF MASSEY</v>
          </cell>
          <cell r="B2928" t="str">
            <v>ESPANOLA REGIONAL HYDRO DISTRIBUTION CORPORATION</v>
          </cell>
          <cell r="D2928">
            <v>-31593</v>
          </cell>
        </row>
        <row r="2929">
          <cell r="A2929" t="str">
            <v>PUBLIC UTILITIES COMMISSION OF THE TOWN OF MEAFORD</v>
          </cell>
          <cell r="B2929" t="str">
            <v>HYDRO ONE NETWORKS INC.</v>
          </cell>
          <cell r="D2929">
            <v>-498034</v>
          </cell>
        </row>
        <row r="2930">
          <cell r="A2930" t="str">
            <v>PUBLIC UTILITIES COMMISSION OF THE TOWN OF MITCHELL</v>
          </cell>
          <cell r="B2930" t="str">
            <v>ERIE THAMES POWERLINES CORPORATION</v>
          </cell>
          <cell r="D2930">
            <v>-370350</v>
          </cell>
        </row>
        <row r="2931">
          <cell r="A2931" t="str">
            <v>PUBLIC UTILITIES COMMISSION OF THE TOWN OF MOUNT FOREST</v>
          </cell>
          <cell r="B2931" t="str">
            <v>WELLINGTON NORTH POWER INC.</v>
          </cell>
          <cell r="D2931">
            <v>-319580</v>
          </cell>
        </row>
        <row r="2932">
          <cell r="A2932" t="str">
            <v>PUBLIC UTILITIES COMMISSION OF THE TOWN OF PALMERSTON</v>
          </cell>
          <cell r="B2932" t="str">
            <v>WESTARIO POWER INC.</v>
          </cell>
          <cell r="D2932">
            <v>-175770</v>
          </cell>
        </row>
        <row r="2933">
          <cell r="A2933" t="str">
            <v>PUBLIC UTILITIES COMMISSION OF THE TOWN OF PARIS</v>
          </cell>
          <cell r="B2933" t="str">
            <v>BRANT COUNTY POWER INC.</v>
          </cell>
          <cell r="D2933">
            <v>-363151</v>
          </cell>
        </row>
        <row r="2934">
          <cell r="A2934" t="str">
            <v>PUBLIC UTILITIES COMMISSION OF THE TOWN OF SOUTHAMPTON</v>
          </cell>
          <cell r="B2934" t="str">
            <v>WESTARIO POWER INC.</v>
          </cell>
          <cell r="D2934">
            <v>-212967</v>
          </cell>
        </row>
        <row r="2935">
          <cell r="A2935" t="str">
            <v>PUBLIC UTILITIES COMMISSION OF THE TOWN OF TECUMSEH</v>
          </cell>
          <cell r="B2935" t="str">
            <v>ESSEX POWERLINES CORPORATION</v>
          </cell>
          <cell r="D2935">
            <v>-4770849</v>
          </cell>
        </row>
        <row r="2936">
          <cell r="A2936" t="str">
            <v>PUBLIC UTILITIES COMMISSION OF THE VILLAGE OF ARTHUR</v>
          </cell>
          <cell r="B2936" t="str">
            <v>WELLINGTON NORTH POWER INC.</v>
          </cell>
          <cell r="D2936">
            <v>-118635</v>
          </cell>
        </row>
        <row r="2937">
          <cell r="A2937" t="str">
            <v>PUBLIC UTILITIES COMMISSION OF THE VILLAGE OF LANCASTER</v>
          </cell>
          <cell r="B2937" t="str">
            <v>HYDRO ONE NETWORKS INC.</v>
          </cell>
          <cell r="D2937">
            <v>-45474</v>
          </cell>
        </row>
        <row r="2938">
          <cell r="A2938" t="str">
            <v>PUBLIC UTILITIES COMMISSION OF THE VILLAGE OF PORT STANLEY</v>
          </cell>
          <cell r="B2938" t="str">
            <v>ERIE THAMES POWERLINES CORPORATION</v>
          </cell>
          <cell r="D2938">
            <v>-471292</v>
          </cell>
        </row>
        <row r="2939">
          <cell r="A2939" t="str">
            <v>PUBLIC UTILITIES COMMISSION OF THE VILLAGE OF WESTPORT</v>
          </cell>
          <cell r="B2939" t="str">
            <v>RIDEAU ST. LAWRENCE DISTRIBUTION INC.</v>
          </cell>
          <cell r="D2939">
            <v>-83342</v>
          </cell>
        </row>
        <row r="2940">
          <cell r="A2940" t="str">
            <v>PUBLIC UTILITY COMMISSION OF THE VILLAGE OF WEST LORNE</v>
          </cell>
          <cell r="B2940" t="str">
            <v>HYDRO ONE NETWORKS INC.</v>
          </cell>
          <cell r="D2940">
            <v>-174090</v>
          </cell>
        </row>
        <row r="2941">
          <cell r="A2941" t="str">
            <v>PUBLIC UTILITY COMMISSION OF TOWN OF PERTH</v>
          </cell>
          <cell r="B2941" t="str">
            <v>HYDRO ONE NETWORKS INC.</v>
          </cell>
          <cell r="D2941">
            <v>-1974998</v>
          </cell>
        </row>
        <row r="2942">
          <cell r="A2942" t="str">
            <v>QUINTE WEST ELECTRIC DISTRIBUTION COMPANY INC.</v>
          </cell>
          <cell r="B2942" t="str">
            <v>HYDRO ONE NETWORKS INC.</v>
          </cell>
          <cell r="D2942">
            <v>-2298790</v>
          </cell>
        </row>
        <row r="2943">
          <cell r="A2943" t="str">
            <v>RED ROCK HYDRO</v>
          </cell>
          <cell r="B2943" t="str">
            <v>HYDRO ONE NETWORKS INC.</v>
          </cell>
          <cell r="D2943">
            <v>-34221</v>
          </cell>
        </row>
        <row r="2944">
          <cell r="A2944" t="str">
            <v>REMARA-BRECHIN HYDRO</v>
          </cell>
          <cell r="B2944" t="str">
            <v>HYDRO ONE NETWORKS INC.</v>
          </cell>
          <cell r="D2944">
            <v>-6839</v>
          </cell>
        </row>
        <row r="2945">
          <cell r="A2945" t="str">
            <v>RENFREW HYDRO INC.</v>
          </cell>
          <cell r="B2945" t="str">
            <v>RENFREW HYDRO INC.</v>
          </cell>
          <cell r="D2945">
            <v>-98644</v>
          </cell>
        </row>
        <row r="2946">
          <cell r="A2946" t="str">
            <v>RICHMOND HILL HYDRO INC.</v>
          </cell>
          <cell r="B2946" t="str">
            <v>POWERSTREAM INC.</v>
          </cell>
          <cell r="D2946">
            <v>-63540782</v>
          </cell>
        </row>
        <row r="2947">
          <cell r="A2947" t="str">
            <v>RIPLEY PUBLIC UTILITIES COMMISSION</v>
          </cell>
          <cell r="B2947" t="str">
            <v>WESTARIO POWER INC.</v>
          </cell>
          <cell r="D2947">
            <v>-45105</v>
          </cell>
        </row>
        <row r="2948">
          <cell r="A2948" t="str">
            <v>ROCKLAND HYDRO ELECTRIC COMMISSION</v>
          </cell>
          <cell r="B2948" t="str">
            <v>HYDRO ONE NETWORKS INC.</v>
          </cell>
          <cell r="D2948">
            <v>-1975965</v>
          </cell>
        </row>
        <row r="2949">
          <cell r="A2949" t="str">
            <v>SABLES-SPANISH RIVERS PUBLIC UTILITIES COMMISSION</v>
          </cell>
          <cell r="B2949" t="str">
            <v>ESPANOLA REGIONAL HYDRO DISTRIBUTION CORPORATION</v>
          </cell>
          <cell r="D2949">
            <v>-41141</v>
          </cell>
        </row>
        <row r="2950">
          <cell r="A2950" t="str">
            <v>SCHREIBER HYDRO-ELECTRIC COMMISSION</v>
          </cell>
          <cell r="B2950" t="str">
            <v>HYDRO ONE NETWORKS INC.</v>
          </cell>
          <cell r="D2950">
            <v>-51845</v>
          </cell>
        </row>
        <row r="2951">
          <cell r="A2951" t="str">
            <v>SCUGOG HYDRO ELECTRIC CORPORATION</v>
          </cell>
          <cell r="B2951" t="str">
            <v>VERIDIAN CONNECTIONS INC.</v>
          </cell>
          <cell r="D2951">
            <v>-885837</v>
          </cell>
        </row>
        <row r="2952">
          <cell r="A2952" t="str">
            <v>SEAFORTH PUBLIC UTILITY COMMISSION</v>
          </cell>
          <cell r="B2952" t="str">
            <v>FESTIVAL HYDRO INC.</v>
          </cell>
          <cell r="D2952">
            <v>-59899</v>
          </cell>
        </row>
        <row r="2953">
          <cell r="A2953" t="str">
            <v>SEVERN HYDRO-ELECTRIC SYSTEM</v>
          </cell>
          <cell r="B2953" t="str">
            <v>HYDRO ONE NETWORKS INC.</v>
          </cell>
          <cell r="D2953">
            <v>-159467</v>
          </cell>
        </row>
        <row r="2954">
          <cell r="A2954" t="str">
            <v>SIMCOE HYDRO-ELECTRIC COMMISSION</v>
          </cell>
          <cell r="B2954" t="str">
            <v>NORFOLK POWER DISTRIBUTION INC.</v>
          </cell>
          <cell r="D2954">
            <v>-1855360</v>
          </cell>
        </row>
        <row r="2955">
          <cell r="A2955" t="str">
            <v>SIOUX LOOKOUT HYDRO INC.</v>
          </cell>
          <cell r="B2955" t="str">
            <v>SIOUX LOOKOUT HYDRO INC.</v>
          </cell>
          <cell r="D2955">
            <v>-1097444</v>
          </cell>
        </row>
        <row r="2956">
          <cell r="A2956" t="str">
            <v>SMITHS FALLS HYDRO ELECTRIC COMMISSION</v>
          </cell>
          <cell r="B2956" t="str">
            <v>HYDRO ONE NETWORKS INC.</v>
          </cell>
          <cell r="D2956">
            <v>-647544</v>
          </cell>
        </row>
        <row r="2957">
          <cell r="A2957" t="str">
            <v>SOUTH RIVER PUBLIC UTILITIES COMMISSION</v>
          </cell>
          <cell r="B2957" t="str">
            <v>HYDRO ONE NETWORKS INC.</v>
          </cell>
          <cell r="D2957">
            <v>-124480</v>
          </cell>
        </row>
        <row r="2958">
          <cell r="A2958" t="str">
            <v>ST. CATHARINES HYDRO UTILITY SERVICES INC.</v>
          </cell>
          <cell r="B2958" t="str">
            <v>HORIZON UTILITIES CORPORATION</v>
          </cell>
          <cell r="D2958">
            <v>-5910130</v>
          </cell>
        </row>
        <row r="2959">
          <cell r="A2959" t="str">
            <v>ST. MARY'S PUBLIC UTILITIES COMMISSION</v>
          </cell>
          <cell r="B2959" t="str">
            <v>FESTIVAL HYDRO INC.</v>
          </cell>
          <cell r="D2959">
            <v>-640015</v>
          </cell>
        </row>
        <row r="2960">
          <cell r="A2960" t="str">
            <v>ST. THOMAS ENERGY INC.</v>
          </cell>
          <cell r="B2960" t="str">
            <v>ST. THOMAS ENERGY INC.</v>
          </cell>
          <cell r="D2960">
            <v>-3257771</v>
          </cell>
        </row>
        <row r="2961">
          <cell r="A2961" t="str">
            <v>STIRLING-RAWDON PUBLIC UTILITIES COMMISSION</v>
          </cell>
          <cell r="B2961" t="str">
            <v>HYDRO ONE NETWORKS INC.</v>
          </cell>
          <cell r="D2961">
            <v>-56358</v>
          </cell>
        </row>
        <row r="2962">
          <cell r="A2962" t="str">
            <v>STONEY CREEK HYDRO-ELECTRIC COMMISSION</v>
          </cell>
          <cell r="B2962" t="str">
            <v>HORIZON UTILITIES CORPORATION</v>
          </cell>
          <cell r="D2962">
            <v>-10244306</v>
          </cell>
        </row>
        <row r="2963">
          <cell r="A2963" t="str">
            <v>STRATFORD PUBLIC UTILITY COMMISSION</v>
          </cell>
          <cell r="B2963" t="str">
            <v>FESTIVAL HYDRO INC.</v>
          </cell>
          <cell r="D2963">
            <v>-3783227</v>
          </cell>
        </row>
        <row r="2964">
          <cell r="A2964" t="str">
            <v>SUNDRIDGE HYDRO ELECTRIC SYSTEM</v>
          </cell>
          <cell r="B2964" t="str">
            <v>LAKELAND POWER DISTRIBUTION LTD.</v>
          </cell>
          <cell r="D2964">
            <v>-231838</v>
          </cell>
        </row>
        <row r="2965">
          <cell r="A2965" t="str">
            <v>TAY HYDRO ELECTRIC DISTRIBUTION COMPANY INC.</v>
          </cell>
          <cell r="B2965" t="str">
            <v>NEWMARKET-TAY POWER DISTRIBUTION LTD.</v>
          </cell>
          <cell r="D2965">
            <v>-761291</v>
          </cell>
        </row>
        <row r="2966">
          <cell r="A2966" t="str">
            <v>TERRACE BAY SUPERIOR WIRES INC.</v>
          </cell>
          <cell r="B2966" t="str">
            <v>HYDRO ONE NETWORKS INC.</v>
          </cell>
          <cell r="D2966">
            <v>-126688</v>
          </cell>
        </row>
        <row r="2967">
          <cell r="A2967" t="str">
            <v>THE HYDRO ELECTRIC COMMISSION OF THE MUNICIPALITY OF CENTRAL ELGIN</v>
          </cell>
          <cell r="B2967" t="str">
            <v>ERIE THAMES POWERLINES CORPORATION</v>
          </cell>
          <cell r="D2967">
            <v>-471292</v>
          </cell>
        </row>
        <row r="2968">
          <cell r="A2968" t="str">
            <v>THE HYDRO ELECTRIC COMMISSION OF THE TOWN OF CARLETON PLACE</v>
          </cell>
          <cell r="B2968" t="str">
            <v>HYDRO ONE NETWORKS INC.</v>
          </cell>
          <cell r="D2968">
            <v>-1074862</v>
          </cell>
        </row>
        <row r="2969">
          <cell r="A2969" t="str">
            <v>THE HYDRO ELECTRIC COMMISSION OF THE TOWN OF SHELBURNE</v>
          </cell>
          <cell r="B2969" t="str">
            <v>HYDRO ONE NETWORKS INC.</v>
          </cell>
          <cell r="D2969">
            <v>-590098</v>
          </cell>
        </row>
        <row r="2970">
          <cell r="A2970" t="str">
            <v>THE HYDRO ELECTRIC COMMISSION OF THE TOWNSHIP OF WARWICK</v>
          </cell>
          <cell r="B2970" t="str">
            <v>BLUEWATER POWER DISTRIBUTION CORPORATION</v>
          </cell>
          <cell r="D2970">
            <v>-103025</v>
          </cell>
        </row>
        <row r="2971">
          <cell r="A2971" t="str">
            <v>THE HYDRO-ELECTRIC COMMISSION FOR THE TOWN OF EXETER</v>
          </cell>
          <cell r="B2971" t="str">
            <v>HYDRO ONE NETWORKS INC.</v>
          </cell>
          <cell r="D2971">
            <v>-533777</v>
          </cell>
        </row>
        <row r="2972">
          <cell r="A2972" t="str">
            <v>THE HYDRO-ELECTRIC COMMISSION OF THE CITY OF GLOUCESTER</v>
          </cell>
          <cell r="B2972" t="str">
            <v>HYDRO OTTAWA LIMITED</v>
          </cell>
          <cell r="D2972">
            <v>-28494799</v>
          </cell>
        </row>
        <row r="2973">
          <cell r="A2973" t="str">
            <v>THE HYDRO-ELECTRIC COMMISSION OF THE TOWN OF PENETANGUISHENE</v>
          </cell>
          <cell r="B2973" t="str">
            <v>POWERSTREAM INC.</v>
          </cell>
          <cell r="D2973">
            <v>-1174553</v>
          </cell>
        </row>
        <row r="2974">
          <cell r="A2974" t="str">
            <v>THE PUBLIC UTILITIES COMMISSION FOR THE TOWN OF BANCROFT</v>
          </cell>
          <cell r="B2974" t="str">
            <v>HYDRO ONE NETWORKS INC.</v>
          </cell>
          <cell r="D2974">
            <v>-213074</v>
          </cell>
        </row>
        <row r="2975">
          <cell r="A2975" t="str">
            <v>THE PUBLIC UTILITIES COMMISSION OF THE TOWN OF COLLINGWOOD</v>
          </cell>
          <cell r="B2975" t="str">
            <v>COLLUS POWER CORP.</v>
          </cell>
          <cell r="D2975">
            <v>-1949714</v>
          </cell>
        </row>
        <row r="2976">
          <cell r="A2976" t="str">
            <v>THE PUBLIC UTILITIES COMMISSION OF THE TOWN OF PETROLIA</v>
          </cell>
          <cell r="B2976" t="str">
            <v>BLUEWATER POWER DISTRIBUTION CORPORATION</v>
          </cell>
          <cell r="D2976">
            <v>-536163</v>
          </cell>
        </row>
        <row r="2977">
          <cell r="A2977" t="str">
            <v>THE PUBLIC UTILITIES COMMISSION OF THE VILLAGE OF EGANVILLE</v>
          </cell>
          <cell r="B2977" t="str">
            <v>HYDRO ONE NETWORKS INC.</v>
          </cell>
          <cell r="D2977">
            <v>-94249</v>
          </cell>
        </row>
        <row r="2978">
          <cell r="A2978" t="str">
            <v>THE PUBLIC UTILITIES COMMISSION OF THE VILLAGE OF POINT EDWARD</v>
          </cell>
          <cell r="B2978" t="str">
            <v>BLUEWATER POWER DISTRIBUTION CORPORATION</v>
          </cell>
          <cell r="D2978">
            <v>-106921</v>
          </cell>
        </row>
        <row r="2979">
          <cell r="A2979" t="str">
            <v>THE VILLAGE OF OMEMEE HYDRO-ELECTRIC COMMISSION</v>
          </cell>
          <cell r="B2979" t="str">
            <v>HYDRO ONE NETWORKS INC.</v>
          </cell>
          <cell r="D2979">
            <v>-196742</v>
          </cell>
        </row>
        <row r="2980">
          <cell r="A2980" t="str">
            <v>THEDFORD HYDRO ELECTRIC COMMISSION</v>
          </cell>
          <cell r="B2980" t="str">
            <v>HYDRO ONE NETWORKS INC.</v>
          </cell>
          <cell r="D2980">
            <v>-115943</v>
          </cell>
        </row>
        <row r="2981">
          <cell r="A2981" t="str">
            <v>THESSALON HYDRO DISTRIBUTION CORPORATION</v>
          </cell>
          <cell r="B2981" t="str">
            <v>HYDRO ONE NETWORKS INC.</v>
          </cell>
          <cell r="D2981">
            <v>-57306</v>
          </cell>
        </row>
        <row r="2982">
          <cell r="A2982" t="str">
            <v>THORNDALE HYDRO ELECTRIC COMMISSION</v>
          </cell>
          <cell r="B2982" t="str">
            <v>HYDRO ONE NETWORKS INC.</v>
          </cell>
          <cell r="D2982">
            <v>-14112</v>
          </cell>
        </row>
        <row r="2983">
          <cell r="A2983" t="str">
            <v>THOROLD HYDRO CORPORATION</v>
          </cell>
          <cell r="B2983" t="str">
            <v>HYDRO ONE NETWORKS INC.</v>
          </cell>
          <cell r="D2983">
            <v>-1630474</v>
          </cell>
        </row>
        <row r="2984">
          <cell r="A2984" t="str">
            <v>THUNDER BAY HYDRO ELECTRICITY DISTRIBUTION INC.</v>
          </cell>
          <cell r="B2984" t="str">
            <v>THUNDER BAY HYDRO ELECTRICITY DISTRIBUTION INC.</v>
          </cell>
          <cell r="D2984">
            <v>-16449089</v>
          </cell>
        </row>
        <row r="2985">
          <cell r="A2985" t="str">
            <v>TILLSONBURG HYDRO INC.</v>
          </cell>
          <cell r="B2985" t="str">
            <v>TILLSONBURG HYDRO INC.</v>
          </cell>
          <cell r="D2985">
            <v>-3111851</v>
          </cell>
        </row>
        <row r="2986">
          <cell r="A2986" t="str">
            <v>TOWNSHIP OF CHAMPLAIN PUBLIC UTILITY COMMISSION</v>
          </cell>
          <cell r="B2986" t="str">
            <v>HYDRO ONE NETWORKS INC.</v>
          </cell>
          <cell r="D2986">
            <v>-355610</v>
          </cell>
        </row>
        <row r="2987">
          <cell r="A2987" t="str">
            <v>TOWNSHIP OF MCGARRY HYDRO SYSTEM</v>
          </cell>
          <cell r="B2987" t="str">
            <v>HYDRO ONE NETWORKS INC.</v>
          </cell>
          <cell r="D2987">
            <v>-6273</v>
          </cell>
        </row>
        <row r="2988">
          <cell r="A2988" t="str">
            <v>TOWNSHIP OF NORTH DORCHESTER HYDRO</v>
          </cell>
          <cell r="B2988" t="str">
            <v>HYDRO ONE NETWORKS INC.</v>
          </cell>
          <cell r="D2988">
            <v>-140359</v>
          </cell>
        </row>
        <row r="2989">
          <cell r="A2989" t="str">
            <v>TWEED HYDRO ELECTRIC COMMISSION</v>
          </cell>
          <cell r="B2989" t="str">
            <v>HYDRO ONE NETWORKS INC.</v>
          </cell>
          <cell r="D2989">
            <v>-99987</v>
          </cell>
        </row>
        <row r="2990">
          <cell r="A2990" t="str">
            <v>UXBRIDGE HYDRO ELECTRIC COMMISSION</v>
          </cell>
          <cell r="B2990" t="str">
            <v>VERIDIAN CONNECTIONS INC.</v>
          </cell>
          <cell r="D2990">
            <v>-678653</v>
          </cell>
        </row>
        <row r="2991">
          <cell r="A2991" t="str">
            <v>VILLAGE OF CHATSWORTH HYDRO</v>
          </cell>
          <cell r="B2991" t="str">
            <v>HYDRO ONE NETWORKS INC.</v>
          </cell>
          <cell r="D2991">
            <v>-23841</v>
          </cell>
        </row>
        <row r="2992">
          <cell r="A2992" t="str">
            <v>VILLAGE OF LUCKNOW HYDRO SYSTEM</v>
          </cell>
          <cell r="B2992" t="str">
            <v>WESTARIO POWER INC.</v>
          </cell>
          <cell r="D2992">
            <v>-116714</v>
          </cell>
        </row>
        <row r="2993">
          <cell r="A2993" t="str">
            <v>WALKERTON PUBLIC UTILITIES COMMISSION</v>
          </cell>
          <cell r="B2993" t="str">
            <v>WESTARIO POWER INC.</v>
          </cell>
          <cell r="D2993">
            <v>-557221</v>
          </cell>
        </row>
        <row r="2994">
          <cell r="A2994" t="str">
            <v>WARKWORTH HYDRO ELECTRIC COMMISSION</v>
          </cell>
          <cell r="B2994" t="str">
            <v>HYDRO ONE NETWORKS INC.</v>
          </cell>
          <cell r="D2994">
            <v>-71849</v>
          </cell>
        </row>
        <row r="2995">
          <cell r="A2995" t="str">
            <v>WATERLOO NORTH HYDRO INC.</v>
          </cell>
          <cell r="B2995" t="str">
            <v>WATERLOO NORTH HYDRO INC.</v>
          </cell>
          <cell r="D2995">
            <v>-14707641</v>
          </cell>
        </row>
        <row r="2996">
          <cell r="A2996" t="str">
            <v>WELLAND HYDRO-ELECTRIC SYSTEM CORP.</v>
          </cell>
          <cell r="B2996" t="str">
            <v>WELLAND HYDRO-ELECTRIC SYSTEM CORP.</v>
          </cell>
          <cell r="D2996">
            <v>-4228645</v>
          </cell>
        </row>
        <row r="2997">
          <cell r="A2997" t="str">
            <v>WEST ELGIN HYDRO ELECTRIC COMMISSION</v>
          </cell>
          <cell r="B2997" t="str">
            <v>HYDRO ONE NETWORKS INC.</v>
          </cell>
          <cell r="D2997">
            <v>-174090</v>
          </cell>
        </row>
        <row r="2998">
          <cell r="A2998" t="str">
            <v>WEST PERTH POWER INC.</v>
          </cell>
          <cell r="B2998" t="str">
            <v>ERIE THAMES POWERLINES CORPORATION</v>
          </cell>
          <cell r="D2998">
            <v>-370350</v>
          </cell>
        </row>
        <row r="2999">
          <cell r="A2999" t="str">
            <v>WHITBY HYDRO ELECTRIC CORPORATION</v>
          </cell>
          <cell r="B2999" t="str">
            <v>WHITBY HYDRO ELECTRIC CORPORATION</v>
          </cell>
          <cell r="D2999">
            <v>-28271488</v>
          </cell>
        </row>
        <row r="3000">
          <cell r="A3000" t="str">
            <v>WHITCHURCH STOUFFVILLE HYDRO ELECTRIC COMMISSION</v>
          </cell>
          <cell r="B3000" t="str">
            <v>HYDRO ONE NETWORKS INC.</v>
          </cell>
          <cell r="D3000">
            <v>-2700041</v>
          </cell>
        </row>
        <row r="3001">
          <cell r="A3001" t="str">
            <v>WINCHESTER HYDRO COMMISSION</v>
          </cell>
          <cell r="B3001" t="str">
            <v>HYDRO ONE NETWORKS INC.</v>
          </cell>
          <cell r="D3001">
            <v>-307740</v>
          </cell>
        </row>
        <row r="3002">
          <cell r="A3002" t="str">
            <v>WINGHAM PUBLIC UTILITIES COMMISSION</v>
          </cell>
          <cell r="B3002" t="str">
            <v>WESTARIO POWER INC.</v>
          </cell>
          <cell r="D3002">
            <v>-302830</v>
          </cell>
        </row>
        <row r="3003">
          <cell r="A3003" t="str">
            <v>WOODSTOCK HYDRO SERVICES INC.</v>
          </cell>
          <cell r="B3003" t="str">
            <v>WOODSTOCK HYDRO SERVICES INC.</v>
          </cell>
          <cell r="D3003">
            <v>-1802908</v>
          </cell>
        </row>
        <row r="3004">
          <cell r="A3004" t="str">
            <v>WOODVILLE HYDRO-ELECTRIC SYSTEM</v>
          </cell>
          <cell r="B3004" t="str">
            <v>HYDRO ONE NETWORKS INC.</v>
          </cell>
          <cell r="D3004">
            <v>-54451</v>
          </cell>
        </row>
        <row r="3005">
          <cell r="A3005" t="str">
            <v>WYOMING HYDRO ELECTRIC COMMISSION</v>
          </cell>
          <cell r="B3005" t="str">
            <v>HYDRO ONE NETWORKS INC.</v>
          </cell>
          <cell r="D3005">
            <v>-91914</v>
          </cell>
        </row>
        <row r="3006">
          <cell r="A3006" t="str">
            <v>ZORRA ELECTRIC SUPPLY AUTHORITY</v>
          </cell>
          <cell r="B3006" t="str">
            <v>ERIE THAMES POWERLINES CORPORATION</v>
          </cell>
          <cell r="D3006">
            <v>-129374</v>
          </cell>
        </row>
        <row r="3007">
          <cell r="A3007" t="str">
            <v>ZURICH HYDRO ELECTRIC COMMISSION</v>
          </cell>
          <cell r="B3007" t="str">
            <v>FESTIVAL HYDRO INC.</v>
          </cell>
          <cell r="D3007">
            <v>-55680</v>
          </cell>
        </row>
        <row r="3012">
          <cell r="A3012" t="str">
            <v>ASPHODEL-NORWOOD DISTRIBUTION INCORPORATED</v>
          </cell>
          <cell r="B3012" t="str">
            <v>PETERBOROUGH DISTRIBUTION INCORPORATED</v>
          </cell>
          <cell r="C3012">
            <v>0</v>
          </cell>
        </row>
        <row r="3013">
          <cell r="A3013" t="str">
            <v>ATIKOKAN HYDRO INC.</v>
          </cell>
          <cell r="B3013" t="str">
            <v>ATIKOKAN HYDRO INC.</v>
          </cell>
          <cell r="C3013">
            <v>0</v>
          </cell>
        </row>
        <row r="3014">
          <cell r="A3014" t="str">
            <v>AURORA HYDRO CONNECTIONS LIMITED</v>
          </cell>
          <cell r="B3014" t="str">
            <v>POWERSTREAM INC.</v>
          </cell>
          <cell r="C3014">
            <v>0</v>
          </cell>
        </row>
        <row r="3015">
          <cell r="A3015" t="str">
            <v>BARRIE HYDRO DISTRIBUTION INC.</v>
          </cell>
          <cell r="B3015" t="str">
            <v>POWERSTREAM INC.</v>
          </cell>
          <cell r="C3015">
            <v>-8553572</v>
          </cell>
        </row>
        <row r="3016">
          <cell r="A3016" t="str">
            <v>BLUEWATER POWER DISTRIBUTION CORPORATION</v>
          </cell>
          <cell r="B3016" t="str">
            <v>BLUEWATER POWER DISTRIBUTION CORPORATION</v>
          </cell>
          <cell r="C3016">
            <v>-1519230</v>
          </cell>
        </row>
        <row r="3017">
          <cell r="A3017" t="str">
            <v>BRANT COUNTY POWER INC.</v>
          </cell>
          <cell r="B3017" t="str">
            <v>BRANT COUNTY POWER INC.</v>
          </cell>
          <cell r="C3017">
            <v>-332720</v>
          </cell>
        </row>
        <row r="3018">
          <cell r="A3018" t="str">
            <v>BRANTFORD POWER INC.</v>
          </cell>
          <cell r="B3018" t="str">
            <v>BRANTFORD POWER INC.</v>
          </cell>
          <cell r="C3018">
            <v>0</v>
          </cell>
        </row>
        <row r="3019">
          <cell r="A3019" t="str">
            <v>BURLINGTON HYDRO INC.</v>
          </cell>
          <cell r="B3019" t="str">
            <v>BURLINGTON HYDRO INC.</v>
          </cell>
          <cell r="C3019">
            <v>-3931602</v>
          </cell>
        </row>
        <row r="3020">
          <cell r="A3020" t="str">
            <v>CAMBRIDGE AND NORTH DUMFRIES HYDRO INC.</v>
          </cell>
          <cell r="B3020" t="str">
            <v>CAMBRIDGE AND NORTH DUMFRIES HYDRO INC.</v>
          </cell>
          <cell r="C3020">
            <v>-5576476</v>
          </cell>
        </row>
        <row r="3021">
          <cell r="A3021" t="str">
            <v>CANADIAN NIAGARA POWER INC.- FORT ERIE</v>
          </cell>
          <cell r="B3021" t="str">
            <v>CANADIAN NIAGARA POWER INC.- FORT ERIE</v>
          </cell>
          <cell r="C3021">
            <v>-1382450</v>
          </cell>
        </row>
        <row r="3022">
          <cell r="A3022" t="str">
            <v>CENTRE WELLINGTON HYDRO LTD.</v>
          </cell>
          <cell r="B3022" t="str">
            <v>CENTRE WELLINGTON HYDRO LTD.</v>
          </cell>
          <cell r="C3022">
            <v>-471485</v>
          </cell>
        </row>
        <row r="3023">
          <cell r="A3023" t="str">
            <v>CHAPLEAU PUBLIC UTILITIES CORPORATION</v>
          </cell>
          <cell r="B3023" t="str">
            <v>CHAPLEAU PUBLIC UTILITIES CORPORATION</v>
          </cell>
          <cell r="C3023">
            <v>0</v>
          </cell>
        </row>
        <row r="3024">
          <cell r="A3024" t="str">
            <v>CHATHAM-KENT HYDRO INC.</v>
          </cell>
          <cell r="B3024" t="str">
            <v>CHATHAM-KENT HYDRO INC.</v>
          </cell>
          <cell r="C3024">
            <v>-1334411</v>
          </cell>
        </row>
        <row r="3025">
          <cell r="A3025" t="str">
            <v>CLINTON POWER CORPORATION</v>
          </cell>
          <cell r="B3025" t="str">
            <v>ERIE THAMES POWERLINES CORPORATION</v>
          </cell>
          <cell r="C3025">
            <v>-2500</v>
          </cell>
        </row>
        <row r="3026">
          <cell r="A3026" t="str">
            <v>COLLUS POWER CORP.</v>
          </cell>
          <cell r="B3026" t="str">
            <v>COLLUS POWER CORP.</v>
          </cell>
          <cell r="C3026">
            <v>-819242</v>
          </cell>
        </row>
        <row r="3027">
          <cell r="A3027" t="str">
            <v>COOPERATIVE HYDRO EMBRUN INC.</v>
          </cell>
          <cell r="B3027" t="str">
            <v>COOPERATIVE HYDRO EMBRUN INC.</v>
          </cell>
          <cell r="C3027">
            <v>0</v>
          </cell>
        </row>
        <row r="3028">
          <cell r="A3028" t="str">
            <v>DUTTON HYDRO LIMITED</v>
          </cell>
          <cell r="B3028" t="str">
            <v>MIDDLESEX POWER DISTRIBUTION CORPORATION</v>
          </cell>
          <cell r="C3028">
            <v>0</v>
          </cell>
        </row>
        <row r="3029">
          <cell r="A3029" t="str">
            <v>E.L.K. ENERGY INC.</v>
          </cell>
          <cell r="B3029" t="str">
            <v>E.L.K. ENERGY INC.</v>
          </cell>
          <cell r="C3029">
            <v>-844184</v>
          </cell>
        </row>
        <row r="3030">
          <cell r="A3030" t="str">
            <v>ENERSOURCE HYDRO MISSISSAUGA INC.</v>
          </cell>
          <cell r="B3030" t="str">
            <v>ENERSOURCE HYDRO MISSISSAUGA INC.</v>
          </cell>
          <cell r="C3030">
            <v>-31537459</v>
          </cell>
        </row>
        <row r="3031">
          <cell r="A3031" t="str">
            <v>ENWIN UTILITIES LTD.</v>
          </cell>
          <cell r="B3031" t="str">
            <v>ENWIN UTILITIES LTD.</v>
          </cell>
          <cell r="C3031">
            <v>-3143534</v>
          </cell>
        </row>
        <row r="3032">
          <cell r="A3032" t="str">
            <v>ERIE THAMES POWERLINES CORPORATION</v>
          </cell>
          <cell r="B3032" t="str">
            <v>ERIE THAMES POWERLINES CORPORATION</v>
          </cell>
          <cell r="C3032">
            <v>0</v>
          </cell>
        </row>
        <row r="3033">
          <cell r="A3033" t="str">
            <v>ESPANOLA REGIONAL HYDRO DISTRIBUTION CORPORATION</v>
          </cell>
          <cell r="B3033" t="str">
            <v>ESPANOLA REGIONAL HYDRO DISTRIBUTION CORPORATION</v>
          </cell>
          <cell r="C3033">
            <v>-100457</v>
          </cell>
        </row>
        <row r="3034">
          <cell r="A3034" t="str">
            <v>ESSEX POWERLINES CORPORATION</v>
          </cell>
          <cell r="B3034" t="str">
            <v>ESSEX POWERLINES CORPORATION</v>
          </cell>
          <cell r="C3034">
            <v>-2461602</v>
          </cell>
        </row>
        <row r="3035">
          <cell r="A3035" t="str">
            <v>FESTIVAL HYDRO INC.</v>
          </cell>
          <cell r="B3035" t="str">
            <v>FESTIVAL HYDRO INC.</v>
          </cell>
          <cell r="C3035">
            <v>-834758</v>
          </cell>
        </row>
        <row r="3036">
          <cell r="A3036" t="str">
            <v>FORT ALBANY POWER CORPORATION</v>
          </cell>
          <cell r="B3036" t="str">
            <v>FORT ALBANY POWER CORPORATION</v>
          </cell>
          <cell r="C3036">
            <v>0</v>
          </cell>
        </row>
        <row r="3037">
          <cell r="A3037" t="str">
            <v>FORT FRANCES POWER CORPORATION</v>
          </cell>
          <cell r="B3037" t="str">
            <v>FORT FRANCES POWER CORPORATION</v>
          </cell>
          <cell r="C3037">
            <v>0</v>
          </cell>
        </row>
        <row r="3038">
          <cell r="A3038" t="str">
            <v>GRAND VALLEY ENERGY INC.</v>
          </cell>
          <cell r="B3038" t="str">
            <v>ORANGEVILLE HYDRO LIMITED</v>
          </cell>
          <cell r="C3038">
            <v>0</v>
          </cell>
        </row>
        <row r="3039">
          <cell r="A3039" t="str">
            <v>GRAVENHURST HYDRO ELECTRIC INC.</v>
          </cell>
          <cell r="B3039" t="str">
            <v>VERIDIAN CONNECTIONS INC.</v>
          </cell>
          <cell r="C3039">
            <v>-1537000</v>
          </cell>
        </row>
        <row r="3040">
          <cell r="A3040" t="str">
            <v>GREAT LAKES POWER LIMITED</v>
          </cell>
          <cell r="B3040" t="str">
            <v>GREAT LAKES POWER LIMITED</v>
          </cell>
          <cell r="C3040">
            <v>0</v>
          </cell>
        </row>
        <row r="3041">
          <cell r="A3041" t="str">
            <v>GREATER SUDBURY HYDRO INC.</v>
          </cell>
          <cell r="B3041" t="str">
            <v>GREATER SUDBURY HYDRO INC.</v>
          </cell>
          <cell r="C3041">
            <v>-1983816</v>
          </cell>
        </row>
        <row r="3042">
          <cell r="A3042" t="str">
            <v>GRIMSBY POWER INCORPORATED</v>
          </cell>
          <cell r="B3042" t="str">
            <v>GRIMSBY POWER INCORPORATED</v>
          </cell>
          <cell r="C3042">
            <v>-1252284</v>
          </cell>
        </row>
        <row r="3043">
          <cell r="A3043" t="str">
            <v>GUELPH HYDRO ELECTRIC SYSTEMS INC.</v>
          </cell>
          <cell r="B3043" t="str">
            <v>GUELPH HYDRO ELECTRIC SYSTEMS INC.</v>
          </cell>
          <cell r="C3043">
            <v>-7623931</v>
          </cell>
        </row>
        <row r="3044">
          <cell r="A3044" t="str">
            <v>HALDIMAND COUNTY HYDRO INC.</v>
          </cell>
          <cell r="B3044" t="str">
            <v>HALDIMAND COUNTY HYDRO INC.</v>
          </cell>
          <cell r="C3044">
            <v>-513177</v>
          </cell>
        </row>
        <row r="3045">
          <cell r="A3045" t="str">
            <v>HALTON HILLS HYDRO INC.</v>
          </cell>
          <cell r="B3045" t="str">
            <v>HALTON HILLS HYDRO INC.</v>
          </cell>
          <cell r="C3045">
            <v>0</v>
          </cell>
        </row>
        <row r="3046">
          <cell r="A3046" t="str">
            <v>HAMILTON HYDRO INC. C/O HORIZON UTILITIES CORPORATION</v>
          </cell>
          <cell r="B3046" t="str">
            <v>HORIZON UTILITIES CORPORATION</v>
          </cell>
          <cell r="C3046">
            <v>-1187581</v>
          </cell>
        </row>
        <row r="3047">
          <cell r="A3047" t="str">
            <v>HEARST POWER DISTRIBUTION COMPANY LIMITED</v>
          </cell>
          <cell r="B3047" t="str">
            <v>HEARST POWER DISTRIBUTION COMPANY LIMITED</v>
          </cell>
          <cell r="C3047">
            <v>0</v>
          </cell>
        </row>
        <row r="3048">
          <cell r="A3048" t="str">
            <v>HYDRO 2000 INC.</v>
          </cell>
          <cell r="B3048" t="str">
            <v>HYDRO 2000 INC.</v>
          </cell>
          <cell r="C3048">
            <v>0</v>
          </cell>
        </row>
        <row r="3049">
          <cell r="A3049" t="str">
            <v>HYDRO HAWKESBURY INC.</v>
          </cell>
          <cell r="B3049" t="str">
            <v>HYDRO HAWKESBURY INC.</v>
          </cell>
          <cell r="C3049">
            <v>0</v>
          </cell>
        </row>
        <row r="3050">
          <cell r="A3050" t="str">
            <v>HYDRO ONE BRAMPTON NETWORKS INC.</v>
          </cell>
          <cell r="B3050" t="str">
            <v>HYDRO ONE BRAMPTON NETWORKS INC.</v>
          </cell>
          <cell r="C3050">
            <v>-28474705</v>
          </cell>
        </row>
        <row r="3051">
          <cell r="A3051" t="str">
            <v>HYDRO ONE NETWORKS INC.</v>
          </cell>
          <cell r="B3051" t="str">
            <v>HYDRO ONE NETWORKS INC.</v>
          </cell>
          <cell r="C3051">
            <v>0</v>
          </cell>
        </row>
        <row r="3052">
          <cell r="A3052" t="str">
            <v>HYDRO ONE REMOTE COMMUNITIES</v>
          </cell>
          <cell r="B3052" t="str">
            <v>HYDRO ONE REMOTE COMMUNITIES</v>
          </cell>
          <cell r="C3052">
            <v>0</v>
          </cell>
        </row>
        <row r="3053">
          <cell r="A3053" t="str">
            <v>HYDRO OTTAWA LIMITED</v>
          </cell>
          <cell r="B3053" t="str">
            <v>HYDRO OTTAWA LIMITED</v>
          </cell>
          <cell r="C3053">
            <v>-56847398</v>
          </cell>
        </row>
        <row r="3054">
          <cell r="A3054" t="str">
            <v>INNISFIL HYDRO DISTRIBUTION SYSTEMS LIMITED</v>
          </cell>
          <cell r="B3054" t="str">
            <v>INNISFIL HYDRO DISTRIBUTION SYSTEMS LIMITED</v>
          </cell>
          <cell r="C3054">
            <v>-1748985</v>
          </cell>
        </row>
        <row r="3055">
          <cell r="A3055" t="str">
            <v>KASHECHEWAN POWER CORPORATION</v>
          </cell>
          <cell r="B3055" t="str">
            <v>KASHECHEWAN POWER CORPORATION</v>
          </cell>
          <cell r="C3055">
            <v>0</v>
          </cell>
        </row>
        <row r="3056">
          <cell r="A3056" t="str">
            <v>KENORA HYDRO ELECTRIC CORPORATION LTD.</v>
          </cell>
          <cell r="B3056" t="str">
            <v>KENORA HYDRO ELECTRIC CORPORATION LTD.</v>
          </cell>
          <cell r="C3056">
            <v>-44534</v>
          </cell>
        </row>
        <row r="3057">
          <cell r="A3057" t="str">
            <v>KINGSTON ELECTRICITY DISTRIBUTION LIMITED</v>
          </cell>
          <cell r="B3057" t="str">
            <v>KINGSTON HYDRO CORPORATION</v>
          </cell>
          <cell r="C3057">
            <v>-36504</v>
          </cell>
        </row>
        <row r="3058">
          <cell r="A3058" t="str">
            <v>KITCHENER-WILMOT HYDRO INC.</v>
          </cell>
          <cell r="B3058" t="str">
            <v>KITCHENER-WILMOT HYDRO INC.</v>
          </cell>
          <cell r="C3058">
            <v>-8753965</v>
          </cell>
        </row>
        <row r="3059">
          <cell r="A3059" t="str">
            <v>LAKEFIELD DISTRIBUTION INCORPORATED</v>
          </cell>
          <cell r="B3059" t="str">
            <v>PETERBOROUGH DISTRIBUTION INCORPORATED</v>
          </cell>
          <cell r="C3059">
            <v>0</v>
          </cell>
        </row>
        <row r="3060">
          <cell r="A3060" t="str">
            <v>LAKEFRONT UTILITIES INC.</v>
          </cell>
          <cell r="B3060" t="str">
            <v>LAKEFRONT UTILITIES INC.</v>
          </cell>
          <cell r="C3060">
            <v>-514495</v>
          </cell>
        </row>
        <row r="3061">
          <cell r="A3061" t="str">
            <v>LAKELAND POWER DISTRIBUTION LTD.</v>
          </cell>
          <cell r="B3061" t="str">
            <v>LAKELAND POWER DISTRIBUTION LTD.</v>
          </cell>
          <cell r="C3061">
            <v>-813042</v>
          </cell>
        </row>
        <row r="3062">
          <cell r="A3062" t="str">
            <v>LONDON HYDRO INC.</v>
          </cell>
          <cell r="B3062" t="str">
            <v>LONDON HYDRO INC.</v>
          </cell>
          <cell r="C3062">
            <v>-7456227</v>
          </cell>
        </row>
        <row r="3063">
          <cell r="A3063" t="str">
            <v>MIDDLESEX POWER DISTRIBUTION CORPORATION</v>
          </cell>
          <cell r="B3063" t="str">
            <v>MIDDLESEX POWER DISTRIBUTION CORPORATION</v>
          </cell>
          <cell r="C3063">
            <v>-348112</v>
          </cell>
        </row>
        <row r="3064">
          <cell r="A3064" t="str">
            <v>MIDLAND POWER UTILITY CORPORATION</v>
          </cell>
          <cell r="B3064" t="str">
            <v>MIDLAND POWER UTILITY CORPORATION</v>
          </cell>
          <cell r="C3064">
            <v>-227296</v>
          </cell>
        </row>
        <row r="3065">
          <cell r="A3065" t="str">
            <v>MILTON HYDRO DISTRIBUTION INC.</v>
          </cell>
          <cell r="B3065" t="str">
            <v>MILTON HYDRO DISTRIBUTION INC.</v>
          </cell>
          <cell r="C3065">
            <v>-5255258</v>
          </cell>
        </row>
        <row r="3066">
          <cell r="A3066" t="str">
            <v>NEWMARKET HYDRO LTD.</v>
          </cell>
          <cell r="B3066" t="str">
            <v>NEWMARKET-TAY POWER DISTRIBUTION LTD.</v>
          </cell>
          <cell r="C3066">
            <v>-5284900</v>
          </cell>
        </row>
        <row r="3067">
          <cell r="A3067" t="str">
            <v>NIAGARA FALLS HYDRO INC.</v>
          </cell>
          <cell r="B3067" t="str">
            <v>NIAGARA PENINSULA ENERGY INC.</v>
          </cell>
          <cell r="C3067">
            <v>-871158</v>
          </cell>
        </row>
        <row r="3068">
          <cell r="A3068" t="str">
            <v>NIAGARA-ON-THE-LAKE HYDRO INC.</v>
          </cell>
          <cell r="B3068" t="str">
            <v>NIAGARA-ON-THE-LAKE HYDRO INC.</v>
          </cell>
          <cell r="C3068">
            <v>-1931528</v>
          </cell>
        </row>
        <row r="3069">
          <cell r="A3069" t="str">
            <v>NORFOLK POWER DISTRIBUTION INC.</v>
          </cell>
          <cell r="B3069" t="str">
            <v>NORFOLK POWER DISTRIBUTION INC.</v>
          </cell>
          <cell r="C3069">
            <v>-1988959</v>
          </cell>
        </row>
        <row r="3070">
          <cell r="A3070" t="str">
            <v>NORTH BAY HYDRO DISTRIBUTION LIMITED</v>
          </cell>
          <cell r="B3070" t="str">
            <v>NORTH BAY HYDRO DISTRIBUTION LIMITED</v>
          </cell>
          <cell r="C3070">
            <v>-1414706</v>
          </cell>
        </row>
        <row r="3071">
          <cell r="A3071" t="str">
            <v>NORTHERN ONTARIO WIRES INC.</v>
          </cell>
          <cell r="B3071" t="str">
            <v>NORTHERN ONTARIO WIRES INC.</v>
          </cell>
          <cell r="C3071">
            <v>0</v>
          </cell>
        </row>
        <row r="3072">
          <cell r="A3072" t="str">
            <v>OAKVILLE HYDRO ELECTRICITY DISTRIBUTION INC.</v>
          </cell>
          <cell r="B3072" t="str">
            <v>OAKVILLE HYDRO ELECTRICITY DISTRIBUTION INC.</v>
          </cell>
          <cell r="C3072">
            <v>-8696928</v>
          </cell>
        </row>
        <row r="3073">
          <cell r="A3073" t="str">
            <v>ORANGEVILLE HYDRO LIMITED</v>
          </cell>
          <cell r="B3073" t="str">
            <v>ORANGEVILLE HYDRO LIMITED</v>
          </cell>
          <cell r="C3073">
            <v>-1586426</v>
          </cell>
        </row>
        <row r="3074">
          <cell r="A3074" t="str">
            <v>ORILLIA POWER DISTRIBUTION CORPORATION</v>
          </cell>
          <cell r="B3074" t="str">
            <v>ORILLIA POWER DISTRIBUTION CORPORATION</v>
          </cell>
          <cell r="C3074">
            <v>0</v>
          </cell>
        </row>
        <row r="3075">
          <cell r="A3075" t="str">
            <v>OSHAWA PUC NETWORKS INC.</v>
          </cell>
          <cell r="B3075" t="str">
            <v>OSHAWA PUC NETWORKS INC.</v>
          </cell>
          <cell r="C3075">
            <v>-5692489</v>
          </cell>
        </row>
        <row r="3076">
          <cell r="A3076" t="str">
            <v>OTTAWA RIVER POWER CORPORATION</v>
          </cell>
          <cell r="B3076" t="str">
            <v>OTTAWA RIVER POWER CORPORATION</v>
          </cell>
          <cell r="C3076">
            <v>-171884</v>
          </cell>
        </row>
        <row r="3077">
          <cell r="A3077" t="str">
            <v>PARRY SOUND POWER CORPORATION</v>
          </cell>
          <cell r="B3077" t="str">
            <v>PARRY SOUND POWER CORPORATION</v>
          </cell>
          <cell r="C3077">
            <v>-184390</v>
          </cell>
        </row>
        <row r="3078">
          <cell r="A3078" t="str">
            <v>PENINSULA WEST UTILITIES LIMITED</v>
          </cell>
          <cell r="B3078" t="str">
            <v>NIAGARA PENINSULA ENERGY INC.</v>
          </cell>
          <cell r="C3078">
            <v>-1495204</v>
          </cell>
        </row>
        <row r="3079">
          <cell r="A3079" t="str">
            <v>PETERBOROUGH DISTRIBUTION INCORPORATED</v>
          </cell>
          <cell r="B3079" t="str">
            <v>PETERBOROUGH DISTRIBUTION INCORPORATED</v>
          </cell>
          <cell r="C3079">
            <v>0</v>
          </cell>
        </row>
        <row r="3080">
          <cell r="A3080" t="str">
            <v>PORT COLBORNE HYDRO INC.</v>
          </cell>
          <cell r="B3080" t="str">
            <v>CANADIAN NIAGARA POWER INC.</v>
          </cell>
          <cell r="C3080">
            <v>-8838</v>
          </cell>
        </row>
        <row r="3081">
          <cell r="A3081" t="str">
            <v>POWERSTREAM INC.</v>
          </cell>
          <cell r="B3081" t="str">
            <v>POWERSTREAM INC.</v>
          </cell>
          <cell r="C3081">
            <v>-69944253</v>
          </cell>
        </row>
        <row r="3082">
          <cell r="A3082" t="str">
            <v>PUC DISTRIBUTION INC.</v>
          </cell>
          <cell r="B3082" t="str">
            <v>PUC DISTRIBUTION INC.</v>
          </cell>
          <cell r="C3082">
            <v>-781717</v>
          </cell>
        </row>
        <row r="3083">
          <cell r="A3083" t="str">
            <v>RENFREW HYDRO INC.</v>
          </cell>
          <cell r="B3083" t="str">
            <v>RENFREW HYDRO INC.</v>
          </cell>
          <cell r="C3083">
            <v>0</v>
          </cell>
        </row>
        <row r="3084">
          <cell r="A3084" t="str">
            <v>RIDEAU ST. LAWRENCE DISTRIBUTION INC.</v>
          </cell>
          <cell r="B3084" t="str">
            <v>RIDEAU ST. LAWRENCE DISTRIBUTION INC.</v>
          </cell>
          <cell r="C3084">
            <v>-96323</v>
          </cell>
        </row>
        <row r="3085">
          <cell r="A3085" t="str">
            <v>SCUGOG HYDRO ELECTRIC CORPORATION</v>
          </cell>
          <cell r="B3085" t="str">
            <v>VERIDIAN CONNECTIONS INC.</v>
          </cell>
          <cell r="C3085">
            <v>-315157</v>
          </cell>
        </row>
        <row r="3086">
          <cell r="A3086" t="str">
            <v>SIOUX LOOKOUT HYDRO INC.</v>
          </cell>
          <cell r="B3086" t="str">
            <v>SIOUX LOOKOUT HYDRO INC.</v>
          </cell>
          <cell r="C3086">
            <v>-139730</v>
          </cell>
        </row>
        <row r="3087">
          <cell r="A3087" t="str">
            <v>ST. CATHARINES HYDRO UTILITY SERVICES INC. C/O HORIZON UTILITIES CORPORATION</v>
          </cell>
          <cell r="B3087" t="str">
            <v>HORIZON UTILITIES CORPORATION</v>
          </cell>
          <cell r="C3087">
            <v>-795550</v>
          </cell>
        </row>
        <row r="3088">
          <cell r="A3088" t="str">
            <v>ST. THOMAS ENERGY INC.</v>
          </cell>
          <cell r="B3088" t="str">
            <v>ST. THOMAS ENERGY INC.</v>
          </cell>
          <cell r="C3088">
            <v>-1858031</v>
          </cell>
        </row>
        <row r="3089">
          <cell r="A3089" t="str">
            <v>TAY HYDRO ELECTRIC DISTRIBUTION COMPANY INC.</v>
          </cell>
          <cell r="B3089" t="str">
            <v>NEWMARKET-TAY POWER DISTRIBUTION LTD.</v>
          </cell>
          <cell r="C3089">
            <v>0</v>
          </cell>
        </row>
        <row r="3090">
          <cell r="A3090" t="str">
            <v>TERRACE BAY SUPERIOR WIRES INC.</v>
          </cell>
          <cell r="B3090" t="str">
            <v>HYDRO ONE NETWORKS INC.</v>
          </cell>
          <cell r="C3090">
            <v>0</v>
          </cell>
        </row>
        <row r="3091">
          <cell r="A3091" t="str">
            <v>THUNDER BAY HYDRO ELECTRICITY DISTRIBUTION INC.</v>
          </cell>
          <cell r="B3091" t="str">
            <v>THUNDER BAY HYDRO ELECTRICITY DISTRIBUTION INC.</v>
          </cell>
          <cell r="C3091">
            <v>-2561969</v>
          </cell>
        </row>
        <row r="3092">
          <cell r="A3092" t="str">
            <v>TILLSONBURG HYDRO INC.</v>
          </cell>
          <cell r="B3092" t="str">
            <v>TILLSONBURG HYDRO INC.</v>
          </cell>
          <cell r="C3092">
            <v>0</v>
          </cell>
        </row>
        <row r="3093">
          <cell r="A3093" t="str">
            <v>TORONTO HYDRO-ELECTRIC SYSTEM LIMITED</v>
          </cell>
          <cell r="B3093" t="str">
            <v>TORONTO HYDRO-ELECTRIC SYSTEM LIMITED</v>
          </cell>
          <cell r="C3093">
            <v>-84511703</v>
          </cell>
        </row>
        <row r="3094">
          <cell r="A3094" t="str">
            <v>VERIDIAN CONNECTIONS INC.</v>
          </cell>
          <cell r="B3094" t="str">
            <v>VERIDIAN CONNECTIONS INC.</v>
          </cell>
          <cell r="C3094">
            <v>-10983517</v>
          </cell>
        </row>
        <row r="3095">
          <cell r="A3095" t="str">
            <v>WASAGA DISTRIBUTION INC.</v>
          </cell>
          <cell r="B3095" t="str">
            <v>WASAGA DISTRIBUTION INC.</v>
          </cell>
          <cell r="C3095">
            <v>-597852</v>
          </cell>
        </row>
        <row r="3096">
          <cell r="A3096" t="str">
            <v>WATERLOO NORTH HYDRO INC.</v>
          </cell>
          <cell r="B3096" t="str">
            <v>WATERLOO NORTH HYDRO INC.</v>
          </cell>
          <cell r="C3096">
            <v>-4393423</v>
          </cell>
        </row>
        <row r="3097">
          <cell r="A3097" t="str">
            <v>WELLAND HYDRO-ELECTRIC SYSTEM CORP.</v>
          </cell>
          <cell r="B3097" t="str">
            <v>WELLAND HYDRO-ELECTRIC SYSTEM CORP.</v>
          </cell>
          <cell r="C3097">
            <v>0</v>
          </cell>
        </row>
        <row r="3098">
          <cell r="A3098" t="str">
            <v>WELLINGTON ELECTRIC DISTRIBUTION COMPANY INC.</v>
          </cell>
          <cell r="B3098" t="str">
            <v>GUELPH HYDRO ELECTRIC SYSTEMS INC.</v>
          </cell>
          <cell r="C3098">
            <v>-93462</v>
          </cell>
        </row>
        <row r="3099">
          <cell r="A3099" t="str">
            <v>WELLINGTON NORTH POWER INC.</v>
          </cell>
          <cell r="B3099" t="str">
            <v>WELLINGTON NORTH POWER INC.</v>
          </cell>
          <cell r="C3099">
            <v>0</v>
          </cell>
        </row>
        <row r="3100">
          <cell r="A3100" t="str">
            <v>WEST COAST HURON ENERGY INC.</v>
          </cell>
          <cell r="B3100" t="str">
            <v>WEST COAST HURON ENERGY INC.</v>
          </cell>
          <cell r="C3100">
            <v>0</v>
          </cell>
        </row>
        <row r="3101">
          <cell r="A3101" t="str">
            <v>WEST NIPISSING ENERGY SERVICES LTD.</v>
          </cell>
          <cell r="B3101" t="str">
            <v>GREATER SUDBURY HYDRO INC.</v>
          </cell>
          <cell r="C3101">
            <v>0</v>
          </cell>
        </row>
        <row r="3102">
          <cell r="A3102" t="str">
            <v>WEST PERTH POWER INC.</v>
          </cell>
          <cell r="B3102" t="str">
            <v>ERIE THAMES POWERLINES CORPORATION</v>
          </cell>
          <cell r="C3102">
            <v>-62286</v>
          </cell>
        </row>
        <row r="3103">
          <cell r="A3103" t="str">
            <v>WESTARIO POWER INC.</v>
          </cell>
          <cell r="B3103" t="str">
            <v>WESTARIO POWER INC.</v>
          </cell>
          <cell r="C3103">
            <v>-529405</v>
          </cell>
        </row>
        <row r="3104">
          <cell r="A3104" t="str">
            <v>WHITBY HYDRO ELECTRIC CORPORATION</v>
          </cell>
          <cell r="B3104" t="str">
            <v>WHITBY HYDRO ELECTRIC CORPORATION</v>
          </cell>
          <cell r="C3104">
            <v>-4931117</v>
          </cell>
        </row>
        <row r="3105">
          <cell r="A3105" t="str">
            <v>WOODSTOCK HYDRO SERVICES INC.</v>
          </cell>
          <cell r="B3105" t="str">
            <v>WOODSTOCK HYDRO SERVICES INC.</v>
          </cell>
          <cell r="C3105">
            <v>-9112</v>
          </cell>
        </row>
        <row r="3110">
          <cell r="A3110" t="str">
            <v>ASPHODEL-NORWOOD DISTRIBUTION INCORPORATED</v>
          </cell>
          <cell r="B3110" t="str">
            <v>PETERBOROUGH DISTRIBUTION INCORPORATED</v>
          </cell>
          <cell r="C3110">
            <v>0</v>
          </cell>
        </row>
        <row r="3111">
          <cell r="A3111" t="str">
            <v>ATIKOKAN HYDRO INC.</v>
          </cell>
          <cell r="B3111" t="str">
            <v>ATIKOKAN HYDRO INC.</v>
          </cell>
          <cell r="C3111">
            <v>0</v>
          </cell>
        </row>
        <row r="3112">
          <cell r="A3112" t="str">
            <v>ATTAWAPISKAT POWER CORPORATION</v>
          </cell>
          <cell r="B3112" t="str">
            <v>ATTAWAPISKAT POWER CORPORATION</v>
          </cell>
          <cell r="C3112">
            <v>0</v>
          </cell>
        </row>
        <row r="3113">
          <cell r="A3113" t="str">
            <v>AURORA HYDRO CONNECTIONS LIMITED</v>
          </cell>
          <cell r="B3113" t="str">
            <v>POWERSTREAM INC.</v>
          </cell>
          <cell r="C3113">
            <v>0</v>
          </cell>
        </row>
        <row r="3114">
          <cell r="A3114" t="str">
            <v>BARRIE HYDRO DISTRIBUTION INC.</v>
          </cell>
          <cell r="B3114" t="str">
            <v>POWERSTREAM INC.</v>
          </cell>
          <cell r="C3114">
            <v>-10386773</v>
          </cell>
        </row>
        <row r="3115">
          <cell r="A3115" t="str">
            <v>BLUEWATER POWER DISTRIBUTION CORPORATION</v>
          </cell>
          <cell r="B3115" t="str">
            <v>BLUEWATER POWER DISTRIBUTION CORPORATION</v>
          </cell>
          <cell r="C3115">
            <v>-1888867</v>
          </cell>
        </row>
        <row r="3116">
          <cell r="A3116" t="str">
            <v>BRANT COUNTY POWER INC.</v>
          </cell>
          <cell r="B3116" t="str">
            <v>BRANT COUNTY POWER INC.</v>
          </cell>
          <cell r="C3116">
            <v>-1246084</v>
          </cell>
        </row>
        <row r="3117">
          <cell r="A3117" t="str">
            <v>BRANTFORD POWER INC.</v>
          </cell>
          <cell r="B3117" t="str">
            <v>BRANTFORD POWER INC.</v>
          </cell>
          <cell r="C3117">
            <v>0</v>
          </cell>
        </row>
        <row r="3118">
          <cell r="A3118" t="str">
            <v>BURLINGTON HYDRO INC.</v>
          </cell>
          <cell r="B3118" t="str">
            <v>BURLINGTON HYDRO INC.</v>
          </cell>
          <cell r="C3118">
            <v>-4335467</v>
          </cell>
        </row>
        <row r="3119">
          <cell r="A3119" t="str">
            <v>CAMBRIDGE AND NORTH DUMFRIES HYDRO INC.</v>
          </cell>
          <cell r="B3119" t="str">
            <v>CAMBRIDGE AND NORTH DUMFRIES HYDRO INC.</v>
          </cell>
          <cell r="C3119">
            <v>-6200304</v>
          </cell>
        </row>
        <row r="3120">
          <cell r="A3120" t="str">
            <v>CANADIAN NIAGARA POWER INC.- FORT ERIE</v>
          </cell>
          <cell r="B3120" t="str">
            <v>CANADIAN NIAGARA POWER INC.- FORT ERIE</v>
          </cell>
          <cell r="C3120">
            <v>-1744411</v>
          </cell>
        </row>
        <row r="3121">
          <cell r="A3121" t="str">
            <v>CENTRE WELLINGTON HYDRO LTD.</v>
          </cell>
          <cell r="B3121" t="str">
            <v>CENTRE WELLINGTON HYDRO LTD.</v>
          </cell>
          <cell r="C3121">
            <v>-738983</v>
          </cell>
        </row>
        <row r="3122">
          <cell r="A3122" t="str">
            <v>CHAPLEAU PUBLIC UTILITIES CORPORATION</v>
          </cell>
          <cell r="B3122" t="str">
            <v>CHAPLEAU PUBLIC UTILITIES CORPORATION</v>
          </cell>
          <cell r="C3122">
            <v>0</v>
          </cell>
        </row>
        <row r="3123">
          <cell r="A3123" t="str">
            <v>CHATHAM-KENT HYDRO INC.</v>
          </cell>
          <cell r="B3123" t="str">
            <v>CHATHAM-KENT HYDRO INC.</v>
          </cell>
          <cell r="C3123">
            <v>-2209718</v>
          </cell>
        </row>
        <row r="3124">
          <cell r="A3124" t="str">
            <v>CLINTON POWER CORPORATION</v>
          </cell>
          <cell r="B3124" t="str">
            <v>ERIE THAMES POWERLINES CORPORATION</v>
          </cell>
          <cell r="C3124">
            <v>-75246</v>
          </cell>
        </row>
        <row r="3125">
          <cell r="A3125" t="str">
            <v>COLLUS POWER CORP.</v>
          </cell>
          <cell r="B3125" t="str">
            <v>COLLUS POWER CORP.</v>
          </cell>
          <cell r="C3125">
            <v>-1063225</v>
          </cell>
        </row>
        <row r="3126">
          <cell r="A3126" t="str">
            <v>COOPERATIVE HYDRO EMBRUN INC.</v>
          </cell>
          <cell r="B3126" t="str">
            <v>COOPERATIVE HYDRO EMBRUN INC.</v>
          </cell>
          <cell r="C3126">
            <v>0</v>
          </cell>
        </row>
        <row r="3127">
          <cell r="A3127" t="str">
            <v>DUTTON HYDRO LIMITED</v>
          </cell>
          <cell r="B3127" t="str">
            <v>MIDDLESEX POWER DISTRIBUTION CORPORATION</v>
          </cell>
          <cell r="C3127">
            <v>0</v>
          </cell>
        </row>
        <row r="3128">
          <cell r="A3128" t="str">
            <v>E.L.K. ENERGY INC.</v>
          </cell>
          <cell r="B3128" t="str">
            <v>E.L.K. ENERGY INC.</v>
          </cell>
          <cell r="C3128">
            <v>-1195425</v>
          </cell>
        </row>
        <row r="3129">
          <cell r="A3129" t="str">
            <v>EASTERN ONTARIO POWER INC.</v>
          </cell>
          <cell r="B3129" t="str">
            <v>CANADIAN NIAGARA POWER INC.</v>
          </cell>
          <cell r="C3129">
            <v>-742697</v>
          </cell>
        </row>
        <row r="3130">
          <cell r="A3130" t="str">
            <v>ENERSOURCE HYDRO MISSISSAUGA INC.</v>
          </cell>
          <cell r="B3130" t="str">
            <v>ENERSOURCE HYDRO MISSISSAUGA INC.</v>
          </cell>
          <cell r="C3130">
            <v>-39445399</v>
          </cell>
        </row>
        <row r="3131">
          <cell r="A3131" t="str">
            <v>ENWIN UTILITIES LTD.</v>
          </cell>
          <cell r="B3131" t="str">
            <v>ENWIN UTILITIES LTD.</v>
          </cell>
          <cell r="C3131">
            <v>-3983956</v>
          </cell>
        </row>
        <row r="3132">
          <cell r="A3132" t="str">
            <v>ERIE THAMES POWERLINES CORPORATION</v>
          </cell>
          <cell r="B3132" t="str">
            <v>ERIE THAMES POWERLINES CORPORATION</v>
          </cell>
          <cell r="C3132">
            <v>0</v>
          </cell>
        </row>
        <row r="3133">
          <cell r="A3133" t="str">
            <v>ESPANOLA REGIONAL HYDRO DISTRIBUTION CORPORATION</v>
          </cell>
          <cell r="B3133" t="str">
            <v>ESPANOLA REGIONAL HYDRO DISTRIBUTION CORPORATION</v>
          </cell>
          <cell r="C3133">
            <v>-104494</v>
          </cell>
        </row>
        <row r="3134">
          <cell r="A3134" t="str">
            <v>ESSEX POWERLINES CORPORATION</v>
          </cell>
          <cell r="B3134" t="str">
            <v>ESSEX POWERLINES CORPORATION</v>
          </cell>
          <cell r="C3134">
            <v>-3273290</v>
          </cell>
        </row>
        <row r="3135">
          <cell r="A3135" t="str">
            <v>FESTIVAL HYDRO INC.</v>
          </cell>
          <cell r="B3135" t="str">
            <v>FESTIVAL HYDRO INC.</v>
          </cell>
          <cell r="C3135">
            <v>-1138190</v>
          </cell>
        </row>
        <row r="3136">
          <cell r="A3136" t="str">
            <v>FORT ALBANY POWER CORPORATION</v>
          </cell>
          <cell r="B3136" t="str">
            <v>FORT ALBANY POWER CORPORATION</v>
          </cell>
          <cell r="C3136">
            <v>0</v>
          </cell>
        </row>
        <row r="3137">
          <cell r="A3137" t="str">
            <v>FORT FRANCES POWER CORPORATION</v>
          </cell>
          <cell r="B3137" t="str">
            <v>FORT FRANCES POWER CORPORATION</v>
          </cell>
          <cell r="C3137">
            <v>0</v>
          </cell>
        </row>
        <row r="3138">
          <cell r="A3138" t="str">
            <v>GRAND VALLEY ENERGY INC.</v>
          </cell>
          <cell r="B3138" t="str">
            <v>ORANGEVILLE HYDRO LIMITED</v>
          </cell>
          <cell r="C3138">
            <v>0</v>
          </cell>
        </row>
        <row r="3139">
          <cell r="A3139" t="str">
            <v>GRAVENHURST HYDRO ELECTRIC INC.</v>
          </cell>
          <cell r="B3139" t="str">
            <v>VERIDIAN CONNECTIONS INC.</v>
          </cell>
          <cell r="C3139">
            <v>-1809250</v>
          </cell>
        </row>
        <row r="3140">
          <cell r="A3140" t="str">
            <v>GREAT LAKES POWER LIMITED</v>
          </cell>
          <cell r="B3140" t="str">
            <v>GREAT LAKES POWER LIMITED</v>
          </cell>
          <cell r="C3140">
            <v>0</v>
          </cell>
        </row>
        <row r="3141">
          <cell r="A3141" t="str">
            <v>GREATER SUDBURY HYDRO INC.</v>
          </cell>
          <cell r="B3141" t="str">
            <v>GREATER SUDBURY HYDRO INC.</v>
          </cell>
          <cell r="C3141">
            <v>-2644697</v>
          </cell>
        </row>
        <row r="3142">
          <cell r="A3142" t="str">
            <v>GRIMSBY POWER INCORPORATED</v>
          </cell>
          <cell r="B3142" t="str">
            <v>GRIMSBY POWER INCORPORATED</v>
          </cell>
          <cell r="C3142">
            <v>-2213086</v>
          </cell>
        </row>
        <row r="3143">
          <cell r="A3143" t="str">
            <v>GUELPH HYDRO ELECTRIC SYSTEMS INC.</v>
          </cell>
          <cell r="B3143" t="str">
            <v>GUELPH HYDRO ELECTRIC SYSTEMS INC.</v>
          </cell>
          <cell r="C3143">
            <v>-9817621</v>
          </cell>
        </row>
        <row r="3144">
          <cell r="A3144" t="str">
            <v>HALDIMAND COUNTY HYDRO INC.</v>
          </cell>
          <cell r="B3144" t="str">
            <v>HALDIMAND COUNTY HYDRO INC.</v>
          </cell>
          <cell r="C3144">
            <v>-785529</v>
          </cell>
        </row>
        <row r="3145">
          <cell r="A3145" t="str">
            <v>HALTON HILLS HYDRO INC.</v>
          </cell>
          <cell r="B3145" t="str">
            <v>HALTON HILLS HYDRO INC.</v>
          </cell>
          <cell r="C3145">
            <v>0</v>
          </cell>
        </row>
        <row r="3146">
          <cell r="A3146" t="str">
            <v>HAMILTON HYDRO INC. C/O HORIZON UTILITIES CORPORATION</v>
          </cell>
          <cell r="B3146" t="str">
            <v>HORIZON UTILITIES CORPORATION</v>
          </cell>
          <cell r="C3146">
            <v>-3269213</v>
          </cell>
        </row>
        <row r="3147">
          <cell r="A3147" t="str">
            <v>HEARST POWER DISTRIBUTION COMPANY LIMITED</v>
          </cell>
          <cell r="B3147" t="str">
            <v>HEARST POWER DISTRIBUTION COMPANY LIMITED</v>
          </cell>
          <cell r="C3147">
            <v>0</v>
          </cell>
        </row>
        <row r="3148">
          <cell r="A3148" t="str">
            <v>HYDRO 2000 INC.</v>
          </cell>
          <cell r="B3148" t="str">
            <v>HYDRO 2000 INC.</v>
          </cell>
          <cell r="C3148">
            <v>0</v>
          </cell>
        </row>
        <row r="3149">
          <cell r="A3149" t="str">
            <v>HYDRO HAWKESBURY INC.</v>
          </cell>
          <cell r="B3149" t="str">
            <v>HYDRO HAWKESBURY INC.</v>
          </cell>
          <cell r="C3149">
            <v>0</v>
          </cell>
        </row>
        <row r="3150">
          <cell r="A3150" t="str">
            <v>HYDRO ONE BRAMPTON NETWORKS INC.</v>
          </cell>
          <cell r="B3150" t="str">
            <v>HYDRO ONE BRAMPTON NETWORKS INC.</v>
          </cell>
          <cell r="C3150">
            <v>-34228984</v>
          </cell>
        </row>
        <row r="3151">
          <cell r="A3151" t="str">
            <v>HYDRO ONE NETWORKS INC.</v>
          </cell>
          <cell r="B3151" t="str">
            <v>HYDRO ONE NETWORKS INC.</v>
          </cell>
          <cell r="C3151">
            <v>0</v>
          </cell>
        </row>
        <row r="3152">
          <cell r="A3152" t="str">
            <v>HYDRO ONE REMOTE COMMUNITIES</v>
          </cell>
          <cell r="B3152" t="str">
            <v>HYDRO ONE REMOTE COMMUNITIES</v>
          </cell>
          <cell r="C3152">
            <v>0</v>
          </cell>
        </row>
        <row r="3153">
          <cell r="A3153" t="str">
            <v>HYDRO OTTAWA LIMITED</v>
          </cell>
          <cell r="B3153" t="str">
            <v>HYDRO OTTAWA LIMITED</v>
          </cell>
          <cell r="C3153">
            <v>-45740536</v>
          </cell>
        </row>
        <row r="3154">
          <cell r="A3154" t="str">
            <v>INNISFIL HYDRO DISTRIBUTION SYSTEMS LIMITED</v>
          </cell>
          <cell r="B3154" t="str">
            <v>INNISFIL HYDRO DISTRIBUTION SYSTEMS LIMITED</v>
          </cell>
          <cell r="C3154">
            <v>-2044786</v>
          </cell>
        </row>
        <row r="3155">
          <cell r="A3155" t="str">
            <v>KASHECHEWAN POWER CORPORATION</v>
          </cell>
          <cell r="B3155" t="str">
            <v>KASHECHEWAN POWER CORPORATION</v>
          </cell>
          <cell r="C3155">
            <v>0</v>
          </cell>
        </row>
        <row r="3156">
          <cell r="A3156" t="str">
            <v>KENORA HYDRO ELECTRIC CORPORATION LTD.</v>
          </cell>
          <cell r="B3156" t="str">
            <v>KENORA HYDRO ELECTRIC CORPORATION LTD.</v>
          </cell>
          <cell r="C3156">
            <v>-44534</v>
          </cell>
        </row>
        <row r="3157">
          <cell r="A3157" t="str">
            <v>KINGSTON ELECTRICITY DISTRIBUTION LIMITED</v>
          </cell>
          <cell r="B3157" t="str">
            <v>KINGSTON HYDRO CORPORATION</v>
          </cell>
          <cell r="C3157">
            <v>-49045</v>
          </cell>
        </row>
        <row r="3158">
          <cell r="A3158" t="str">
            <v>KITCHENER-WILMOT HYDRO INC.</v>
          </cell>
          <cell r="B3158" t="str">
            <v>KITCHENER-WILMOT HYDRO INC.</v>
          </cell>
          <cell r="C3158">
            <v>-13004934</v>
          </cell>
        </row>
        <row r="3159">
          <cell r="A3159" t="str">
            <v>LAKEFIELD DISTRIBUTION INCORPORATED</v>
          </cell>
          <cell r="B3159" t="str">
            <v>PETERBOROUGH DISTRIBUTION INCORPORATED</v>
          </cell>
          <cell r="C3159">
            <v>0</v>
          </cell>
        </row>
        <row r="3160">
          <cell r="A3160" t="str">
            <v>LAKEFRONT UTILITIES INC.</v>
          </cell>
          <cell r="B3160" t="str">
            <v>LAKEFRONT UTILITIES INC.</v>
          </cell>
          <cell r="C3160">
            <v>-514495</v>
          </cell>
        </row>
        <row r="3161">
          <cell r="A3161" t="str">
            <v>LAKELAND POWER DISTRIBUTION LTD.</v>
          </cell>
          <cell r="B3161" t="str">
            <v>LAKELAND POWER DISTRIBUTION LTD.</v>
          </cell>
          <cell r="C3161">
            <v>-891426</v>
          </cell>
        </row>
        <row r="3162">
          <cell r="A3162" t="str">
            <v>LONDON HYDRO INC.</v>
          </cell>
          <cell r="B3162" t="str">
            <v>LONDON HYDRO INC.</v>
          </cell>
          <cell r="C3162">
            <v>-9016736</v>
          </cell>
        </row>
        <row r="3163">
          <cell r="A3163" t="str">
            <v>MIDDLESEX POWER DISTRIBUTION CORPORATION</v>
          </cell>
          <cell r="B3163" t="str">
            <v>MIDDLESEX POWER DISTRIBUTION CORPORATION</v>
          </cell>
          <cell r="C3163">
            <v>-457565</v>
          </cell>
        </row>
        <row r="3164">
          <cell r="A3164" t="str">
            <v>MIDLAND POWER UTILITY CORPORATION</v>
          </cell>
          <cell r="B3164" t="str">
            <v>MIDLAND POWER UTILITY CORPORATION</v>
          </cell>
          <cell r="C3164">
            <v>-217514</v>
          </cell>
        </row>
        <row r="3165">
          <cell r="A3165" t="str">
            <v>MILTON HYDRO DISTRIBUTION INC.</v>
          </cell>
          <cell r="B3165" t="str">
            <v>MILTON HYDRO DISTRIBUTION INC.</v>
          </cell>
          <cell r="C3165">
            <v>-9714630</v>
          </cell>
        </row>
        <row r="3166">
          <cell r="A3166" t="str">
            <v>NEWMARKET HYDRO LTD.</v>
          </cell>
          <cell r="B3166" t="str">
            <v>NEWMARKET-TAY POWER DISTRIBUTION LTD.</v>
          </cell>
          <cell r="C3166">
            <v>-7262486</v>
          </cell>
        </row>
        <row r="3167">
          <cell r="A3167" t="str">
            <v>NIAGARA FALLS HYDRO INC.</v>
          </cell>
          <cell r="B3167" t="str">
            <v>NIAGARA PENINSULA ENERGY INC.</v>
          </cell>
          <cell r="C3167">
            <v>-3328465</v>
          </cell>
        </row>
        <row r="3168">
          <cell r="A3168" t="str">
            <v>NIAGARA-ON-THE-LAKE HYDRO INC.</v>
          </cell>
          <cell r="B3168" t="str">
            <v>NIAGARA-ON-THE-LAKE HYDRO INC.</v>
          </cell>
          <cell r="C3168">
            <v>-2560653</v>
          </cell>
        </row>
        <row r="3169">
          <cell r="A3169" t="str">
            <v>NORFOLK POWER DISTRIBUTION INC.</v>
          </cell>
          <cell r="B3169" t="str">
            <v>NORFOLK POWER DISTRIBUTION INC.</v>
          </cell>
          <cell r="C3169">
            <v>-2695496</v>
          </cell>
        </row>
        <row r="3170">
          <cell r="A3170" t="str">
            <v>NORTH BAY HYDRO DISTRIBUTION LIMITED</v>
          </cell>
          <cell r="B3170" t="str">
            <v>NORTH BAY HYDRO DISTRIBUTION LIMITED</v>
          </cell>
          <cell r="C3170">
            <v>-1670695</v>
          </cell>
        </row>
        <row r="3171">
          <cell r="A3171" t="str">
            <v>NORTHERN ONTARIO WIRES INC.</v>
          </cell>
          <cell r="B3171" t="str">
            <v>NORTHERN ONTARIO WIRES INC.</v>
          </cell>
          <cell r="C3171">
            <v>0</v>
          </cell>
        </row>
        <row r="3172">
          <cell r="A3172" t="str">
            <v>OAKVILLE HYDRO ELECTRICITY DISTRIBUTION INC.</v>
          </cell>
          <cell r="B3172" t="str">
            <v>OAKVILLE HYDRO ELECTRICITY DISTRIBUTION INC.</v>
          </cell>
          <cell r="C3172">
            <v>-10771755</v>
          </cell>
        </row>
        <row r="3173">
          <cell r="A3173" t="str">
            <v>ORANGEVILLE HYDRO LIMITED</v>
          </cell>
          <cell r="B3173" t="str">
            <v>ORANGEVILLE HYDRO LIMITED</v>
          </cell>
          <cell r="C3173">
            <v>-1921349</v>
          </cell>
        </row>
        <row r="3174">
          <cell r="A3174" t="str">
            <v>ORILLIA POWER DISTRIBUTION CORPORATION</v>
          </cell>
          <cell r="B3174" t="str">
            <v>ORILLIA POWER DISTRIBUTION CORPORATION</v>
          </cell>
          <cell r="C3174">
            <v>0</v>
          </cell>
        </row>
        <row r="3175">
          <cell r="A3175" t="str">
            <v>OSHAWA PUC NETWORKS INC.</v>
          </cell>
          <cell r="B3175" t="str">
            <v>OSHAWA PUC NETWORKS INC.</v>
          </cell>
          <cell r="C3175">
            <v>-7592028</v>
          </cell>
        </row>
        <row r="3176">
          <cell r="A3176" t="str">
            <v>OTTAWA RIVER POWER CORPORATION</v>
          </cell>
          <cell r="B3176" t="str">
            <v>OTTAWA RIVER POWER CORPORATION</v>
          </cell>
          <cell r="C3176">
            <v>-256927</v>
          </cell>
        </row>
        <row r="3177">
          <cell r="A3177" t="str">
            <v>PARRY SOUND POWER CORPORATION</v>
          </cell>
          <cell r="B3177" t="str">
            <v>PARRY SOUND POWER CORPORATION</v>
          </cell>
          <cell r="C3177">
            <v>-276888</v>
          </cell>
        </row>
        <row r="3178">
          <cell r="A3178" t="str">
            <v>PENINSULA WEST UTILITIES LIMITED</v>
          </cell>
          <cell r="B3178" t="str">
            <v>NIAGARA PENINSULA ENERGY INC.</v>
          </cell>
          <cell r="C3178">
            <v>-1713931</v>
          </cell>
        </row>
        <row r="3179">
          <cell r="A3179" t="str">
            <v>PETERBOROUGH DISTRIBUTION INCORPORATED</v>
          </cell>
          <cell r="B3179" t="str">
            <v>PETERBOROUGH DISTRIBUTION INCORPORATED</v>
          </cell>
          <cell r="C3179">
            <v>0</v>
          </cell>
        </row>
        <row r="3180">
          <cell r="A3180" t="str">
            <v>PORT COLBORNE HYDRO INC.</v>
          </cell>
          <cell r="B3180" t="str">
            <v>CANADIAN NIAGARA POWER INC.</v>
          </cell>
          <cell r="C3180">
            <v>-71928</v>
          </cell>
        </row>
        <row r="3181">
          <cell r="A3181" t="str">
            <v>POWERSTREAM INC.</v>
          </cell>
          <cell r="B3181" t="str">
            <v>POWERSTREAM INC.</v>
          </cell>
          <cell r="C3181">
            <v>-91239970</v>
          </cell>
        </row>
        <row r="3182">
          <cell r="A3182" t="str">
            <v>PUC DISTRIBUTION INC.</v>
          </cell>
          <cell r="B3182" t="str">
            <v>PUC DISTRIBUTION INC.</v>
          </cell>
          <cell r="C3182">
            <v>-868550</v>
          </cell>
        </row>
        <row r="3183">
          <cell r="A3183" t="str">
            <v>RENFREW HYDRO INC.</v>
          </cell>
          <cell r="B3183" t="str">
            <v>RENFREW HYDRO INC.</v>
          </cell>
          <cell r="C3183">
            <v>0</v>
          </cell>
        </row>
        <row r="3184">
          <cell r="A3184" t="str">
            <v>RIDEAU ST. LAWRENCE DISTRIBUTION INC.</v>
          </cell>
          <cell r="B3184" t="str">
            <v>RIDEAU ST. LAWRENCE DISTRIBUTION INC.</v>
          </cell>
          <cell r="C3184">
            <v>-158720</v>
          </cell>
        </row>
        <row r="3185">
          <cell r="A3185" t="str">
            <v>SCUGOG HYDRO ELECTRIC CORPORATION</v>
          </cell>
          <cell r="B3185" t="str">
            <v>VERIDIAN CONNECTIONS INC.</v>
          </cell>
          <cell r="C3185">
            <v>-356850</v>
          </cell>
        </row>
        <row r="3186">
          <cell r="A3186" t="str">
            <v>SIOUX LOOKOUT HYDRO INC.</v>
          </cell>
          <cell r="B3186" t="str">
            <v>SIOUX LOOKOUT HYDRO INC.</v>
          </cell>
          <cell r="C3186">
            <v>-268637</v>
          </cell>
        </row>
        <row r="3187">
          <cell r="A3187" t="str">
            <v>ST. CATHARINES HYDRO UTILITY SERVICES INC. C/O HORIZON UTILITIES CORPORATION</v>
          </cell>
          <cell r="B3187" t="str">
            <v>HORIZON UTILITIES CORPORATION</v>
          </cell>
          <cell r="C3187">
            <v>-1027735</v>
          </cell>
        </row>
        <row r="3188">
          <cell r="A3188" t="str">
            <v>ST. THOMAS ENERGY INC.</v>
          </cell>
          <cell r="B3188" t="str">
            <v>ST. THOMAS ENERGY INC.</v>
          </cell>
          <cell r="C3188">
            <v>-2511945</v>
          </cell>
        </row>
        <row r="3189">
          <cell r="A3189" t="str">
            <v>TAY HYDRO ELECTRIC DISTRIBUTION COMPANY INC.</v>
          </cell>
          <cell r="B3189" t="str">
            <v>NEWMARKET-TAY POWER DISTRIBUTION LTD.</v>
          </cell>
          <cell r="C3189">
            <v>0</v>
          </cell>
        </row>
        <row r="3190">
          <cell r="A3190" t="str">
            <v>TERRACE BAY SUPERIOR WIRES INC.</v>
          </cell>
          <cell r="B3190" t="str">
            <v>HYDRO ONE NETWORKS INC.</v>
          </cell>
          <cell r="C3190">
            <v>-34124</v>
          </cell>
        </row>
        <row r="3191">
          <cell r="A3191" t="str">
            <v>THUNDER BAY HYDRO ELECTRICITY DISTRIBUTION INC.</v>
          </cell>
          <cell r="B3191" t="str">
            <v>THUNDER BAY HYDRO ELECTRICITY DISTRIBUTION INC.</v>
          </cell>
          <cell r="C3191">
            <v>-3415915</v>
          </cell>
        </row>
        <row r="3192">
          <cell r="A3192" t="str">
            <v>TILLSONBURG HYDRO INC.</v>
          </cell>
          <cell r="B3192" t="str">
            <v>TILLSONBURG HYDRO INC.</v>
          </cell>
          <cell r="C3192">
            <v>0</v>
          </cell>
        </row>
        <row r="3193">
          <cell r="A3193" t="str">
            <v>TORONTO HYDRO-ELECTRIC SYSTEM LIMITED</v>
          </cell>
          <cell r="B3193" t="str">
            <v>TORONTO HYDRO-ELECTRIC SYSTEM LIMITED</v>
          </cell>
          <cell r="C3193">
            <v>-93747720</v>
          </cell>
        </row>
        <row r="3194">
          <cell r="A3194" t="str">
            <v>VERIDIAN CONNECTIONS INC.</v>
          </cell>
          <cell r="B3194" t="str">
            <v>VERIDIAN CONNECTIONS INC.</v>
          </cell>
          <cell r="C3194">
            <v>-12563358</v>
          </cell>
        </row>
        <row r="3195">
          <cell r="A3195" t="str">
            <v>WASAGA DISTRIBUTION INC.</v>
          </cell>
          <cell r="B3195" t="str">
            <v>WASAGA DISTRIBUTION INC.</v>
          </cell>
          <cell r="C3195">
            <v>-748970</v>
          </cell>
        </row>
        <row r="3196">
          <cell r="A3196" t="str">
            <v>WATERLOO NORTH HYDRO INC.</v>
          </cell>
          <cell r="B3196" t="str">
            <v>WATERLOO NORTH HYDRO INC.</v>
          </cell>
          <cell r="C3196">
            <v>-7963485</v>
          </cell>
        </row>
        <row r="3197">
          <cell r="A3197" t="str">
            <v>WELLAND HYDRO-ELECTRIC SYSTEM CORP.</v>
          </cell>
          <cell r="B3197" t="str">
            <v>WELLAND HYDRO-ELECTRIC SYSTEM CORP.</v>
          </cell>
          <cell r="C3197">
            <v>0</v>
          </cell>
        </row>
        <row r="3198">
          <cell r="A3198" t="str">
            <v>WELLINGTON ELECTRIC DISTRIBUTION COMPANY INC.</v>
          </cell>
          <cell r="B3198" t="str">
            <v>GUELPH HYDRO ELECTRIC SYSTEMS INC.</v>
          </cell>
          <cell r="C3198">
            <v>-93462</v>
          </cell>
        </row>
        <row r="3199">
          <cell r="A3199" t="str">
            <v>WELLINGTON NORTH POWER INC.</v>
          </cell>
          <cell r="B3199" t="str">
            <v>WELLINGTON NORTH POWER INC.</v>
          </cell>
          <cell r="C3199">
            <v>-65820</v>
          </cell>
        </row>
        <row r="3200">
          <cell r="A3200" t="str">
            <v>WEST COAST HURON ENERGY INC.</v>
          </cell>
          <cell r="B3200" t="str">
            <v>WEST COAST HURON ENERGY INC.</v>
          </cell>
          <cell r="C3200">
            <v>0</v>
          </cell>
        </row>
        <row r="3201">
          <cell r="A3201" t="str">
            <v>WEST NIPISSING ENERGY SERVICES LTD.</v>
          </cell>
          <cell r="B3201" t="str">
            <v>GREATER SUDBURY HYDRO INC.</v>
          </cell>
          <cell r="C3201">
            <v>0</v>
          </cell>
        </row>
        <row r="3202">
          <cell r="A3202" t="str">
            <v>WEST PERTH POWER INC.</v>
          </cell>
          <cell r="B3202" t="str">
            <v>ERIE THAMES POWERLINES CORPORATION</v>
          </cell>
          <cell r="C3202">
            <v>-62286</v>
          </cell>
        </row>
        <row r="3203">
          <cell r="A3203" t="str">
            <v>WESTARIO POWER INC.</v>
          </cell>
          <cell r="B3203" t="str">
            <v>WESTARIO POWER INC.</v>
          </cell>
          <cell r="C3203">
            <v>-1553841</v>
          </cell>
        </row>
        <row r="3204">
          <cell r="A3204" t="str">
            <v>WHITBY HYDRO ELECTRIC CORPORATION</v>
          </cell>
          <cell r="B3204" t="str">
            <v>WHITBY HYDRO ELECTRIC CORPORATION</v>
          </cell>
          <cell r="C3204">
            <v>-8170540</v>
          </cell>
        </row>
        <row r="3205">
          <cell r="A3205" t="str">
            <v>WOODSTOCK HYDRO SERVICES INC.</v>
          </cell>
          <cell r="B3205" t="str">
            <v>WOODSTOCK HYDRO SERVICES INC.</v>
          </cell>
          <cell r="C3205">
            <v>-471638</v>
          </cell>
        </row>
        <row r="3210">
          <cell r="A3210" t="str">
            <v>ASPHODEL-NORWOOD DISTRIBUTION INCORPORATED</v>
          </cell>
          <cell r="B3210" t="str">
            <v>PETERBOROUGH DISTRIBUTION INCORPORATED</v>
          </cell>
          <cell r="C3210">
            <v>0</v>
          </cell>
        </row>
        <row r="3211">
          <cell r="A3211" t="str">
            <v>ATIKOKAN HYDRO INC.</v>
          </cell>
          <cell r="B3211" t="str">
            <v>ATIKOKAN HYDRO INC.</v>
          </cell>
          <cell r="C3211">
            <v>0</v>
          </cell>
        </row>
        <row r="3212">
          <cell r="A3212" t="str">
            <v>ATTAWAPISKAT POWER CORPORATION</v>
          </cell>
          <cell r="B3212" t="str">
            <v>ATTAWAPISKAT POWER CORPORATION</v>
          </cell>
          <cell r="C3212">
            <v>-116829</v>
          </cell>
        </row>
        <row r="3213">
          <cell r="A3213" t="str">
            <v>AURORA HYDRO CONNECTIONS LIMITED</v>
          </cell>
          <cell r="B3213" t="str">
            <v>POWERSTREAM INC.</v>
          </cell>
          <cell r="C3213">
            <v>0</v>
          </cell>
        </row>
        <row r="3214">
          <cell r="A3214" t="str">
            <v>BARRIE HYDRO DISTRIBUTION INC.</v>
          </cell>
          <cell r="B3214" t="str">
            <v>POWERSTREAM INC.</v>
          </cell>
          <cell r="C3214">
            <v>-11031343</v>
          </cell>
        </row>
        <row r="3215">
          <cell r="A3215" t="str">
            <v>BLUEWATER POWER DISTRIBUTION CORPORATION</v>
          </cell>
          <cell r="B3215" t="str">
            <v>BLUEWATER POWER DISTRIBUTION CORPORATION</v>
          </cell>
          <cell r="C3215">
            <v>-2210818</v>
          </cell>
        </row>
        <row r="3216">
          <cell r="A3216" t="str">
            <v>BRANT COUNTY POWER INC.</v>
          </cell>
          <cell r="B3216" t="str">
            <v>BRANT COUNTY POWER INC.</v>
          </cell>
          <cell r="C3216">
            <v>-1468307</v>
          </cell>
        </row>
        <row r="3217">
          <cell r="A3217" t="str">
            <v>BRANTFORD POWER INC.</v>
          </cell>
          <cell r="B3217" t="str">
            <v>BRANTFORD POWER INC.</v>
          </cell>
          <cell r="C3217">
            <v>0</v>
          </cell>
        </row>
        <row r="3218">
          <cell r="A3218" t="str">
            <v>BURLINGTON HYDRO INC.</v>
          </cell>
          <cell r="B3218" t="str">
            <v>BURLINGTON HYDRO INC.</v>
          </cell>
          <cell r="C3218">
            <v>-4874112</v>
          </cell>
        </row>
        <row r="3219">
          <cell r="A3219" t="str">
            <v>CAMBRIDGE AND NORTH DUMFRIES HYDRO INC.</v>
          </cell>
          <cell r="B3219" t="str">
            <v>CAMBRIDGE AND NORTH DUMFRIES HYDRO INC.</v>
          </cell>
          <cell r="C3219">
            <v>-8250239</v>
          </cell>
        </row>
        <row r="3220">
          <cell r="A3220" t="str">
            <v>CANADIAN NIAGARA POWER INC.- FORT ERIE</v>
          </cell>
          <cell r="B3220" t="str">
            <v>CANADIAN NIAGARA POWER INC.- FORT ERIE</v>
          </cell>
          <cell r="C3220">
            <v>-2524979</v>
          </cell>
        </row>
        <row r="3221">
          <cell r="A3221" t="str">
            <v>CENTRE WELLINGTON HYDRO LTD.</v>
          </cell>
          <cell r="B3221" t="str">
            <v>CENTRE WELLINGTON HYDRO LTD.</v>
          </cell>
          <cell r="C3221">
            <v>-717451</v>
          </cell>
        </row>
        <row r="3222">
          <cell r="A3222" t="str">
            <v>CHAPLEAU PUBLIC UTILITIES CORPORATION</v>
          </cell>
          <cell r="B3222" t="str">
            <v>CHAPLEAU PUBLIC UTILITIES CORPORATION</v>
          </cell>
          <cell r="C3222">
            <v>0</v>
          </cell>
        </row>
        <row r="3223">
          <cell r="A3223" t="str">
            <v>CHATHAM-KENT HYDRO INC.</v>
          </cell>
          <cell r="B3223" t="str">
            <v>CHATHAM-KENT HYDRO INC.</v>
          </cell>
          <cell r="C3223">
            <v>-2767122</v>
          </cell>
        </row>
        <row r="3224">
          <cell r="A3224" t="str">
            <v>CLINTON POWER CORPORATION</v>
          </cell>
          <cell r="B3224" t="str">
            <v>ERIE THAMES POWERLINES CORPORATION</v>
          </cell>
          <cell r="C3224">
            <v>-75246</v>
          </cell>
        </row>
        <row r="3225">
          <cell r="A3225" t="str">
            <v>COLLUS POWER CORP.</v>
          </cell>
          <cell r="B3225" t="str">
            <v>COLLUS POWER CORP.</v>
          </cell>
          <cell r="C3225">
            <v>-4973654</v>
          </cell>
        </row>
        <row r="3226">
          <cell r="A3226" t="str">
            <v>COOPERATIVE HYDRO EMBRUN INC.</v>
          </cell>
          <cell r="B3226" t="str">
            <v>COOPERATIVE HYDRO EMBRUN INC.</v>
          </cell>
          <cell r="C3226">
            <v>0</v>
          </cell>
        </row>
        <row r="3227">
          <cell r="A3227" t="str">
            <v>DUTTON HYDRO LIMITED</v>
          </cell>
          <cell r="B3227" t="str">
            <v>MIDDLESEX POWER DISTRIBUTION CORPORATION</v>
          </cell>
          <cell r="C3227">
            <v>0</v>
          </cell>
        </row>
        <row r="3228">
          <cell r="A3228" t="str">
            <v>E.L.K. ENERGY INC.</v>
          </cell>
          <cell r="B3228" t="str">
            <v>E.L.K. ENERGY INC.</v>
          </cell>
          <cell r="C3228">
            <v>-1894713</v>
          </cell>
        </row>
        <row r="3229">
          <cell r="A3229" t="str">
            <v>EASTERN ONTARIO POWER INC.</v>
          </cell>
          <cell r="B3229" t="str">
            <v>CANADIAN NIAGARA POWER INC.</v>
          </cell>
          <cell r="C3229">
            <v>-703669</v>
          </cell>
        </row>
        <row r="3230">
          <cell r="A3230" t="str">
            <v>ENERSOURCE HYDRO MISSISSAUGA INC.</v>
          </cell>
          <cell r="B3230" t="str">
            <v>ENERSOURCE HYDRO MISSISSAUGA INC.</v>
          </cell>
          <cell r="C3230">
            <v>-45014189</v>
          </cell>
        </row>
        <row r="3231">
          <cell r="A3231" t="str">
            <v>ENWIN UTILITIES LTD.</v>
          </cell>
          <cell r="B3231" t="str">
            <v>ENWIN UTILITIES LTD.</v>
          </cell>
          <cell r="C3231">
            <v>-5399028</v>
          </cell>
        </row>
        <row r="3232">
          <cell r="A3232" t="str">
            <v>ERIE THAMES POWERLINES CORPORATION</v>
          </cell>
          <cell r="B3232" t="str">
            <v>ERIE THAMES POWERLINES CORPORATION</v>
          </cell>
          <cell r="C3232">
            <v>-118837</v>
          </cell>
        </row>
        <row r="3233">
          <cell r="A3233" t="str">
            <v>ESPANOLA REGIONAL HYDRO DISTRIBUTION CORPORATION</v>
          </cell>
          <cell r="B3233" t="str">
            <v>ESPANOLA REGIONAL HYDRO DISTRIBUTION CORPORATION</v>
          </cell>
          <cell r="C3233">
            <v>-104494</v>
          </cell>
        </row>
        <row r="3234">
          <cell r="A3234" t="str">
            <v>ESSEX POWERLINES CORPORATION</v>
          </cell>
          <cell r="B3234" t="str">
            <v>ESSEX POWERLINES CORPORATION</v>
          </cell>
          <cell r="C3234">
            <v>-3821870</v>
          </cell>
        </row>
        <row r="3235">
          <cell r="A3235" t="str">
            <v>FESTIVAL HYDRO INC.</v>
          </cell>
          <cell r="B3235" t="str">
            <v>FESTIVAL HYDRO INC.</v>
          </cell>
          <cell r="C3235">
            <v>-1630551</v>
          </cell>
        </row>
        <row r="3236">
          <cell r="A3236" t="str">
            <v>FORT ALBANY POWER CORPORATION</v>
          </cell>
          <cell r="B3236" t="str">
            <v>FORT ALBANY POWER CORPORATION</v>
          </cell>
          <cell r="C3236">
            <v>-17460</v>
          </cell>
        </row>
        <row r="3237">
          <cell r="A3237" t="str">
            <v>FORT FRANCES POWER CORPORATION</v>
          </cell>
          <cell r="B3237" t="str">
            <v>FORT FRANCES POWER CORPORATION</v>
          </cell>
          <cell r="C3237">
            <v>0</v>
          </cell>
        </row>
        <row r="3238">
          <cell r="A3238" t="str">
            <v>GRAND VALLEY ENERGY INC.</v>
          </cell>
          <cell r="B3238" t="str">
            <v>ORANGEVILLE HYDRO LIMITED</v>
          </cell>
          <cell r="C3238">
            <v>0</v>
          </cell>
        </row>
        <row r="3239">
          <cell r="A3239" t="str">
            <v>GRAVENHURST HYDRO ELECTRIC INC.</v>
          </cell>
          <cell r="B3239" t="str">
            <v>VERIDIAN CONNECTIONS INC.</v>
          </cell>
          <cell r="C3239">
            <v>-2147959</v>
          </cell>
        </row>
        <row r="3240">
          <cell r="A3240" t="str">
            <v>GREAT LAKES POWER LIMITED</v>
          </cell>
          <cell r="B3240" t="str">
            <v>GREAT LAKES POWER LIMITED</v>
          </cell>
          <cell r="C3240">
            <v>0</v>
          </cell>
        </row>
        <row r="3241">
          <cell r="A3241" t="str">
            <v>GREATER SUDBURY HYDRO INC.</v>
          </cell>
          <cell r="B3241" t="str">
            <v>GREATER SUDBURY HYDRO INC.</v>
          </cell>
          <cell r="C3241">
            <v>-3593131</v>
          </cell>
        </row>
        <row r="3242">
          <cell r="A3242" t="str">
            <v>GRIMSBY POWER INCORPORATED</v>
          </cell>
          <cell r="B3242" t="str">
            <v>GRIMSBY POWER INCORPORATED</v>
          </cell>
          <cell r="C3242">
            <v>-2699385</v>
          </cell>
        </row>
        <row r="3243">
          <cell r="A3243" t="str">
            <v>GUELPH HYDRO ELECTRIC SYSTEMS INC.</v>
          </cell>
          <cell r="B3243" t="str">
            <v>GUELPH HYDRO ELECTRIC SYSTEMS INC.</v>
          </cell>
          <cell r="C3243">
            <v>-12427489</v>
          </cell>
        </row>
        <row r="3244">
          <cell r="A3244" t="str">
            <v>HALDIMAND COUNTY HYDRO INC.</v>
          </cell>
          <cell r="B3244" t="str">
            <v>HALDIMAND COUNTY HYDRO INC.</v>
          </cell>
          <cell r="C3244">
            <v>-963561</v>
          </cell>
        </row>
        <row r="3245">
          <cell r="A3245" t="str">
            <v>HALTON HILLS HYDRO INC.</v>
          </cell>
          <cell r="B3245" t="str">
            <v>HALTON HILLS HYDRO INC.</v>
          </cell>
          <cell r="C3245">
            <v>0</v>
          </cell>
        </row>
        <row r="3246">
          <cell r="A3246" t="str">
            <v>HAMILTON HYDRO INC. C/O HORIZON UTILITIES CORPORATION</v>
          </cell>
          <cell r="B3246" t="str">
            <v>HORIZON UTILITIES CORPORATION</v>
          </cell>
          <cell r="C3246">
            <v>-5467514</v>
          </cell>
        </row>
        <row r="3247">
          <cell r="A3247" t="str">
            <v>HEARST POWER DISTRIBUTION COMPANY LIMITED</v>
          </cell>
          <cell r="B3247" t="str">
            <v>HEARST POWER DISTRIBUTION COMPANY LIMITED</v>
          </cell>
          <cell r="C3247">
            <v>0</v>
          </cell>
        </row>
        <row r="3248">
          <cell r="A3248" t="str">
            <v>HYDRO 2000 INC.</v>
          </cell>
          <cell r="B3248" t="str">
            <v>HYDRO 2000 INC.</v>
          </cell>
          <cell r="C3248">
            <v>0</v>
          </cell>
        </row>
        <row r="3249">
          <cell r="A3249" t="str">
            <v>HYDRO HAWKESBURY INC.</v>
          </cell>
          <cell r="B3249" t="str">
            <v>HYDRO HAWKESBURY INC.</v>
          </cell>
          <cell r="C3249">
            <v>0</v>
          </cell>
        </row>
        <row r="3250">
          <cell r="A3250" t="str">
            <v>HYDRO ONE BRAMPTON NETWORKS INC.</v>
          </cell>
          <cell r="B3250" t="str">
            <v>HYDRO ONE BRAMPTON NETWORKS INC.</v>
          </cell>
          <cell r="C3250">
            <v>-38006443</v>
          </cell>
        </row>
        <row r="3251">
          <cell r="A3251" t="str">
            <v>HYDRO ONE NETWORKS INC.</v>
          </cell>
          <cell r="B3251" t="str">
            <v>HYDRO ONE NETWORKS INC.</v>
          </cell>
          <cell r="C3251">
            <v>0</v>
          </cell>
        </row>
        <row r="3252">
          <cell r="A3252" t="str">
            <v>HYDRO ONE REMOTE COMMUNITIES</v>
          </cell>
          <cell r="B3252" t="str">
            <v>HYDRO ONE REMOTE COMMUNITIES</v>
          </cell>
          <cell r="C3252">
            <v>0</v>
          </cell>
        </row>
        <row r="3253">
          <cell r="A3253" t="str">
            <v>HYDRO OTTAWA LIMITED</v>
          </cell>
          <cell r="B3253" t="str">
            <v>HYDRO OTTAWA LIMITED</v>
          </cell>
          <cell r="C3253">
            <v>-53276500</v>
          </cell>
        </row>
        <row r="3254">
          <cell r="A3254" t="str">
            <v>INNISFIL HYDRO DISTRIBUTION SYSTEMS LIMITED</v>
          </cell>
          <cell r="B3254" t="str">
            <v>INNISFIL HYDRO DISTRIBUTION SYSTEMS LIMITED</v>
          </cell>
          <cell r="C3254">
            <v>-2404187</v>
          </cell>
        </row>
        <row r="3255">
          <cell r="A3255" t="str">
            <v>KASHECHEWAN POWER CORPORATION</v>
          </cell>
          <cell r="B3255" t="str">
            <v>KASHECHEWAN POWER CORPORATION</v>
          </cell>
          <cell r="C3255">
            <v>-8756</v>
          </cell>
        </row>
        <row r="3256">
          <cell r="A3256" t="str">
            <v>KENORA HYDRO ELECTRIC CORPORATION LTD.</v>
          </cell>
          <cell r="B3256" t="str">
            <v>KENORA HYDRO ELECTRIC CORPORATION LTD.</v>
          </cell>
          <cell r="C3256">
            <v>-188884</v>
          </cell>
        </row>
        <row r="3257">
          <cell r="A3257" t="str">
            <v>KINGSTON ELECTRICITY DISTRIBUTION LIMITED</v>
          </cell>
          <cell r="B3257" t="str">
            <v>KINGSTON HYDRO CORPORATION</v>
          </cell>
          <cell r="C3257">
            <v>-55549</v>
          </cell>
        </row>
        <row r="3258">
          <cell r="A3258" t="str">
            <v>KITCHENER-WILMOT HYDRO INC.</v>
          </cell>
          <cell r="B3258" t="str">
            <v>KITCHENER-WILMOT HYDRO INC.</v>
          </cell>
          <cell r="C3258">
            <v>-16627062</v>
          </cell>
        </row>
        <row r="3259">
          <cell r="A3259" t="str">
            <v>LAKEFIELD DISTRIBUTION INCORPORATED</v>
          </cell>
          <cell r="B3259" t="str">
            <v>PETERBOROUGH DISTRIBUTION INCORPORATED</v>
          </cell>
          <cell r="C3259">
            <v>0</v>
          </cell>
        </row>
        <row r="3260">
          <cell r="A3260" t="str">
            <v>LAKEFRONT UTILITIES INC.</v>
          </cell>
          <cell r="B3260" t="str">
            <v>LAKEFRONT UTILITIES INC.</v>
          </cell>
          <cell r="C3260">
            <v>-633456</v>
          </cell>
        </row>
        <row r="3261">
          <cell r="A3261" t="str">
            <v>LAKELAND POWER DISTRIBUTION LTD.</v>
          </cell>
          <cell r="B3261" t="str">
            <v>LAKELAND POWER DISTRIBUTION LTD.</v>
          </cell>
          <cell r="C3261">
            <v>-1249562</v>
          </cell>
        </row>
        <row r="3262">
          <cell r="A3262" t="str">
            <v>LONDON HYDRO INC.</v>
          </cell>
          <cell r="B3262" t="str">
            <v>LONDON HYDRO INC.</v>
          </cell>
          <cell r="C3262">
            <v>-10644043</v>
          </cell>
        </row>
        <row r="3263">
          <cell r="A3263" t="str">
            <v>MIDDLESEX POWER DISTRIBUTION CORPORATION</v>
          </cell>
          <cell r="B3263" t="str">
            <v>MIDDLESEX POWER DISTRIBUTION CORPORATION</v>
          </cell>
          <cell r="C3263">
            <v>-748102</v>
          </cell>
        </row>
        <row r="3264">
          <cell r="A3264" t="str">
            <v>MIDLAND POWER UTILITY CORPORATION</v>
          </cell>
          <cell r="B3264" t="str">
            <v>MIDLAND POWER UTILITY CORPORATION</v>
          </cell>
          <cell r="C3264">
            <v>-207729</v>
          </cell>
        </row>
        <row r="3265">
          <cell r="A3265" t="str">
            <v>MILTON HYDRO DISTRIBUTION INC.</v>
          </cell>
          <cell r="B3265" t="str">
            <v>MILTON HYDRO DISTRIBUTION INC.</v>
          </cell>
          <cell r="C3265">
            <v>-13398296</v>
          </cell>
        </row>
        <row r="3266">
          <cell r="A3266" t="str">
            <v>NEWMARKET HYDRO LTD.</v>
          </cell>
          <cell r="B3266" t="str">
            <v>NEWMARKET-TAY POWER DISTRIBUTION LTD.</v>
          </cell>
          <cell r="C3266">
            <v>-8588161</v>
          </cell>
        </row>
        <row r="3267">
          <cell r="A3267" t="str">
            <v>NIAGARA FALLS HYDRO INC.</v>
          </cell>
          <cell r="B3267" t="str">
            <v>NIAGARA PENINSULA ENERGY INC.</v>
          </cell>
          <cell r="C3267">
            <v>-3579524</v>
          </cell>
        </row>
        <row r="3268">
          <cell r="A3268" t="str">
            <v>NIAGARA-ON-THE-LAKE HYDRO INC.</v>
          </cell>
          <cell r="B3268" t="str">
            <v>NIAGARA-ON-THE-LAKE HYDRO INC.</v>
          </cell>
          <cell r="C3268">
            <v>-3044715</v>
          </cell>
        </row>
        <row r="3269">
          <cell r="A3269" t="str">
            <v>NORFOLK POWER DISTRIBUTION INC.</v>
          </cell>
          <cell r="B3269" t="str">
            <v>NORFOLK POWER DISTRIBUTION INC.</v>
          </cell>
          <cell r="C3269">
            <v>-3424208</v>
          </cell>
        </row>
        <row r="3270">
          <cell r="A3270" t="str">
            <v>NORTH BAY HYDRO DISTRIBUTION LIMITED</v>
          </cell>
          <cell r="B3270" t="str">
            <v>NORTH BAY HYDRO DISTRIBUTION LIMITED</v>
          </cell>
          <cell r="C3270">
            <v>-1801621</v>
          </cell>
        </row>
        <row r="3271">
          <cell r="A3271" t="str">
            <v>NORTHERN ONTARIO WIRES INC.</v>
          </cell>
          <cell r="B3271" t="str">
            <v>NORTHERN ONTARIO WIRES INC.</v>
          </cell>
          <cell r="C3271">
            <v>0</v>
          </cell>
        </row>
        <row r="3272">
          <cell r="A3272" t="str">
            <v>OAKVILLE HYDRO ELECTRICITY DISTRIBUTION INC.</v>
          </cell>
          <cell r="B3272" t="str">
            <v>OAKVILLE HYDRO ELECTRICITY DISTRIBUTION INC.</v>
          </cell>
          <cell r="C3272">
            <v>-11957074</v>
          </cell>
        </row>
        <row r="3273">
          <cell r="A3273" t="str">
            <v>ORANGEVILLE HYDRO LIMITED</v>
          </cell>
          <cell r="B3273" t="str">
            <v>ORANGEVILLE HYDRO LIMITED</v>
          </cell>
          <cell r="C3273">
            <v>-1957868</v>
          </cell>
        </row>
        <row r="3274">
          <cell r="A3274" t="str">
            <v>ORILLIA POWER DISTRIBUTION CORPORATION</v>
          </cell>
          <cell r="B3274" t="str">
            <v>ORILLIA POWER DISTRIBUTION CORPORATION</v>
          </cell>
          <cell r="C3274">
            <v>-211433</v>
          </cell>
        </row>
        <row r="3275">
          <cell r="A3275" t="str">
            <v>OSHAWA PUC NETWORKS INC.</v>
          </cell>
          <cell r="B3275" t="str">
            <v>OSHAWA PUC NETWORKS INC.</v>
          </cell>
          <cell r="C3275">
            <v>-7763546</v>
          </cell>
        </row>
        <row r="3276">
          <cell r="A3276" t="str">
            <v>OTTAWA RIVER POWER CORPORATION</v>
          </cell>
          <cell r="B3276" t="str">
            <v>OTTAWA RIVER POWER CORPORATION</v>
          </cell>
          <cell r="C3276">
            <v>-478536</v>
          </cell>
        </row>
        <row r="3277">
          <cell r="A3277" t="str">
            <v>PARRY SOUND POWER CORPORATION</v>
          </cell>
          <cell r="B3277" t="str">
            <v>PARRY SOUND POWER CORPORATION</v>
          </cell>
          <cell r="C3277">
            <v>-305347</v>
          </cell>
        </row>
        <row r="3278">
          <cell r="A3278" t="str">
            <v>PENINSULA WEST UTILITIES LIMITED</v>
          </cell>
          <cell r="B3278" t="str">
            <v>NIAGARA PENINSULA ENERGY INC.</v>
          </cell>
          <cell r="C3278">
            <v>-2871902</v>
          </cell>
        </row>
        <row r="3279">
          <cell r="A3279" t="str">
            <v>PETERBOROUGH DISTRIBUTION INCORPORATED</v>
          </cell>
          <cell r="B3279" t="str">
            <v>PETERBOROUGH DISTRIBUTION INCORPORATED</v>
          </cell>
          <cell r="C3279">
            <v>0</v>
          </cell>
        </row>
        <row r="3280">
          <cell r="A3280" t="str">
            <v>PORT COLBORNE HYDRO INC.</v>
          </cell>
          <cell r="B3280" t="str">
            <v>CANADIAN NIAGARA POWER INC.</v>
          </cell>
          <cell r="C3280">
            <v>-3319</v>
          </cell>
        </row>
        <row r="3281">
          <cell r="A3281" t="str">
            <v>POWERSTREAM INC.</v>
          </cell>
          <cell r="B3281" t="str">
            <v>POWERSTREAM INC.</v>
          </cell>
          <cell r="C3281">
            <v>-109547983</v>
          </cell>
        </row>
        <row r="3282">
          <cell r="A3282" t="str">
            <v>PUC DISTRIBUTION INC.</v>
          </cell>
          <cell r="B3282" t="str">
            <v>PUC DISTRIBUTION INC.</v>
          </cell>
          <cell r="C3282">
            <v>-1110590</v>
          </cell>
        </row>
        <row r="3283">
          <cell r="A3283" t="str">
            <v>RENFREW HYDRO INC.</v>
          </cell>
          <cell r="B3283" t="str">
            <v>RENFREW HYDRO INC.</v>
          </cell>
          <cell r="C3283">
            <v>0</v>
          </cell>
        </row>
        <row r="3284">
          <cell r="A3284" t="str">
            <v>RIDEAU ST. LAWRENCE DISTRIBUTION INC.</v>
          </cell>
          <cell r="B3284" t="str">
            <v>RIDEAU ST. LAWRENCE DISTRIBUTION INC.</v>
          </cell>
          <cell r="C3284">
            <v>-166974</v>
          </cell>
        </row>
        <row r="3285">
          <cell r="A3285" t="str">
            <v>SCUGOG HYDRO ELECTRIC CORPORATION</v>
          </cell>
          <cell r="B3285" t="str">
            <v>VERIDIAN CONNECTIONS INC.</v>
          </cell>
          <cell r="C3285">
            <v>-368257</v>
          </cell>
        </row>
        <row r="3286">
          <cell r="A3286" t="str">
            <v>SIOUX LOOKOUT HYDRO INC.</v>
          </cell>
          <cell r="B3286" t="str">
            <v>SIOUX LOOKOUT HYDRO INC.</v>
          </cell>
          <cell r="C3286">
            <v>-351970</v>
          </cell>
        </row>
        <row r="3287">
          <cell r="A3287" t="str">
            <v>ST. CATHARINES HYDRO UTILITY SERVICES INC. C/O HORIZON UTILITIES CORPORATION</v>
          </cell>
          <cell r="B3287" t="str">
            <v>HORIZON UTILITIES CORPORATION</v>
          </cell>
          <cell r="C3287">
            <v>-1821172</v>
          </cell>
        </row>
        <row r="3288">
          <cell r="A3288" t="str">
            <v>ST. THOMAS ENERGY INC.</v>
          </cell>
          <cell r="B3288" t="str">
            <v>ST. THOMAS ENERGY INC.</v>
          </cell>
          <cell r="C3288">
            <v>-3162687</v>
          </cell>
        </row>
        <row r="3289">
          <cell r="A3289" t="str">
            <v>TAY HYDRO ELECTRIC DISTRIBUTION COMPANY INC.</v>
          </cell>
          <cell r="B3289" t="str">
            <v>NEWMARKET-TAY POWER DISTRIBUTION LTD.</v>
          </cell>
          <cell r="C3289">
            <v>0</v>
          </cell>
        </row>
        <row r="3290">
          <cell r="A3290" t="str">
            <v>TERRACE BAY SUPERIOR WIRES INC.</v>
          </cell>
          <cell r="B3290" t="str">
            <v>HYDRO ONE NETWORKS INC.</v>
          </cell>
          <cell r="C3290">
            <v>-34124</v>
          </cell>
        </row>
        <row r="3291">
          <cell r="A3291" t="str">
            <v>THUNDER BAY HYDRO ELECTRICITY DISTRIBUTION INC.</v>
          </cell>
          <cell r="B3291" t="str">
            <v>THUNDER BAY HYDRO ELECTRICITY DISTRIBUTION INC.</v>
          </cell>
          <cell r="C3291">
            <v>-3973687</v>
          </cell>
        </row>
        <row r="3292">
          <cell r="A3292" t="str">
            <v>TILLSONBURG HYDRO INC.</v>
          </cell>
          <cell r="B3292" t="str">
            <v>TILLSONBURG HYDRO INC.</v>
          </cell>
          <cell r="C3292">
            <v>-1077000</v>
          </cell>
        </row>
        <row r="3293">
          <cell r="A3293" t="str">
            <v>TORONTO HYDRO-ELECTRIC SYSTEM LIMITED</v>
          </cell>
          <cell r="B3293" t="str">
            <v>TORONTO HYDRO-ELECTRIC SYSTEM LIMITED</v>
          </cell>
          <cell r="C3293">
            <v>-122266801</v>
          </cell>
        </row>
        <row r="3294">
          <cell r="A3294" t="str">
            <v>VERIDIAN CONNECTIONS INC.</v>
          </cell>
          <cell r="B3294" t="str">
            <v>VERIDIAN CONNECTIONS INC.</v>
          </cell>
          <cell r="C3294">
            <v>-15972487</v>
          </cell>
        </row>
        <row r="3295">
          <cell r="A3295" t="str">
            <v>WASAGA DISTRIBUTION INC.</v>
          </cell>
          <cell r="B3295" t="str">
            <v>WASAGA DISTRIBUTION INC.</v>
          </cell>
          <cell r="C3295">
            <v>-860433</v>
          </cell>
        </row>
        <row r="3296">
          <cell r="A3296" t="str">
            <v>WATERLOO NORTH HYDRO INC.</v>
          </cell>
          <cell r="B3296" t="str">
            <v>WATERLOO NORTH HYDRO INC.</v>
          </cell>
          <cell r="C3296">
            <v>-12415674</v>
          </cell>
        </row>
        <row r="3297">
          <cell r="A3297" t="str">
            <v>WELLAND HYDRO-ELECTRIC SYSTEM CORP.</v>
          </cell>
          <cell r="B3297" t="str">
            <v>WELLAND HYDRO-ELECTRIC SYSTEM CORP.</v>
          </cell>
          <cell r="C3297">
            <v>-267013</v>
          </cell>
        </row>
        <row r="3298">
          <cell r="A3298" t="str">
            <v>WELLINGTON ELECTRIC DISTRIBUTION COMPANY INC.</v>
          </cell>
          <cell r="B3298" t="str">
            <v>GUELPH HYDRO ELECTRIC SYSTEMS INC.</v>
          </cell>
          <cell r="C3298">
            <v>-211434</v>
          </cell>
        </row>
        <row r="3299">
          <cell r="A3299" t="str">
            <v>WELLINGTON NORTH POWER INC.</v>
          </cell>
          <cell r="B3299" t="str">
            <v>WELLINGTON NORTH POWER INC.</v>
          </cell>
          <cell r="C3299">
            <v>-199626</v>
          </cell>
        </row>
        <row r="3300">
          <cell r="A3300" t="str">
            <v>WEST COAST HURON ENERGY INC.</v>
          </cell>
          <cell r="B3300" t="str">
            <v>WEST COAST HURON ENERGY INC.</v>
          </cell>
          <cell r="C3300">
            <v>0</v>
          </cell>
        </row>
        <row r="3301">
          <cell r="A3301" t="str">
            <v>WEST NIPISSING ENERGY SERVICES LTD.</v>
          </cell>
          <cell r="B3301" t="str">
            <v>GREATER SUDBURY HYDRO INC.</v>
          </cell>
          <cell r="C3301">
            <v>0</v>
          </cell>
        </row>
        <row r="3302">
          <cell r="A3302" t="str">
            <v>WEST PERTH POWER INC.</v>
          </cell>
          <cell r="B3302" t="str">
            <v>ERIE THAMES POWERLINES CORPORATION</v>
          </cell>
          <cell r="C3302">
            <v>-62286</v>
          </cell>
        </row>
        <row r="3303">
          <cell r="A3303" t="str">
            <v>WESTARIO POWER INC.</v>
          </cell>
          <cell r="B3303" t="str">
            <v>WESTARIO POWER INC.</v>
          </cell>
          <cell r="C3303">
            <v>-1994552</v>
          </cell>
        </row>
        <row r="3304">
          <cell r="A3304" t="str">
            <v>WHITBY HYDRO ELECTRIC CORPORATION</v>
          </cell>
          <cell r="B3304" t="str">
            <v>WHITBY HYDRO ELECTRIC CORPORATION</v>
          </cell>
          <cell r="C3304">
            <v>-10581954</v>
          </cell>
        </row>
        <row r="3305">
          <cell r="A3305" t="str">
            <v>WOODSTOCK HYDRO SERVICES INC.</v>
          </cell>
          <cell r="B3305" t="str">
            <v>WOODSTOCK HYDRO SERVICES INC.</v>
          </cell>
          <cell r="C3305">
            <v>-759966</v>
          </cell>
        </row>
        <row r="3310">
          <cell r="A3310" t="str">
            <v>ATIKOKAN HYDRO INC.</v>
          </cell>
          <cell r="B3310" t="str">
            <v>ATIKOKAN HYDRO INC.</v>
          </cell>
          <cell r="C3310">
            <v>0</v>
          </cell>
        </row>
        <row r="3311">
          <cell r="A3311" t="str">
            <v>ATTAWAPISKAT POWER CORPORATION</v>
          </cell>
          <cell r="B3311" t="str">
            <v>ATTAWAPISKAT POWER CORPORATION</v>
          </cell>
          <cell r="C3311">
            <v>-146325</v>
          </cell>
        </row>
        <row r="3312">
          <cell r="A3312" t="str">
            <v>AURORA HYDRO CONNECTIONS LIMITED</v>
          </cell>
          <cell r="B3312" t="str">
            <v>POWERSTREAM INC.</v>
          </cell>
          <cell r="C3312">
            <v>0</v>
          </cell>
        </row>
        <row r="3313">
          <cell r="A3313" t="str">
            <v>BARRIE HYDRO DISTRIBUTION INC.</v>
          </cell>
          <cell r="B3313" t="str">
            <v>POWERSTREAM INC.</v>
          </cell>
          <cell r="C3313">
            <v>-17031341</v>
          </cell>
        </row>
        <row r="3314">
          <cell r="A3314" t="str">
            <v>BLUEWATER POWER DISTRIBUTION CORPORATION</v>
          </cell>
          <cell r="B3314" t="str">
            <v>BLUEWATER POWER DISTRIBUTION CORPORATION</v>
          </cell>
          <cell r="C3314">
            <v>-2698606</v>
          </cell>
        </row>
        <row r="3315">
          <cell r="A3315" t="str">
            <v>BRANT COUNTY POWER INC.</v>
          </cell>
          <cell r="B3315" t="str">
            <v>BRANT COUNTY POWER INC.</v>
          </cell>
          <cell r="C3315">
            <v>-1628129</v>
          </cell>
        </row>
        <row r="3316">
          <cell r="A3316" t="str">
            <v>BRANTFORD POWER INC.</v>
          </cell>
          <cell r="B3316" t="str">
            <v>BRANTFORD POWER INC.</v>
          </cell>
          <cell r="C3316">
            <v>-616348</v>
          </cell>
        </row>
        <row r="3317">
          <cell r="A3317" t="str">
            <v>BURLINGTON HYDRO INC.</v>
          </cell>
          <cell r="B3317" t="str">
            <v>BURLINGTON HYDRO INC.</v>
          </cell>
          <cell r="C3317">
            <v>-6168201</v>
          </cell>
        </row>
        <row r="3318">
          <cell r="A3318" t="str">
            <v>CAMBRIDGE AND NORTH DUMFRIES HYDRO INC.</v>
          </cell>
          <cell r="B3318" t="str">
            <v>CAMBRIDGE AND NORTH DUMFRIES HYDRO INC.</v>
          </cell>
          <cell r="C3318">
            <v>-8539817</v>
          </cell>
        </row>
        <row r="3319">
          <cell r="A3319" t="str">
            <v>CANADIAN NIAGARA POWER INC.</v>
          </cell>
          <cell r="B3319" t="str">
            <v>CANADIAN NIAGARA POWER INC.</v>
          </cell>
          <cell r="C3319">
            <v>-2880445</v>
          </cell>
        </row>
        <row r="3320">
          <cell r="A3320" t="str">
            <v>CENTRE WELLINGTON HYDRO LTD.</v>
          </cell>
          <cell r="B3320" t="str">
            <v>CENTRE WELLINGTON HYDRO LTD.</v>
          </cell>
          <cell r="C3320">
            <v>-868920</v>
          </cell>
        </row>
        <row r="3321">
          <cell r="A3321" t="str">
            <v>CHAPLEAU PUBLIC UTILITIES CORPORATION</v>
          </cell>
          <cell r="B3321" t="str">
            <v>CHAPLEAU PUBLIC UTILITIES CORPORATION</v>
          </cell>
          <cell r="C3321">
            <v>0</v>
          </cell>
        </row>
        <row r="3322">
          <cell r="A3322" t="str">
            <v>CLINTON POWER CORPORATION</v>
          </cell>
          <cell r="B3322" t="str">
            <v>ERIE THAMES POWERLINES CORPORATION</v>
          </cell>
          <cell r="C3322">
            <v>-3074</v>
          </cell>
        </row>
        <row r="3323">
          <cell r="A3323" t="str">
            <v>COLLUS POWER CORPORATION</v>
          </cell>
          <cell r="B3323" t="str">
            <v>COLLUS POWER CORPORATION</v>
          </cell>
          <cell r="C3323">
            <v>-5293818</v>
          </cell>
        </row>
        <row r="3324">
          <cell r="A3324" t="str">
            <v>COOPERATIVE HYDRO EMBRUN INC.</v>
          </cell>
          <cell r="B3324" t="str">
            <v>COOPERATIVE HYDRO EMBRUN INC.</v>
          </cell>
          <cell r="C3324">
            <v>-266731</v>
          </cell>
        </row>
        <row r="3325">
          <cell r="A3325" t="str">
            <v>DUTTON HYDRO LIMITED</v>
          </cell>
          <cell r="B3325" t="str">
            <v>MIDDLESEX POWER DISTRIBUTION CORPORATION</v>
          </cell>
          <cell r="C3325">
            <v>0</v>
          </cell>
        </row>
        <row r="3326">
          <cell r="A3326" t="str">
            <v>E.L.K. ENERGY INC.</v>
          </cell>
          <cell r="B3326" t="str">
            <v>E.L.K. ENERGY INC.</v>
          </cell>
          <cell r="C3326">
            <v>-2473860</v>
          </cell>
        </row>
        <row r="3327">
          <cell r="A3327" t="str">
            <v>EASTERN ONTARIO POWER INC.</v>
          </cell>
          <cell r="B3327" t="str">
            <v>CANADIAN NIAGARA POWER INC.</v>
          </cell>
          <cell r="C3327">
            <v>-719342</v>
          </cell>
        </row>
        <row r="3328">
          <cell r="A3328" t="str">
            <v>ENERSOURCE HYDRO MISSISSAUGA INC.</v>
          </cell>
          <cell r="B3328" t="str">
            <v>ENERSOURCE HYDRO MISSISSAUGA INC.</v>
          </cell>
          <cell r="C3328">
            <v>-51655533</v>
          </cell>
        </row>
        <row r="3329">
          <cell r="A3329" t="str">
            <v>ENTEGRUS POWERLINES INC.</v>
          </cell>
          <cell r="B3329" t="str">
            <v>CHATHAM-KENT HYDRO INC.</v>
          </cell>
          <cell r="C3329">
            <v>-2885841</v>
          </cell>
        </row>
        <row r="3330">
          <cell r="A3330" t="str">
            <v>ENWIN UTILITIES LTD.</v>
          </cell>
          <cell r="B3330" t="str">
            <v>ENWIN UTILITIES LTD.</v>
          </cell>
          <cell r="C3330">
            <v>-6725363</v>
          </cell>
        </row>
        <row r="3331">
          <cell r="A3331" t="str">
            <v>ERIE THAMES POWERLINES CORPORATION</v>
          </cell>
          <cell r="B3331" t="str">
            <v>ERIE THAMES POWERLINES CORPORATION</v>
          </cell>
          <cell r="C3331">
            <v>-288263</v>
          </cell>
        </row>
        <row r="3332">
          <cell r="A3332" t="str">
            <v>ESPANOLA REGIONAL HYDRO DISTRIBUTION CORPORATION</v>
          </cell>
          <cell r="B3332" t="str">
            <v>ESPANOLA REGIONAL HYDRO DISTRIBUTION CORPORATION</v>
          </cell>
          <cell r="C3332">
            <v>-104494</v>
          </cell>
        </row>
        <row r="3333">
          <cell r="A3333" t="str">
            <v>ESSEX POWERLINES CORPORATION</v>
          </cell>
          <cell r="B3333" t="str">
            <v>ESSEX POWERLINES CORPORATION</v>
          </cell>
          <cell r="C3333">
            <v>-5570770</v>
          </cell>
        </row>
        <row r="3334">
          <cell r="A3334" t="str">
            <v>FESTIVAL HYDRO INC.</v>
          </cell>
          <cell r="B3334" t="str">
            <v>FESTIVAL HYDRO INC.</v>
          </cell>
          <cell r="C3334">
            <v>-2006603</v>
          </cell>
        </row>
        <row r="3335">
          <cell r="A3335" t="str">
            <v>FORT ALBANY POWER CORPORATION</v>
          </cell>
          <cell r="B3335" t="str">
            <v>FORT ALBANY POWER CORPORATION</v>
          </cell>
          <cell r="C3335">
            <v>-21725</v>
          </cell>
        </row>
        <row r="3336">
          <cell r="A3336" t="str">
            <v>FORT FRANCES POWER CORPORATION</v>
          </cell>
          <cell r="B3336" t="str">
            <v>FORT FRANCES POWER CORPORATION</v>
          </cell>
          <cell r="C3336">
            <v>0</v>
          </cell>
        </row>
        <row r="3337">
          <cell r="A3337" t="str">
            <v>GRAND VALLEY ENERGY INC.</v>
          </cell>
          <cell r="B3337" t="str">
            <v>ORANGEVILLE HYDRO LIMITED</v>
          </cell>
          <cell r="C3337">
            <v>0</v>
          </cell>
        </row>
        <row r="3338">
          <cell r="A3338" t="str">
            <v>GRAVENHURST HYDRO ELECTRIC INC.</v>
          </cell>
          <cell r="B3338" t="str">
            <v>VERIDIAN CONNECTIONS INC.</v>
          </cell>
          <cell r="C3338">
            <v>-2405147</v>
          </cell>
        </row>
        <row r="3339">
          <cell r="A3339" t="str">
            <v>GREAT LAKES POWER LIMITED</v>
          </cell>
          <cell r="B3339" t="str">
            <v>GREAT LAKES POWER LIMITED</v>
          </cell>
          <cell r="C3339">
            <v>0</v>
          </cell>
        </row>
        <row r="3340">
          <cell r="A3340" t="str">
            <v>GREATER SUDBURY HYDRO INC.</v>
          </cell>
          <cell r="B3340" t="str">
            <v>GREATER SUDBURY HYDRO INC.</v>
          </cell>
          <cell r="C3340">
            <v>-5307829</v>
          </cell>
        </row>
        <row r="3341">
          <cell r="A3341" t="str">
            <v>GRIMSBY POWER INCORPORATED</v>
          </cell>
          <cell r="B3341" t="str">
            <v>GRIMSBY POWER INCORPORATED</v>
          </cell>
          <cell r="C3341">
            <v>-2821350</v>
          </cell>
        </row>
        <row r="3342">
          <cell r="A3342" t="str">
            <v>GUELPH HYDRO ELECTRIC SYSTEMS INC.</v>
          </cell>
          <cell r="B3342" t="str">
            <v>GUELPH HYDRO ELECTRIC SYSTEMS INC.</v>
          </cell>
          <cell r="C3342">
            <v>-14923867</v>
          </cell>
        </row>
        <row r="3343">
          <cell r="A3343" t="str">
            <v>HALDIMAND COUNTY HYDRO INC.</v>
          </cell>
          <cell r="B3343" t="str">
            <v>HALDIMAND COUNTY HYDRO INC.</v>
          </cell>
          <cell r="C3343">
            <v>-1435821</v>
          </cell>
        </row>
        <row r="3344">
          <cell r="A3344" t="str">
            <v>HALTON HILLS HYDRO INC.</v>
          </cell>
          <cell r="B3344" t="str">
            <v>HALTON HILLS HYDRO INC.</v>
          </cell>
          <cell r="C3344">
            <v>-3329331</v>
          </cell>
        </row>
        <row r="3345">
          <cell r="A3345" t="str">
            <v>HEARST POWER DISTRIBUTION COMPANY LIMITED</v>
          </cell>
          <cell r="B3345" t="str">
            <v>HEARST POWER DISTRIBUTION COMPANY LIMITED</v>
          </cell>
          <cell r="C3345">
            <v>0</v>
          </cell>
        </row>
        <row r="3346">
          <cell r="A3346" t="str">
            <v>HORIZON UTILITIES CORPORATION</v>
          </cell>
          <cell r="B3346" t="str">
            <v>HORIZON UTILITIES CORPORATION</v>
          </cell>
          <cell r="C3346">
            <v>-6306689</v>
          </cell>
        </row>
        <row r="3347">
          <cell r="A3347" t="str">
            <v>HYDRO 2000 INC.</v>
          </cell>
          <cell r="B3347" t="str">
            <v>HYDRO 2000 INC.</v>
          </cell>
          <cell r="C3347">
            <v>0</v>
          </cell>
        </row>
        <row r="3348">
          <cell r="A3348" t="str">
            <v>HYDRO HAWKESBURY INC.</v>
          </cell>
          <cell r="B3348" t="str">
            <v>HYDRO HAWKESBURY INC.</v>
          </cell>
          <cell r="C3348">
            <v>0</v>
          </cell>
        </row>
        <row r="3349">
          <cell r="A3349" t="str">
            <v>HYDRO ONE BRAMPTON NETWORKS INC.</v>
          </cell>
          <cell r="B3349" t="str">
            <v>HYDRO ONE BRAMPTON NETWORKS INC.</v>
          </cell>
          <cell r="C3349">
            <v>-47802441</v>
          </cell>
        </row>
        <row r="3350">
          <cell r="A3350" t="str">
            <v>HYDRO ONE NETWORKS INC.</v>
          </cell>
          <cell r="B3350" t="str">
            <v>HYDRO ONE NETWORKS INC.</v>
          </cell>
          <cell r="C3350">
            <v>0</v>
          </cell>
        </row>
        <row r="3351">
          <cell r="A3351" t="str">
            <v>HYDRO ONE REMOTE COMMUNITIES INC.</v>
          </cell>
          <cell r="B3351" t="str">
            <v>HYDRO ONE REMOTE COMMUNITIES INC.</v>
          </cell>
          <cell r="C3351">
            <v>0</v>
          </cell>
        </row>
        <row r="3352">
          <cell r="A3352" t="str">
            <v>HYDRO OTTAWA LIMITED</v>
          </cell>
          <cell r="B3352" t="str">
            <v>HYDRO OTTAWA LIMITED</v>
          </cell>
          <cell r="C3352">
            <v>-63127612</v>
          </cell>
        </row>
        <row r="3353">
          <cell r="A3353" t="str">
            <v>INNISFIL HYDRO DISTRIBUTION SYSTEMS LIMITED</v>
          </cell>
          <cell r="B3353" t="str">
            <v>INNISFIL HYDRO DISTRIBUTION SYSTEMS LIMITED</v>
          </cell>
          <cell r="C3353">
            <v>-2652222</v>
          </cell>
        </row>
        <row r="3354">
          <cell r="A3354" t="str">
            <v>KASHECHEWAN POWER CORPORATION</v>
          </cell>
          <cell r="B3354" t="str">
            <v>KASHECHEWAN POWER CORPORATION</v>
          </cell>
          <cell r="C3354">
            <v>-8756</v>
          </cell>
        </row>
        <row r="3355">
          <cell r="A3355" t="str">
            <v>KENORA HYDRO ELECTRIC CORPORATION LTD.</v>
          </cell>
          <cell r="B3355" t="str">
            <v>KENORA HYDRO ELECTRIC CORPORATION LTD.</v>
          </cell>
          <cell r="C3355">
            <v>-274602</v>
          </cell>
        </row>
        <row r="3356">
          <cell r="A3356" t="str">
            <v>KINGSTON HYDRO CORPORATION</v>
          </cell>
          <cell r="B3356" t="str">
            <v>KINGSTON HYDRO CORPORATION</v>
          </cell>
          <cell r="C3356">
            <v>-55549</v>
          </cell>
        </row>
        <row r="3357">
          <cell r="A3357" t="str">
            <v>KITCHENER-WILMOT HYDRO INC.</v>
          </cell>
          <cell r="B3357" t="str">
            <v>KITCHENER-WILMOT HYDRO INC.</v>
          </cell>
          <cell r="C3357">
            <v>-20619130</v>
          </cell>
        </row>
        <row r="3358">
          <cell r="A3358" t="str">
            <v>LAKEFRONT UTILITIES INC.</v>
          </cell>
          <cell r="B3358" t="str">
            <v>LAKEFRONT UTILITIES INC.</v>
          </cell>
          <cell r="C3358">
            <v>-751689</v>
          </cell>
        </row>
        <row r="3359">
          <cell r="A3359" t="str">
            <v>LAKELAND POWER DISTRIBUTION LTD.</v>
          </cell>
          <cell r="B3359" t="str">
            <v>LAKELAND POWER DISTRIBUTION LTD.</v>
          </cell>
          <cell r="C3359">
            <v>-1609265</v>
          </cell>
        </row>
        <row r="3360">
          <cell r="A3360" t="str">
            <v>LONDON HYDRO INC.</v>
          </cell>
          <cell r="B3360" t="str">
            <v>LONDON HYDRO INC.</v>
          </cell>
          <cell r="C3360">
            <v>-13416323</v>
          </cell>
        </row>
        <row r="3361">
          <cell r="A3361" t="str">
            <v>MIDDLESEX POWER DISTRIBUTION CORPORATION</v>
          </cell>
          <cell r="B3361" t="str">
            <v>MIDDLESEX POWER DISTRIBUTION CORPORATION</v>
          </cell>
          <cell r="C3361">
            <v>-742099</v>
          </cell>
        </row>
        <row r="3362">
          <cell r="A3362" t="str">
            <v>MIDLAND POWER UTILITY CORPORATION</v>
          </cell>
          <cell r="B3362" t="str">
            <v>MIDLAND POWER UTILITY CORPORATION</v>
          </cell>
          <cell r="C3362">
            <v>-146730</v>
          </cell>
        </row>
        <row r="3363">
          <cell r="A3363" t="str">
            <v>MILTON HYDRO DISTRIBUTION INC.</v>
          </cell>
          <cell r="B3363" t="str">
            <v>MILTON HYDRO DISTRIBUTION INC.</v>
          </cell>
          <cell r="C3363">
            <v>-18812855</v>
          </cell>
        </row>
        <row r="3364">
          <cell r="A3364" t="str">
            <v>NEWBURY POWER INC.</v>
          </cell>
          <cell r="B3364" t="str">
            <v>MIDDLESEX POWER DISTRIBUTION CORPORATION</v>
          </cell>
          <cell r="C3364">
            <v>0</v>
          </cell>
        </row>
        <row r="3365">
          <cell r="A3365" t="str">
            <v>NEWMARKET HYDRO LTD.</v>
          </cell>
          <cell r="B3365" t="str">
            <v>NEWMARKET-TAY POWER DISTRIBUTION LTD.</v>
          </cell>
          <cell r="C3365">
            <v>-11011550</v>
          </cell>
        </row>
        <row r="3366">
          <cell r="A3366" t="str">
            <v>NIAGARA FALLS HYDRO INC.</v>
          </cell>
          <cell r="B3366" t="str">
            <v>NIAGARA PENINSULA ENERGY INC.</v>
          </cell>
          <cell r="C3366">
            <v>-5022830</v>
          </cell>
        </row>
        <row r="3367">
          <cell r="A3367" t="str">
            <v>NIAGARA-ON-THE-LAKE HYDRO INC.</v>
          </cell>
          <cell r="B3367" t="str">
            <v>NIAGARA-ON-THE-LAKE HYDRO INC.</v>
          </cell>
          <cell r="C3367">
            <v>-3524304</v>
          </cell>
        </row>
        <row r="3368">
          <cell r="A3368" t="str">
            <v>NORFOLK POWER DISTRIBUTION INC.</v>
          </cell>
          <cell r="B3368" t="str">
            <v>NORFOLK POWER DISTRIBUTION INC.</v>
          </cell>
          <cell r="C3368">
            <v>-4910417</v>
          </cell>
        </row>
        <row r="3369">
          <cell r="A3369" t="str">
            <v>NORTH BAY HYDRO DISTRIBUTION LIMITED</v>
          </cell>
          <cell r="B3369" t="str">
            <v>NORTH BAY HYDRO DISTRIBUTION LIMITED</v>
          </cell>
          <cell r="C3369">
            <v>-2184501</v>
          </cell>
        </row>
        <row r="3370">
          <cell r="A3370" t="str">
            <v>NORTHERN ONTARIO WIRES INC.</v>
          </cell>
          <cell r="B3370" t="str">
            <v>NORTHERN ONTARIO WIRES INC.</v>
          </cell>
          <cell r="C3370">
            <v>0</v>
          </cell>
        </row>
        <row r="3371">
          <cell r="A3371" t="str">
            <v>OAKVILLE HYDRO ELECTRICITY DISTRIBUTION INC.</v>
          </cell>
          <cell r="B3371" t="str">
            <v>OAKVILLE HYDRO ELECTRICITY DISTRIBUTION INC.</v>
          </cell>
          <cell r="C3371">
            <v>-14593472</v>
          </cell>
        </row>
        <row r="3372">
          <cell r="A3372" t="str">
            <v>ORANGEVILLE HYDRO LIMITED</v>
          </cell>
          <cell r="B3372" t="str">
            <v>ORANGEVILLE HYDRO LIMITED</v>
          </cell>
          <cell r="C3372">
            <v>-2070757</v>
          </cell>
        </row>
        <row r="3373">
          <cell r="A3373" t="str">
            <v>ORILLIA POWER DISTRIBUTION CORPORATION</v>
          </cell>
          <cell r="B3373" t="str">
            <v>ORILLIA POWER DISTRIBUTION CORPORATION</v>
          </cell>
          <cell r="C3373">
            <v>-211433</v>
          </cell>
        </row>
        <row r="3374">
          <cell r="A3374" t="str">
            <v>OSHAWA PUC NETWORKS INC.</v>
          </cell>
          <cell r="B3374" t="str">
            <v>OSHAWA PUC NETWORKS INC.</v>
          </cell>
          <cell r="C3374">
            <v>-13062590</v>
          </cell>
        </row>
        <row r="3375">
          <cell r="A3375" t="str">
            <v>OTTAWA RIVER POWER CORPORATION</v>
          </cell>
          <cell r="B3375" t="str">
            <v>OTTAWA RIVER POWER CORPORATION</v>
          </cell>
          <cell r="C3375">
            <v>-638285</v>
          </cell>
        </row>
        <row r="3376">
          <cell r="A3376" t="str">
            <v>PARRY SOUND POWER CORPORATION</v>
          </cell>
          <cell r="B3376" t="str">
            <v>PARRY SOUND POWER CORPORATION</v>
          </cell>
          <cell r="C3376">
            <v>-330342</v>
          </cell>
        </row>
        <row r="3377">
          <cell r="A3377" t="str">
            <v>PENINSULA WEST UTILITIES LIMITED</v>
          </cell>
          <cell r="B3377" t="str">
            <v>NIAGARA PENINSULA ENERGY INC.</v>
          </cell>
          <cell r="C3377">
            <v>-5349368</v>
          </cell>
        </row>
        <row r="3378">
          <cell r="A3378" t="str">
            <v>PETERBOROUGH DISTRIBUTION INCORPORATED</v>
          </cell>
          <cell r="B3378" t="str">
            <v>PETERBOROUGH DISTRIBUTION INCORPORATED</v>
          </cell>
          <cell r="C3378">
            <v>0</v>
          </cell>
        </row>
        <row r="3379">
          <cell r="A3379" t="str">
            <v>PORT COLBORNE HYDRO INC.</v>
          </cell>
          <cell r="B3379" t="str">
            <v>CANADIAN NIAGARA POWER INC.</v>
          </cell>
          <cell r="C3379">
            <v>-136671</v>
          </cell>
        </row>
        <row r="3380">
          <cell r="A3380" t="str">
            <v>POWERSTREAM INC.</v>
          </cell>
          <cell r="B3380" t="str">
            <v>POWERSTREAM INC.</v>
          </cell>
          <cell r="C3380">
            <v>-133412914</v>
          </cell>
        </row>
        <row r="3381">
          <cell r="A3381" t="str">
            <v>PUC DISTRIBUTION INC.</v>
          </cell>
          <cell r="B3381" t="str">
            <v>PUC DISTRIBUTION INC.</v>
          </cell>
          <cell r="C3381">
            <v>-1539291</v>
          </cell>
        </row>
        <row r="3382">
          <cell r="A3382" t="str">
            <v>RENFREW HYDRO INC.</v>
          </cell>
          <cell r="B3382" t="str">
            <v>RENFREW HYDRO INC.</v>
          </cell>
          <cell r="C3382">
            <v>0</v>
          </cell>
        </row>
        <row r="3383">
          <cell r="A3383" t="str">
            <v>RIDEAU ST. LAWRENCE DISTRIBUTION INC.</v>
          </cell>
          <cell r="B3383" t="str">
            <v>RIDEAU ST. LAWRENCE DISTRIBUTION INC.</v>
          </cell>
          <cell r="C3383">
            <v>-166974</v>
          </cell>
        </row>
        <row r="3384">
          <cell r="A3384" t="str">
            <v>SIOUX LOOKOUT HYDRO INC.</v>
          </cell>
          <cell r="B3384" t="str">
            <v>SIOUX LOOKOUT HYDRO INC.</v>
          </cell>
          <cell r="C3384">
            <v>-384206</v>
          </cell>
        </row>
        <row r="3385">
          <cell r="A3385" t="str">
            <v>ST. THOMAS ENERGY INC.</v>
          </cell>
          <cell r="B3385" t="str">
            <v>ST. THOMAS ENERGY INC.</v>
          </cell>
          <cell r="C3385">
            <v>-3477875</v>
          </cell>
        </row>
        <row r="3386">
          <cell r="A3386" t="str">
            <v>TAY HYDRO ELECTRIC DISTRIBUTION COMPANY INC.</v>
          </cell>
          <cell r="B3386" t="str">
            <v>NEWMARKET-TAY POWER DISTRIBUTION LTD.</v>
          </cell>
          <cell r="C3386">
            <v>0</v>
          </cell>
        </row>
        <row r="3387">
          <cell r="A3387" t="str">
            <v>TERRACE BAY SUPERIOR WIRES INC.</v>
          </cell>
          <cell r="B3387" t="str">
            <v>HYDRO ONE NETWORKS INC.</v>
          </cell>
          <cell r="C3387">
            <v>-69888</v>
          </cell>
        </row>
        <row r="3388">
          <cell r="A3388" t="str">
            <v>THUNDER BAY HYDRO ELECTRICITY DISTRIBUTION INC.</v>
          </cell>
          <cell r="B3388" t="str">
            <v>THUNDER BAY HYDRO ELECTRICITY DISTRIBUTION INC.</v>
          </cell>
          <cell r="C3388">
            <v>-4932881</v>
          </cell>
        </row>
        <row r="3389">
          <cell r="A3389" t="str">
            <v>TILLSONBURG HYDRO INC.</v>
          </cell>
          <cell r="B3389" t="str">
            <v>TILLSONBURG HYDRO INC.</v>
          </cell>
          <cell r="C3389">
            <v>-1244882</v>
          </cell>
        </row>
        <row r="3390">
          <cell r="A3390" t="str">
            <v>TORONTO HYDRO-ELECTRIC SYSTEM LIMITED</v>
          </cell>
          <cell r="B3390" t="str">
            <v>TORONTO HYDRO-ELECTRIC SYSTEM LIMITED</v>
          </cell>
          <cell r="C3390">
            <v>-144237438</v>
          </cell>
        </row>
        <row r="3391">
          <cell r="A3391" t="str">
            <v>VERIDIAN CONNECTIONS INC.</v>
          </cell>
          <cell r="B3391" t="str">
            <v>VERIDIAN CONNECTIONS INC.</v>
          </cell>
          <cell r="C3391">
            <v>-22065856</v>
          </cell>
        </row>
        <row r="3392">
          <cell r="A3392" t="str">
            <v>WASAGA DISTRIBUTION INC.</v>
          </cell>
          <cell r="B3392" t="str">
            <v>WASAGA DISTRIBUTION INC.</v>
          </cell>
          <cell r="C3392">
            <v>-1106495</v>
          </cell>
        </row>
        <row r="3393">
          <cell r="A3393" t="str">
            <v>WATERLOO NORTH HYDRO INC.</v>
          </cell>
          <cell r="B3393" t="str">
            <v>WATERLOO NORTH HYDRO INC.</v>
          </cell>
          <cell r="C3393">
            <v>-14857883</v>
          </cell>
        </row>
        <row r="3394">
          <cell r="A3394" t="str">
            <v>WELLAND HYDRO-ELECTRIC SYSTEM CORP.</v>
          </cell>
          <cell r="B3394" t="str">
            <v>WELLAND HYDRO-ELECTRIC SYSTEM CORP.</v>
          </cell>
          <cell r="C3394">
            <v>-442034</v>
          </cell>
        </row>
        <row r="3395">
          <cell r="A3395" t="str">
            <v>WELLINGTON ELECTRIC DISTRIBUTION COMPANY INC.</v>
          </cell>
          <cell r="B3395" t="str">
            <v>GUELPH HYDRO ELECTRIC SYSTEMS INC.</v>
          </cell>
          <cell r="C3395">
            <v>-830566</v>
          </cell>
        </row>
        <row r="3396">
          <cell r="A3396" t="str">
            <v>WELLINGTON NORTH POWER INC.</v>
          </cell>
          <cell r="B3396" t="str">
            <v>WELLINGTON NORTH POWER INC.</v>
          </cell>
          <cell r="C3396">
            <v>-223193</v>
          </cell>
        </row>
        <row r="3397">
          <cell r="A3397" t="str">
            <v>WEST COAST HURON ENERGY INC.</v>
          </cell>
          <cell r="B3397" t="str">
            <v>WEST COAST HURON ENERGY INC.</v>
          </cell>
          <cell r="C3397">
            <v>-85574</v>
          </cell>
        </row>
        <row r="3398">
          <cell r="A3398" t="str">
            <v>WEST NIPISSING ENERGY SERVICES LTD.</v>
          </cell>
          <cell r="B3398" t="str">
            <v>GREATER SUDBURY HYDRO INC.</v>
          </cell>
          <cell r="C3398">
            <v>0</v>
          </cell>
        </row>
        <row r="3399">
          <cell r="A3399" t="str">
            <v>WEST PERTH POWER INC.</v>
          </cell>
          <cell r="B3399" t="str">
            <v>ERIE THAMES POWERLINES CORPORATION</v>
          </cell>
          <cell r="C3399">
            <v>-223178</v>
          </cell>
        </row>
        <row r="3400">
          <cell r="A3400" t="str">
            <v>WESTARIO POWER INC.</v>
          </cell>
          <cell r="B3400" t="str">
            <v>WESTARIO POWER INC.</v>
          </cell>
          <cell r="C3400">
            <v>-2937905</v>
          </cell>
        </row>
        <row r="3401">
          <cell r="A3401" t="str">
            <v>WHITBY HYDRO ELECTRIC CORPORATION</v>
          </cell>
          <cell r="B3401" t="str">
            <v>WHITBY HYDRO ELECTRIC CORPORATION</v>
          </cell>
          <cell r="C3401">
            <v>-13588962</v>
          </cell>
        </row>
        <row r="3402">
          <cell r="A3402" t="str">
            <v>WOODSTOCK HYDRO SERVICES INC.</v>
          </cell>
          <cell r="B3402" t="str">
            <v>WOODSTOCK HYDRO SERVICES INC.</v>
          </cell>
          <cell r="C3402">
            <v>-1050360</v>
          </cell>
        </row>
        <row r="3407">
          <cell r="A3407" t="str">
            <v>ATIKOKAN HYDRO INC.</v>
          </cell>
          <cell r="B3407" t="str">
            <v>ATIKOKAN HYDRO INC.</v>
          </cell>
          <cell r="C3407">
            <v>0</v>
          </cell>
        </row>
        <row r="3408">
          <cell r="A3408" t="str">
            <v>ATTAWAPISKAT POWER CORPORATION</v>
          </cell>
          <cell r="B3408" t="str">
            <v>ATTAWAPISKAT POWER CORPORATION</v>
          </cell>
          <cell r="C3408">
            <v>-331130</v>
          </cell>
        </row>
        <row r="3409">
          <cell r="A3409" t="str">
            <v>BARRIE HYDRO DISTRIBUTION INC.</v>
          </cell>
          <cell r="B3409" t="str">
            <v>POWERSTREAM INC.</v>
          </cell>
          <cell r="C3409">
            <v>-19683606</v>
          </cell>
        </row>
        <row r="3410">
          <cell r="A3410" t="str">
            <v>BLUEWATER POWER DISTRIBUTION CORPORATION</v>
          </cell>
          <cell r="B3410" t="str">
            <v>BLUEWATER POWER DISTRIBUTION CORPORATION</v>
          </cell>
          <cell r="C3410">
            <v>-2545904</v>
          </cell>
        </row>
        <row r="3411">
          <cell r="A3411" t="str">
            <v>BRANT COUNTY POWER INC.</v>
          </cell>
          <cell r="B3411" t="str">
            <v>BRANT COUNTY POWER INC.</v>
          </cell>
          <cell r="C3411">
            <v>-1638896</v>
          </cell>
        </row>
        <row r="3412">
          <cell r="A3412" t="str">
            <v>BRANTFORD POWER INC.</v>
          </cell>
          <cell r="B3412" t="str">
            <v>BRANTFORD POWER INC.</v>
          </cell>
          <cell r="C3412">
            <v>-1015464</v>
          </cell>
        </row>
        <row r="3413">
          <cell r="A3413" t="str">
            <v>BURLINGTON HYDRO INC.</v>
          </cell>
          <cell r="B3413" t="str">
            <v>BURLINGTON HYDRO INC.</v>
          </cell>
          <cell r="C3413">
            <v>-9202656</v>
          </cell>
        </row>
        <row r="3414">
          <cell r="A3414" t="str">
            <v>CAMBRIDGE AND NORTH DUMFRIES HYDRO INC.</v>
          </cell>
          <cell r="B3414" t="str">
            <v>CAMBRIDGE AND NORTH DUMFRIES HYDRO INC.</v>
          </cell>
          <cell r="C3414">
            <v>-10339117</v>
          </cell>
        </row>
        <row r="3415">
          <cell r="A3415" t="str">
            <v>CANADIAN NIAGARA POWER INC.</v>
          </cell>
          <cell r="B3415" t="str">
            <v>CANADIAN NIAGARA POWER INC.</v>
          </cell>
          <cell r="C3415">
            <v>-3269456</v>
          </cell>
        </row>
        <row r="3416">
          <cell r="A3416" t="str">
            <v>CENTRE WELLINGTON HYDRO LTD.</v>
          </cell>
          <cell r="B3416" t="str">
            <v>CENTRE WELLINGTON HYDRO LTD.</v>
          </cell>
          <cell r="C3416">
            <v>-1007466</v>
          </cell>
        </row>
        <row r="3417">
          <cell r="A3417" t="str">
            <v>CHAPLEAU PUBLIC UTILITIES CORPORATION</v>
          </cell>
          <cell r="B3417" t="str">
            <v>CHAPLEAU PUBLIC UTILITIES CORPORATION</v>
          </cell>
          <cell r="C3417">
            <v>0</v>
          </cell>
        </row>
        <row r="3418">
          <cell r="A3418" t="str">
            <v>CLINTON POWER CORPORATION</v>
          </cell>
          <cell r="B3418" t="str">
            <v>ERIE THAMES POWERLINES CORPORATION</v>
          </cell>
          <cell r="C3418">
            <v>-3074</v>
          </cell>
        </row>
        <row r="3419">
          <cell r="A3419" t="str">
            <v>COLLUS POWER CORPORATION</v>
          </cell>
          <cell r="B3419" t="str">
            <v>COLLUS POWER CORPORATION</v>
          </cell>
          <cell r="C3419">
            <v>-5648240</v>
          </cell>
        </row>
        <row r="3420">
          <cell r="A3420" t="str">
            <v>COOPERATIVE HYDRO EMBRUN INC.</v>
          </cell>
          <cell r="B3420" t="str">
            <v>COOPERATIVE HYDRO EMBRUN INC.</v>
          </cell>
          <cell r="C3420">
            <v>-320110</v>
          </cell>
        </row>
        <row r="3421">
          <cell r="A3421" t="str">
            <v>DUTTON HYDRO LIMITED</v>
          </cell>
          <cell r="B3421" t="str">
            <v>MIDDLESEX POWER DISTRIBUTION CORPORATION</v>
          </cell>
          <cell r="C3421">
            <v>0</v>
          </cell>
        </row>
        <row r="3422">
          <cell r="A3422" t="str">
            <v>E.L.K. ENERGY INC.</v>
          </cell>
          <cell r="B3422" t="str">
            <v>E.L.K. ENERGY INC.</v>
          </cell>
          <cell r="C3422">
            <v>-2865858</v>
          </cell>
        </row>
        <row r="3423">
          <cell r="A3423" t="str">
            <v>EASTERN ONTARIO POWER INC.</v>
          </cell>
          <cell r="B3423" t="str">
            <v>CANADIAN NIAGARA POWER INC.</v>
          </cell>
          <cell r="C3423">
            <v>-691836</v>
          </cell>
        </row>
        <row r="3424">
          <cell r="A3424" t="str">
            <v>ENERSOURCE HYDRO MISSISSAUGA INC.</v>
          </cell>
          <cell r="B3424" t="str">
            <v>ENERSOURCE HYDRO MISSISSAUGA INC.</v>
          </cell>
          <cell r="C3424">
            <v>-52195850</v>
          </cell>
        </row>
        <row r="3425">
          <cell r="A3425" t="str">
            <v>ENTEGRUS POWERLINES INC.</v>
          </cell>
          <cell r="B3425" t="str">
            <v>CHATHAM-KENT HYDRO INC.</v>
          </cell>
          <cell r="C3425">
            <v>-3338707</v>
          </cell>
        </row>
        <row r="3426">
          <cell r="A3426" t="str">
            <v>ENWIN UTILITIES LTD.</v>
          </cell>
          <cell r="B3426" t="str">
            <v>ENWIN UTILITIES LTD.</v>
          </cell>
          <cell r="C3426">
            <v>-8618426</v>
          </cell>
        </row>
        <row r="3427">
          <cell r="A3427" t="str">
            <v>ERIE THAMES POWERLINES CORPORATION</v>
          </cell>
          <cell r="B3427" t="str">
            <v>ERIE THAMES POWERLINES CORPORATION</v>
          </cell>
          <cell r="C3427">
            <v>-621263</v>
          </cell>
        </row>
        <row r="3428">
          <cell r="A3428" t="str">
            <v>ESPANOLA REGIONAL HYDRO DISTRIBUTION CORPORATION</v>
          </cell>
          <cell r="B3428" t="str">
            <v>ESPANOLA REGIONAL HYDRO DISTRIBUTION CORPORATION</v>
          </cell>
          <cell r="C3428">
            <v>-106018</v>
          </cell>
        </row>
        <row r="3429">
          <cell r="A3429" t="str">
            <v>ESSEX POWERLINES CORPORATION</v>
          </cell>
          <cell r="B3429" t="str">
            <v>ESSEX POWERLINES CORPORATION</v>
          </cell>
          <cell r="C3429">
            <v>-5998394</v>
          </cell>
        </row>
        <row r="3430">
          <cell r="A3430" t="str">
            <v>FESTIVAL HYDRO INC.</v>
          </cell>
          <cell r="B3430" t="str">
            <v>FESTIVAL HYDRO INC.</v>
          </cell>
          <cell r="C3430">
            <v>-2411290</v>
          </cell>
        </row>
        <row r="3431">
          <cell r="A3431" t="str">
            <v>FORT ALBANY POWER CORPORATION</v>
          </cell>
          <cell r="B3431" t="str">
            <v>FORT ALBANY POWER CORPORATION</v>
          </cell>
          <cell r="C3431">
            <v>-21725</v>
          </cell>
        </row>
        <row r="3432">
          <cell r="A3432" t="str">
            <v>FORT FRANCES POWER CORPORATION</v>
          </cell>
          <cell r="B3432" t="str">
            <v>FORT FRANCES POWER CORPORATION</v>
          </cell>
          <cell r="C3432">
            <v>0</v>
          </cell>
        </row>
        <row r="3433">
          <cell r="A3433" t="str">
            <v>GRAND VALLEY ENERGY INC.</v>
          </cell>
          <cell r="B3433" t="str">
            <v>ORANGEVILLE HYDRO LIMITED</v>
          </cell>
          <cell r="C3433">
            <v>0</v>
          </cell>
        </row>
        <row r="3434">
          <cell r="A3434" t="str">
            <v>GREAT LAKES POWER LIMITED</v>
          </cell>
          <cell r="B3434" t="str">
            <v>GREAT LAKES POWER LIMITED</v>
          </cell>
          <cell r="C3434">
            <v>0</v>
          </cell>
        </row>
        <row r="3435">
          <cell r="A3435" t="str">
            <v>GREATER SUDBURY HYDRO INC.</v>
          </cell>
          <cell r="B3435" t="str">
            <v>GREATER SUDBURY HYDRO INC.</v>
          </cell>
          <cell r="C3435">
            <v>-6673879</v>
          </cell>
        </row>
        <row r="3436">
          <cell r="A3436" t="str">
            <v>GRIMSBY POWER INCORPORATED</v>
          </cell>
          <cell r="B3436" t="str">
            <v>GRIMSBY POWER INCORPORATED</v>
          </cell>
          <cell r="C3436">
            <v>-2927518</v>
          </cell>
        </row>
        <row r="3437">
          <cell r="A3437" t="str">
            <v>GUELPH HYDRO ELECTRIC SYSTEMS INC.</v>
          </cell>
          <cell r="B3437" t="str">
            <v>GUELPH HYDRO ELECTRIC SYSTEMS INC.</v>
          </cell>
          <cell r="C3437">
            <v>-18390258</v>
          </cell>
        </row>
        <row r="3438">
          <cell r="A3438" t="str">
            <v>HALDIMAND COUNTY HYDRO INC.</v>
          </cell>
          <cell r="B3438" t="str">
            <v>HALDIMAND COUNTY HYDRO INC.</v>
          </cell>
          <cell r="C3438">
            <v>-1719470</v>
          </cell>
        </row>
        <row r="3439">
          <cell r="A3439" t="str">
            <v>HALTON HILLS HYDRO INC.</v>
          </cell>
          <cell r="B3439" t="str">
            <v>HALTON HILLS HYDRO INC.</v>
          </cell>
          <cell r="C3439">
            <v>-3872520</v>
          </cell>
        </row>
        <row r="3440">
          <cell r="A3440" t="str">
            <v>HEARST POWER DISTRIBUTION COMPANY LIMITED</v>
          </cell>
          <cell r="B3440" t="str">
            <v>HEARST POWER DISTRIBUTION COMPANY LIMITED</v>
          </cell>
          <cell r="C3440">
            <v>0</v>
          </cell>
        </row>
        <row r="3441">
          <cell r="A3441" t="str">
            <v>HORIZON UTILITIES CORPORATION</v>
          </cell>
          <cell r="B3441" t="str">
            <v>HORIZON UTILITIES CORPORATION</v>
          </cell>
          <cell r="C3441">
            <v>-10527348</v>
          </cell>
        </row>
        <row r="3442">
          <cell r="A3442" t="str">
            <v>HYDRO 2000 INC.</v>
          </cell>
          <cell r="B3442" t="str">
            <v>HYDRO 2000 INC.</v>
          </cell>
          <cell r="C3442">
            <v>-64783</v>
          </cell>
        </row>
        <row r="3443">
          <cell r="A3443" t="str">
            <v>HYDRO HAWKESBURY INC.</v>
          </cell>
          <cell r="B3443" t="str">
            <v>HYDRO HAWKESBURY INC.</v>
          </cell>
          <cell r="C3443">
            <v>0</v>
          </cell>
        </row>
        <row r="3444">
          <cell r="A3444" t="str">
            <v>HYDRO ONE BRAMPTON NETWORKS INC.</v>
          </cell>
          <cell r="B3444" t="str">
            <v>HYDRO ONE BRAMPTON NETWORKS INC.</v>
          </cell>
          <cell r="C3444">
            <v>-52971809</v>
          </cell>
        </row>
        <row r="3445">
          <cell r="A3445" t="str">
            <v>HYDRO ONE NETWORKS INC.</v>
          </cell>
          <cell r="B3445" t="str">
            <v>HYDRO ONE NETWORKS INC.</v>
          </cell>
          <cell r="C3445">
            <v>0</v>
          </cell>
        </row>
        <row r="3446">
          <cell r="A3446" t="str">
            <v>HYDRO ONE REMOTE COMMUNITIES INC.</v>
          </cell>
          <cell r="B3446" t="str">
            <v>HYDRO ONE REMOTE COMMUNITIES INC.</v>
          </cell>
          <cell r="C3446">
            <v>0</v>
          </cell>
        </row>
        <row r="3447">
          <cell r="A3447" t="str">
            <v>HYDRO OTTAWA LIMITED</v>
          </cell>
          <cell r="B3447" t="str">
            <v>HYDRO OTTAWA LIMITED</v>
          </cell>
          <cell r="C3447">
            <v>-91709862</v>
          </cell>
        </row>
        <row r="3448">
          <cell r="A3448" t="str">
            <v>INNISFIL HYDRO DISTRIBUTION SYSTEMS LIMITED</v>
          </cell>
          <cell r="B3448" t="str">
            <v>INNISFIL HYDRO DISTRIBUTION SYSTEMS LIMITED</v>
          </cell>
          <cell r="C3448">
            <v>-3672237</v>
          </cell>
        </row>
        <row r="3449">
          <cell r="A3449" t="str">
            <v>KASHECHEWAN POWER CORPORATION</v>
          </cell>
          <cell r="B3449" t="str">
            <v>KASHECHEWAN POWER CORPORATION</v>
          </cell>
          <cell r="C3449">
            <v>-254951</v>
          </cell>
        </row>
        <row r="3450">
          <cell r="A3450" t="str">
            <v>KENORA HYDRO ELECTRIC CORPORATION LTD.</v>
          </cell>
          <cell r="B3450" t="str">
            <v>KENORA HYDRO ELECTRIC CORPORATION LTD.</v>
          </cell>
          <cell r="C3450">
            <v>-320722</v>
          </cell>
        </row>
        <row r="3451">
          <cell r="A3451" t="str">
            <v>KINGSTON HYDRO CORPORATION</v>
          </cell>
          <cell r="B3451" t="str">
            <v>KINGSTON HYDRO CORPORATION</v>
          </cell>
          <cell r="C3451">
            <v>-78707</v>
          </cell>
        </row>
        <row r="3452">
          <cell r="A3452" t="str">
            <v>KITCHENER-WILMOT HYDRO INC.</v>
          </cell>
          <cell r="B3452" t="str">
            <v>KITCHENER-WILMOT HYDRO INC.</v>
          </cell>
          <cell r="C3452">
            <v>-25609027</v>
          </cell>
        </row>
        <row r="3453">
          <cell r="A3453" t="str">
            <v>LAKEFRONT UTILITIES INC.</v>
          </cell>
          <cell r="B3453" t="str">
            <v>LAKEFRONT UTILITIES INC.</v>
          </cell>
          <cell r="C3453">
            <v>-968096</v>
          </cell>
        </row>
        <row r="3454">
          <cell r="A3454" t="str">
            <v>LAKELAND POWER DISTRIBUTION LTD.</v>
          </cell>
          <cell r="B3454" t="str">
            <v>LAKELAND POWER DISTRIBUTION LTD.</v>
          </cell>
          <cell r="C3454">
            <v>-2512338</v>
          </cell>
        </row>
        <row r="3455">
          <cell r="A3455" t="str">
            <v>LONDON HYDRO INC.</v>
          </cell>
          <cell r="B3455" t="str">
            <v>LONDON HYDRO INC.</v>
          </cell>
          <cell r="C3455">
            <v>-15649522</v>
          </cell>
        </row>
        <row r="3456">
          <cell r="A3456" t="str">
            <v>MIDDLESEX POWER DISTRIBUTION CORPORATION</v>
          </cell>
          <cell r="B3456" t="str">
            <v>MIDDLESEX POWER DISTRIBUTION CORPORATION</v>
          </cell>
          <cell r="C3456">
            <v>-710348</v>
          </cell>
        </row>
        <row r="3457">
          <cell r="A3457" t="str">
            <v>MIDLAND POWER UTILITY CORPORATION</v>
          </cell>
          <cell r="B3457" t="str">
            <v>MIDLAND POWER UTILITY CORPORATION</v>
          </cell>
          <cell r="C3457">
            <v>-304812</v>
          </cell>
        </row>
        <row r="3458">
          <cell r="A3458" t="str">
            <v>MILTON HYDRO DISTRIBUTION INC.</v>
          </cell>
          <cell r="B3458" t="str">
            <v>MILTON HYDRO DISTRIBUTION INC.</v>
          </cell>
          <cell r="C3458">
            <v>-24523745</v>
          </cell>
        </row>
        <row r="3459">
          <cell r="A3459" t="str">
            <v>NEWBURY POWER INC.</v>
          </cell>
          <cell r="B3459" t="str">
            <v>MIDDLESEX POWER DISTRIBUTION CORPORATION</v>
          </cell>
          <cell r="C3459">
            <v>0</v>
          </cell>
        </row>
        <row r="3460">
          <cell r="A3460" t="str">
            <v>NEWMARKET HYDRO LTD.</v>
          </cell>
          <cell r="B3460" t="str">
            <v>NEWMARKET-TAY POWER DISTRIBUTION LTD.</v>
          </cell>
          <cell r="C3460">
            <v>-12548042</v>
          </cell>
        </row>
        <row r="3461">
          <cell r="A3461" t="str">
            <v>NIAGARA FALLS HYDRO INC.</v>
          </cell>
          <cell r="B3461" t="str">
            <v>NIAGARA PENINSULA ENERGY INC.</v>
          </cell>
          <cell r="C3461">
            <v>-6026838</v>
          </cell>
        </row>
        <row r="3462">
          <cell r="A3462" t="str">
            <v>NIAGARA-ON-THE-LAKE HYDRO INC.</v>
          </cell>
          <cell r="B3462" t="str">
            <v>NIAGARA-ON-THE-LAKE HYDRO INC.</v>
          </cell>
          <cell r="C3462">
            <v>-4522868</v>
          </cell>
        </row>
        <row r="3463">
          <cell r="A3463" t="str">
            <v>NORFOLK POWER DISTRIBUTION INC.</v>
          </cell>
          <cell r="B3463" t="str">
            <v>NORFOLK POWER DISTRIBUTION INC.</v>
          </cell>
          <cell r="C3463">
            <v>-5796930</v>
          </cell>
        </row>
        <row r="3464">
          <cell r="A3464" t="str">
            <v>NORTH BAY HYDRO DISTRIBUTION LIMITED</v>
          </cell>
          <cell r="B3464" t="str">
            <v>NORTH BAY HYDRO DISTRIBUTION LIMITED</v>
          </cell>
          <cell r="C3464">
            <v>-2808890</v>
          </cell>
        </row>
        <row r="3465">
          <cell r="A3465" t="str">
            <v>NORTHERN ONTARIO WIRES INC.</v>
          </cell>
          <cell r="B3465" t="str">
            <v>NORTHERN ONTARIO WIRES INC.</v>
          </cell>
          <cell r="C3465">
            <v>0</v>
          </cell>
        </row>
        <row r="3466">
          <cell r="A3466" t="str">
            <v>OAKVILLE HYDRO ELECTRICITY DISTRIBUTION INC.</v>
          </cell>
          <cell r="B3466" t="str">
            <v>OAKVILLE HYDRO ELECTRICITY DISTRIBUTION INC.</v>
          </cell>
          <cell r="C3466">
            <v>-19105953</v>
          </cell>
        </row>
        <row r="3467">
          <cell r="A3467" t="str">
            <v>ORANGEVILLE HYDRO LIMITED</v>
          </cell>
          <cell r="B3467" t="str">
            <v>ORANGEVILLE HYDRO LIMITED</v>
          </cell>
          <cell r="C3467">
            <v>-2297310</v>
          </cell>
        </row>
        <row r="3468">
          <cell r="A3468" t="str">
            <v>ORILLIA POWER DISTRIBUTION CORPORATION</v>
          </cell>
          <cell r="B3468" t="str">
            <v>ORILLIA POWER DISTRIBUTION CORPORATION</v>
          </cell>
          <cell r="C3468">
            <v>-371388</v>
          </cell>
        </row>
        <row r="3469">
          <cell r="A3469" t="str">
            <v>OSHAWA PUC NETWORKS INC.</v>
          </cell>
          <cell r="B3469" t="str">
            <v>OSHAWA PUC NETWORKS INC.</v>
          </cell>
          <cell r="C3469">
            <v>-19425220</v>
          </cell>
        </row>
        <row r="3470">
          <cell r="A3470" t="str">
            <v>OTTAWA RIVER POWER CORPORATION</v>
          </cell>
          <cell r="B3470" t="str">
            <v>OTTAWA RIVER POWER CORPORATION</v>
          </cell>
          <cell r="C3470">
            <v>-802025</v>
          </cell>
        </row>
        <row r="3471">
          <cell r="A3471" t="str">
            <v>PARRY SOUND POWER CORPORATION</v>
          </cell>
          <cell r="B3471" t="str">
            <v>PARRY SOUND POWER CORPORATION</v>
          </cell>
          <cell r="C3471">
            <v>-401903</v>
          </cell>
        </row>
        <row r="3472">
          <cell r="A3472" t="str">
            <v>PENINSULA WEST UTILITIES LIMITED</v>
          </cell>
          <cell r="B3472" t="str">
            <v>NIAGARA PENINSULA ENERGY INC.</v>
          </cell>
          <cell r="C3472">
            <v>-5699818</v>
          </cell>
        </row>
        <row r="3473">
          <cell r="A3473" t="str">
            <v>PETERBOROUGH DISTRIBUTION INCORPORATED</v>
          </cell>
          <cell r="B3473" t="str">
            <v>PETERBOROUGH DISTRIBUTION INCORPORATED</v>
          </cell>
          <cell r="C3473">
            <v>0</v>
          </cell>
        </row>
        <row r="3474">
          <cell r="A3474" t="str">
            <v>PORT COLBORNE HYDRO INC.</v>
          </cell>
          <cell r="B3474" t="str">
            <v>CANADIAN NIAGARA POWER INC.</v>
          </cell>
          <cell r="C3474">
            <v>-240722</v>
          </cell>
        </row>
        <row r="3475">
          <cell r="A3475" t="str">
            <v>POWERSTREAM INC.</v>
          </cell>
          <cell r="B3475" t="str">
            <v>POWERSTREAM INC.</v>
          </cell>
          <cell r="C3475">
            <v>-149032561</v>
          </cell>
        </row>
        <row r="3476">
          <cell r="A3476" t="str">
            <v>PUC DISTRIBUTION INC.</v>
          </cell>
          <cell r="B3476" t="str">
            <v>PUC DISTRIBUTION INC.</v>
          </cell>
          <cell r="C3476">
            <v>-1962050</v>
          </cell>
        </row>
        <row r="3477">
          <cell r="A3477" t="str">
            <v>RENFREW HYDRO INC.</v>
          </cell>
          <cell r="B3477" t="str">
            <v>RENFREW HYDRO INC.</v>
          </cell>
          <cell r="C3477">
            <v>0</v>
          </cell>
        </row>
        <row r="3478">
          <cell r="A3478" t="str">
            <v>RIDEAU ST. LAWRENCE DISTRIBUTION INC.</v>
          </cell>
          <cell r="B3478" t="str">
            <v>RIDEAU ST. LAWRENCE DISTRIBUTION INC.</v>
          </cell>
          <cell r="C3478">
            <v>-244871</v>
          </cell>
        </row>
        <row r="3479">
          <cell r="A3479" t="str">
            <v>SIOUX LOOKOUT HYDRO INC.</v>
          </cell>
          <cell r="B3479" t="str">
            <v>SIOUX LOOKOUT HYDRO INC.</v>
          </cell>
          <cell r="C3479">
            <v>-474387</v>
          </cell>
        </row>
        <row r="3480">
          <cell r="A3480" t="str">
            <v>ST. THOMAS ENERGY INC.</v>
          </cell>
          <cell r="B3480" t="str">
            <v>ST. THOMAS ENERGY INC.</v>
          </cell>
          <cell r="C3480">
            <v>-4175371</v>
          </cell>
        </row>
        <row r="3481">
          <cell r="A3481" t="str">
            <v>TAY HYDRO ELECTRIC DISTRIBUTION COMPANY INC.</v>
          </cell>
          <cell r="B3481" t="str">
            <v>NEWMARKET-TAY POWER DISTRIBUTION LTD.</v>
          </cell>
          <cell r="C3481">
            <v>-297502</v>
          </cell>
        </row>
        <row r="3482">
          <cell r="A3482" t="str">
            <v>TERRACE BAY SUPERIOR WIRES INC.</v>
          </cell>
          <cell r="B3482" t="str">
            <v>HYDRO ONE NETWORKS INC.</v>
          </cell>
          <cell r="C3482">
            <v>-69888</v>
          </cell>
        </row>
        <row r="3483">
          <cell r="A3483" t="str">
            <v>THUNDER BAY HYDRO ELECTRICITY DISTRIBUTION INC.</v>
          </cell>
          <cell r="B3483" t="str">
            <v>THUNDER BAY HYDRO ELECTRICITY DISTRIBUTION INC.</v>
          </cell>
          <cell r="C3483">
            <v>-5727950</v>
          </cell>
        </row>
        <row r="3484">
          <cell r="A3484" t="str">
            <v>TILLSONBURG HYDRO INC.</v>
          </cell>
          <cell r="B3484" t="str">
            <v>TILLSONBURG HYDRO INC.</v>
          </cell>
          <cell r="C3484">
            <v>-1520515</v>
          </cell>
        </row>
        <row r="3485">
          <cell r="A3485" t="str">
            <v>TORONTO HYDRO-ELECTRIC SYSTEM LIMITED</v>
          </cell>
          <cell r="B3485" t="str">
            <v>TORONTO HYDRO-ELECTRIC SYSTEM LIMITED</v>
          </cell>
          <cell r="C3485">
            <v>-172013390</v>
          </cell>
        </row>
        <row r="3486">
          <cell r="A3486" t="str">
            <v>VERIDIAN CONNECTIONS INC.</v>
          </cell>
          <cell r="B3486" t="str">
            <v>VERIDIAN CONNECTIONS INC.</v>
          </cell>
          <cell r="C3486">
            <v>-29385414</v>
          </cell>
        </row>
        <row r="3487">
          <cell r="A3487" t="str">
            <v>WASAGA DISTRIBUTION INC.</v>
          </cell>
          <cell r="B3487" t="str">
            <v>WASAGA DISTRIBUTION INC.</v>
          </cell>
          <cell r="C3487">
            <v>-1364416</v>
          </cell>
        </row>
        <row r="3488">
          <cell r="A3488" t="str">
            <v>WATERLOO NORTH HYDRO INC.</v>
          </cell>
          <cell r="B3488" t="str">
            <v>WATERLOO NORTH HYDRO INC.</v>
          </cell>
          <cell r="C3488">
            <v>-17014606</v>
          </cell>
        </row>
        <row r="3489">
          <cell r="A3489" t="str">
            <v>WELLAND HYDRO-ELECTRIC SYSTEM CORP.</v>
          </cell>
          <cell r="B3489" t="str">
            <v>WELLAND HYDRO-ELECTRIC SYSTEM CORP.</v>
          </cell>
          <cell r="C3489">
            <v>-631962</v>
          </cell>
        </row>
        <row r="3490">
          <cell r="A3490" t="str">
            <v>WELLINGTON NORTH POWER INC.</v>
          </cell>
          <cell r="B3490" t="str">
            <v>WELLINGTON NORTH POWER INC.</v>
          </cell>
          <cell r="C3490">
            <v>-200072</v>
          </cell>
        </row>
        <row r="3491">
          <cell r="A3491" t="str">
            <v>WEST COAST HURON ENERGY INC.</v>
          </cell>
          <cell r="B3491" t="str">
            <v>WEST COAST HURON ENERGY INC.</v>
          </cell>
          <cell r="C3491">
            <v>-166135</v>
          </cell>
        </row>
        <row r="3492">
          <cell r="A3492" t="str">
            <v>WEST NIPISSING ENERGY SERVICES LTD.</v>
          </cell>
          <cell r="B3492" t="str">
            <v>GREATER SUDBURY HYDRO INC.</v>
          </cell>
          <cell r="C3492">
            <v>-90782</v>
          </cell>
        </row>
        <row r="3493">
          <cell r="A3493" t="str">
            <v>WEST PERTH POWER INC.</v>
          </cell>
          <cell r="B3493" t="str">
            <v>ERIE THAMES POWERLINES CORPORATION</v>
          </cell>
          <cell r="C3493">
            <v>-232979</v>
          </cell>
        </row>
        <row r="3494">
          <cell r="A3494" t="str">
            <v>WESTARIO POWER INC.</v>
          </cell>
          <cell r="B3494" t="str">
            <v>WESTARIO POWER INC.</v>
          </cell>
          <cell r="C3494">
            <v>-4437179</v>
          </cell>
        </row>
        <row r="3495">
          <cell r="A3495" t="str">
            <v>WHITBY HYDRO ELECTRIC CORPORATION</v>
          </cell>
          <cell r="B3495" t="str">
            <v>WHITBY HYDRO ELECTRIC CORPORATION</v>
          </cell>
          <cell r="C3495">
            <v>-15884569</v>
          </cell>
        </row>
        <row r="3496">
          <cell r="A3496" t="str">
            <v>WOODSTOCK HYDRO SERVICES INC.</v>
          </cell>
          <cell r="B3496" t="str">
            <v>WOODSTOCK HYDRO SERVICES INC.</v>
          </cell>
          <cell r="C3496">
            <v>-1221567</v>
          </cell>
        </row>
        <row r="3501">
          <cell r="A3501" t="str">
            <v>ATIKOKAN HYDRO INC.</v>
          </cell>
          <cell r="B3501" t="str">
            <v>ATIKOKAN HYDRO INC.</v>
          </cell>
          <cell r="C3501">
            <v>0</v>
          </cell>
        </row>
        <row r="3502">
          <cell r="A3502" t="str">
            <v>ATTAWAPISKAT POWER CORPORATION</v>
          </cell>
          <cell r="B3502" t="str">
            <v>ATTAWAPISKAT POWER CORPORATION</v>
          </cell>
          <cell r="C3502">
            <v>-511790</v>
          </cell>
        </row>
        <row r="3503">
          <cell r="A3503" t="str">
            <v>BARRIE HYDRO DISTRIBUTION INC.</v>
          </cell>
          <cell r="B3503" t="str">
            <v>POWERSTREAM INC.</v>
          </cell>
          <cell r="C3503">
            <v>-21867467</v>
          </cell>
        </row>
        <row r="3504">
          <cell r="A3504" t="str">
            <v>BLUEWATER POWER DISTRIBUTION CORPORATION</v>
          </cell>
          <cell r="B3504" t="str">
            <v>BLUEWATER POWER DISTRIBUTION CORPORATION</v>
          </cell>
          <cell r="C3504">
            <v>-3056088</v>
          </cell>
        </row>
        <row r="3505">
          <cell r="A3505" t="str">
            <v>BRANT COUNTY POWER INC.</v>
          </cell>
          <cell r="B3505" t="str">
            <v>BRANT COUNTY POWER INC.</v>
          </cell>
          <cell r="C3505">
            <v>-1699499</v>
          </cell>
        </row>
        <row r="3506">
          <cell r="A3506" t="str">
            <v>BRANTFORD POWER INC.</v>
          </cell>
          <cell r="B3506" t="str">
            <v>BRANTFORD POWER INC.</v>
          </cell>
          <cell r="C3506">
            <v>-2016598</v>
          </cell>
        </row>
        <row r="3507">
          <cell r="A3507" t="str">
            <v>BURLINGTON HYDRO INC.</v>
          </cell>
          <cell r="B3507" t="str">
            <v>BURLINGTON HYDRO INC.</v>
          </cell>
          <cell r="C3507">
            <v>-11447083</v>
          </cell>
        </row>
        <row r="3508">
          <cell r="A3508" t="str">
            <v>CAMBRIDGE AND NORTH DUMFRIES HYDRO INC.</v>
          </cell>
          <cell r="B3508" t="str">
            <v>CAMBRIDGE AND NORTH DUMFRIES HYDRO INC.</v>
          </cell>
          <cell r="C3508">
            <v>-10760943</v>
          </cell>
        </row>
        <row r="3509">
          <cell r="A3509" t="str">
            <v>CANADIAN NIAGARA POWER INC.</v>
          </cell>
          <cell r="B3509" t="str">
            <v>CANADIAN NIAGARA POWER INC.</v>
          </cell>
          <cell r="C3509">
            <v>-3480330</v>
          </cell>
        </row>
        <row r="3510">
          <cell r="A3510" t="str">
            <v>CENTRE WELLINGTON HYDRO LTD.</v>
          </cell>
          <cell r="B3510" t="str">
            <v>CENTRE WELLINGTON HYDRO LTD.</v>
          </cell>
          <cell r="C3510">
            <v>-960491</v>
          </cell>
        </row>
        <row r="3511">
          <cell r="A3511" t="str">
            <v>CHAPLEAU PUBLIC UTILITIES CORPORATION</v>
          </cell>
          <cell r="B3511" t="str">
            <v>CHAPLEAU PUBLIC UTILITIES CORPORATION</v>
          </cell>
          <cell r="C3511">
            <v>0</v>
          </cell>
        </row>
        <row r="3512">
          <cell r="A3512" t="str">
            <v>CLINTON POWER CORPORATION</v>
          </cell>
          <cell r="B3512" t="str">
            <v>ERIE THAMES POWERLINES CORPORATION</v>
          </cell>
          <cell r="C3512">
            <v>-3074</v>
          </cell>
        </row>
        <row r="3513">
          <cell r="A3513" t="str">
            <v>COLLUS POWER CORPORATION</v>
          </cell>
          <cell r="B3513" t="str">
            <v>COLLUS POWER CORPORATION</v>
          </cell>
          <cell r="C3513">
            <v>-6129230</v>
          </cell>
        </row>
        <row r="3514">
          <cell r="A3514" t="str">
            <v>COOPERATIVE HYDRO EMBRUN INC.</v>
          </cell>
          <cell r="B3514" t="str">
            <v>COOPERATIVE HYDRO EMBRUN INC.</v>
          </cell>
          <cell r="C3514">
            <v>-394640</v>
          </cell>
        </row>
        <row r="3515">
          <cell r="A3515" t="str">
            <v>E.L.K. ENERGY INC.</v>
          </cell>
          <cell r="B3515" t="str">
            <v>E.L.K. ENERGY INC.</v>
          </cell>
          <cell r="C3515">
            <v>-3319944</v>
          </cell>
        </row>
        <row r="3516">
          <cell r="A3516" t="str">
            <v>EASTERN ONTARIO POWER INC.</v>
          </cell>
          <cell r="B3516" t="str">
            <v>CANADIAN NIAGARA POWER INC.</v>
          </cell>
          <cell r="C3516">
            <v>-747312</v>
          </cell>
        </row>
        <row r="3517">
          <cell r="A3517" t="str">
            <v>ENERSOURCE HYDRO MISSISSAUGA INC.</v>
          </cell>
          <cell r="B3517" t="str">
            <v>ENERSOURCE HYDRO MISSISSAUGA INC.</v>
          </cell>
          <cell r="C3517">
            <v>-59510187</v>
          </cell>
        </row>
        <row r="3518">
          <cell r="A3518" t="str">
            <v>ENTEGRUS POWERLINES INC.</v>
          </cell>
          <cell r="B3518" t="str">
            <v>CHATHAM-KENT HYDRO INC.</v>
          </cell>
          <cell r="C3518">
            <v>-3551848</v>
          </cell>
        </row>
        <row r="3519">
          <cell r="A3519" t="str">
            <v>ENWIN UTILITIES LTD.</v>
          </cell>
          <cell r="B3519" t="str">
            <v>ENWIN UTILITIES LTD.</v>
          </cell>
          <cell r="C3519">
            <v>-10046195</v>
          </cell>
        </row>
        <row r="3520">
          <cell r="A3520" t="str">
            <v>ERIE THAMES POWERLINES CORPORATION</v>
          </cell>
          <cell r="B3520" t="str">
            <v>ERIE THAMES POWERLINES CORPORATION</v>
          </cell>
          <cell r="C3520">
            <v>-1697325</v>
          </cell>
        </row>
        <row r="3521">
          <cell r="A3521" t="str">
            <v>ESPANOLA REGIONAL HYDRO DISTRIBUTION CORPORATION</v>
          </cell>
          <cell r="B3521" t="str">
            <v>ESPANOLA REGIONAL HYDRO DISTRIBUTION CORPORATION</v>
          </cell>
          <cell r="C3521">
            <v>-162225</v>
          </cell>
        </row>
        <row r="3522">
          <cell r="A3522" t="str">
            <v>ESSEX POWERLINES CORPORATION</v>
          </cell>
          <cell r="B3522" t="str">
            <v>ESSEX POWERLINES CORPORATION</v>
          </cell>
          <cell r="C3522">
            <v>-6928269</v>
          </cell>
        </row>
        <row r="3523">
          <cell r="A3523" t="str">
            <v>FESTIVAL HYDRO INC.</v>
          </cell>
          <cell r="B3523" t="str">
            <v>FESTIVAL HYDRO INC.</v>
          </cell>
          <cell r="C3523">
            <v>-3166416</v>
          </cell>
        </row>
        <row r="3524">
          <cell r="A3524" t="str">
            <v>FORT ALBANY POWER CORPORATION</v>
          </cell>
          <cell r="B3524" t="str">
            <v>FORT ALBANY POWER CORPORATION</v>
          </cell>
          <cell r="C3524">
            <v>-21725</v>
          </cell>
        </row>
        <row r="3525">
          <cell r="A3525" t="str">
            <v>FORT FRANCES POWER CORPORATION</v>
          </cell>
          <cell r="B3525" t="str">
            <v>FORT FRANCES POWER CORPORATION</v>
          </cell>
          <cell r="C3525">
            <v>0</v>
          </cell>
        </row>
        <row r="3526">
          <cell r="A3526" t="str">
            <v>GRAND VALLEY ENERGY INC.</v>
          </cell>
          <cell r="B3526" t="str">
            <v>ORANGEVILLE HYDRO LIMITED</v>
          </cell>
          <cell r="C3526">
            <v>0</v>
          </cell>
        </row>
        <row r="3527">
          <cell r="A3527" t="str">
            <v>GREAT LAKES POWER LIMITED</v>
          </cell>
          <cell r="B3527" t="str">
            <v>GREAT LAKES POWER LIMITED</v>
          </cell>
          <cell r="C3527">
            <v>0</v>
          </cell>
        </row>
        <row r="3528">
          <cell r="A3528" t="str">
            <v>GREATER SUDBURY HYDRO INC.</v>
          </cell>
          <cell r="B3528" t="str">
            <v>GREATER SUDBURY HYDRO INC.</v>
          </cell>
          <cell r="C3528">
            <v>-8077147</v>
          </cell>
        </row>
        <row r="3529">
          <cell r="A3529" t="str">
            <v>GRIMSBY POWER INCORPORATED</v>
          </cell>
          <cell r="B3529" t="str">
            <v>GRIMSBY POWER INCORPORATED</v>
          </cell>
          <cell r="C3529">
            <v>-3859433</v>
          </cell>
        </row>
        <row r="3530">
          <cell r="A3530" t="str">
            <v>GUELPH HYDRO ELECTRIC SYSTEMS INC.</v>
          </cell>
          <cell r="B3530" t="str">
            <v>GUELPH HYDRO ELECTRIC SYSTEMS INC.</v>
          </cell>
          <cell r="C3530">
            <v>-21926645</v>
          </cell>
        </row>
        <row r="3531">
          <cell r="A3531" t="str">
            <v>HALDIMAND COUNTY HYDRO INC.</v>
          </cell>
          <cell r="B3531" t="str">
            <v>HALDIMAND COUNTY HYDRO INC.</v>
          </cell>
          <cell r="C3531">
            <v>-2108118</v>
          </cell>
        </row>
        <row r="3532">
          <cell r="A3532" t="str">
            <v>HALTON HILLS HYDRO INC.</v>
          </cell>
          <cell r="B3532" t="str">
            <v>HALTON HILLS HYDRO INC.</v>
          </cell>
          <cell r="C3532">
            <v>-4317869</v>
          </cell>
        </row>
        <row r="3533">
          <cell r="A3533" t="str">
            <v>HEARST POWER DISTRIBUTION COMPANY LIMITED</v>
          </cell>
          <cell r="B3533" t="str">
            <v>HEARST POWER DISTRIBUTION COMPANY LIMITED</v>
          </cell>
          <cell r="C3533">
            <v>0</v>
          </cell>
        </row>
        <row r="3534">
          <cell r="A3534" t="str">
            <v>HORIZON UTILITIES CORPORATION</v>
          </cell>
          <cell r="B3534" t="str">
            <v>HORIZON UTILITIES CORPORATION</v>
          </cell>
          <cell r="C3534">
            <v>-13929032</v>
          </cell>
        </row>
        <row r="3535">
          <cell r="A3535" t="str">
            <v>HYDRO 2000 INC.</v>
          </cell>
          <cell r="B3535" t="str">
            <v>HYDRO 2000 INC.</v>
          </cell>
          <cell r="C3535">
            <v>-106600</v>
          </cell>
        </row>
        <row r="3536">
          <cell r="A3536" t="str">
            <v>HYDRO HAWKESBURY INC.</v>
          </cell>
          <cell r="B3536" t="str">
            <v>HYDRO HAWKESBURY INC.</v>
          </cell>
          <cell r="C3536">
            <v>0</v>
          </cell>
        </row>
        <row r="3537">
          <cell r="A3537" t="str">
            <v>HYDRO ONE BRAMPTON NETWORKS INC.</v>
          </cell>
          <cell r="B3537" t="str">
            <v>HYDRO ONE BRAMPTON NETWORKS INC.</v>
          </cell>
          <cell r="C3537">
            <v>-71500020</v>
          </cell>
        </row>
        <row r="3538">
          <cell r="A3538" t="str">
            <v>HYDRO ONE NETWORKS INC.</v>
          </cell>
          <cell r="B3538" t="str">
            <v>HYDRO ONE NETWORKS INC.</v>
          </cell>
          <cell r="C3538">
            <v>0</v>
          </cell>
        </row>
        <row r="3539">
          <cell r="A3539" t="str">
            <v>HYDRO ONE REMOTE COMMUNITIES INC.</v>
          </cell>
          <cell r="B3539" t="str">
            <v>HYDRO ONE REMOTE COMMUNITIES INC.</v>
          </cell>
          <cell r="C3539">
            <v>0</v>
          </cell>
        </row>
        <row r="3540">
          <cell r="A3540" t="str">
            <v>HYDRO OTTAWA LIMITED</v>
          </cell>
          <cell r="B3540" t="str">
            <v>HYDRO OTTAWA LIMITED</v>
          </cell>
          <cell r="C3540">
            <v>-115389771</v>
          </cell>
        </row>
        <row r="3541">
          <cell r="A3541" t="str">
            <v>INNISFIL HYDRO DISTRIBUTION SYSTEMS LIMITED</v>
          </cell>
          <cell r="B3541" t="str">
            <v>INNISFIL HYDRO DISTRIBUTION SYSTEMS LIMITED</v>
          </cell>
          <cell r="C3541">
            <v>-4314831</v>
          </cell>
        </row>
        <row r="3542">
          <cell r="A3542" t="str">
            <v>KENORA HYDRO ELECTRIC CORPORATION LTD.</v>
          </cell>
          <cell r="B3542" t="str">
            <v>KENORA HYDRO ELECTRIC CORPORATION LTD.</v>
          </cell>
          <cell r="C3542">
            <v>-376226</v>
          </cell>
        </row>
        <row r="3543">
          <cell r="A3543" t="str">
            <v>KINGSTON HYDRO CORPORATION</v>
          </cell>
          <cell r="B3543" t="str">
            <v>KINGSTON HYDRO CORPORATION</v>
          </cell>
          <cell r="C3543">
            <v>-203201</v>
          </cell>
        </row>
        <row r="3544">
          <cell r="A3544" t="str">
            <v>KITCHENER-WILMOT HYDRO INC.</v>
          </cell>
          <cell r="B3544" t="str">
            <v>KITCHENER-WILMOT HYDRO INC.</v>
          </cell>
          <cell r="C3544">
            <v>-30771382</v>
          </cell>
        </row>
        <row r="3545">
          <cell r="A3545" t="str">
            <v>LAKEFRONT UTILITIES INC.</v>
          </cell>
          <cell r="B3545" t="str">
            <v>LAKEFRONT UTILITIES INC.</v>
          </cell>
          <cell r="C3545">
            <v>-1229648</v>
          </cell>
        </row>
        <row r="3546">
          <cell r="A3546" t="str">
            <v>LAKELAND POWER DISTRIBUTION LTD.</v>
          </cell>
          <cell r="B3546" t="str">
            <v>LAKELAND POWER DISTRIBUTION LTD.</v>
          </cell>
          <cell r="C3546">
            <v>-3286585</v>
          </cell>
        </row>
        <row r="3547">
          <cell r="A3547" t="str">
            <v>LONDON HYDRO INC.</v>
          </cell>
          <cell r="B3547" t="str">
            <v>LONDON HYDRO INC.</v>
          </cell>
          <cell r="C3547">
            <v>-18974911</v>
          </cell>
        </row>
        <row r="3548">
          <cell r="A3548" t="str">
            <v>MIDDLESEX POWER DISTRIBUTION CORPORATION</v>
          </cell>
          <cell r="B3548" t="str">
            <v>MIDDLESEX POWER DISTRIBUTION CORPORATION</v>
          </cell>
          <cell r="C3548">
            <v>-756395</v>
          </cell>
        </row>
        <row r="3549">
          <cell r="A3549" t="str">
            <v>MIDLAND POWER UTILITY CORPORATION</v>
          </cell>
          <cell r="B3549" t="str">
            <v>MIDLAND POWER UTILITY CORPORATION</v>
          </cell>
          <cell r="C3549">
            <v>-523610</v>
          </cell>
        </row>
        <row r="3550">
          <cell r="A3550" t="str">
            <v>MILTON HYDRO DISTRIBUTION INC.</v>
          </cell>
          <cell r="B3550" t="str">
            <v>MILTON HYDRO DISTRIBUTION INC.</v>
          </cell>
          <cell r="C3550">
            <v>-25969118</v>
          </cell>
        </row>
        <row r="3551">
          <cell r="A3551" t="str">
            <v>NEWBURY POWER INC.</v>
          </cell>
          <cell r="B3551" t="str">
            <v>MIDDLESEX POWER DISTRIBUTION CORPORATION</v>
          </cell>
          <cell r="C3551">
            <v>0</v>
          </cell>
        </row>
        <row r="3552">
          <cell r="A3552" t="str">
            <v>NEWMARKET-TAY POWER DISTRIBUTION LTD.</v>
          </cell>
          <cell r="B3552" t="str">
            <v>NEWMARKET-TAY POWER DISTRIBUTION LTD.</v>
          </cell>
          <cell r="C3552">
            <v>-14266967</v>
          </cell>
        </row>
        <row r="3553">
          <cell r="A3553" t="str">
            <v>NIAGARA FALLS HYDRO INC.</v>
          </cell>
          <cell r="B3553" t="str">
            <v>NIAGARA PENINSULA ENERGY INC.</v>
          </cell>
          <cell r="C3553">
            <v>-6705964</v>
          </cell>
        </row>
        <row r="3554">
          <cell r="A3554" t="str">
            <v>NIAGARA-ON-THE-LAKE HYDRO INC.</v>
          </cell>
          <cell r="B3554" t="str">
            <v>NIAGARA-ON-THE-LAKE HYDRO INC.</v>
          </cell>
          <cell r="C3554">
            <v>-4827565</v>
          </cell>
        </row>
        <row r="3555">
          <cell r="A3555" t="str">
            <v>NORFOLK POWER DISTRIBUTION INC.</v>
          </cell>
          <cell r="B3555" t="str">
            <v>NORFOLK POWER DISTRIBUTION INC.</v>
          </cell>
          <cell r="C3555">
            <v>-6791146</v>
          </cell>
        </row>
        <row r="3556">
          <cell r="A3556" t="str">
            <v>NORTH BAY HYDRO DISTRIBUTION LIMITED</v>
          </cell>
          <cell r="B3556" t="str">
            <v>NORTH BAY HYDRO DISTRIBUTION LIMITED</v>
          </cell>
          <cell r="C3556">
            <v>-3815935</v>
          </cell>
        </row>
        <row r="3557">
          <cell r="A3557" t="str">
            <v>NORTHERN ONTARIO WIRES INC.</v>
          </cell>
          <cell r="B3557" t="str">
            <v>NORTHERN ONTARIO WIRES INC.</v>
          </cell>
          <cell r="C3557">
            <v>0</v>
          </cell>
        </row>
        <row r="3558">
          <cell r="A3558" t="str">
            <v>OAKVILLE HYDRO ELECTRICITY DISTRIBUTION INC.</v>
          </cell>
          <cell r="B3558" t="str">
            <v>OAKVILLE HYDRO ELECTRICITY DISTRIBUTION INC.</v>
          </cell>
          <cell r="C3558">
            <v>-22844591</v>
          </cell>
        </row>
        <row r="3559">
          <cell r="A3559" t="str">
            <v>ORANGEVILLE HYDRO LIMITED</v>
          </cell>
          <cell r="B3559" t="str">
            <v>ORANGEVILLE HYDRO LIMITED</v>
          </cell>
          <cell r="C3559">
            <v>-2832170</v>
          </cell>
        </row>
        <row r="3560">
          <cell r="A3560" t="str">
            <v>ORILLIA POWER DISTRIBUTION CORPORATION</v>
          </cell>
          <cell r="B3560" t="str">
            <v>ORILLIA POWER DISTRIBUTION CORPORATION</v>
          </cell>
          <cell r="C3560">
            <v>-371388</v>
          </cell>
        </row>
        <row r="3561">
          <cell r="A3561" t="str">
            <v>OSHAWA PUC NETWORKS INC.</v>
          </cell>
          <cell r="B3561" t="str">
            <v>OSHAWA PUC NETWORKS INC.</v>
          </cell>
          <cell r="C3561">
            <v>-21882907</v>
          </cell>
        </row>
        <row r="3562">
          <cell r="A3562" t="str">
            <v>OTTAWA RIVER POWER CORPORATION</v>
          </cell>
          <cell r="B3562" t="str">
            <v>OTTAWA RIVER POWER CORPORATION</v>
          </cell>
          <cell r="C3562">
            <v>-813516</v>
          </cell>
        </row>
        <row r="3563">
          <cell r="A3563" t="str">
            <v>PARRY SOUND POWER CORPORATION</v>
          </cell>
          <cell r="B3563" t="str">
            <v>PARRY SOUND POWER CORPORATION</v>
          </cell>
          <cell r="C3563">
            <v>-434181</v>
          </cell>
        </row>
        <row r="3564">
          <cell r="A3564" t="str">
            <v>PENINSULA WEST UTILITIES LIMITED</v>
          </cell>
          <cell r="B3564" t="str">
            <v>NIAGARA PENINSULA ENERGY INC.</v>
          </cell>
          <cell r="C3564">
            <v>-6703820</v>
          </cell>
        </row>
        <row r="3565">
          <cell r="A3565" t="str">
            <v>PETERBOROUGH DISTRIBUTION INCORPORATED</v>
          </cell>
          <cell r="B3565" t="str">
            <v>PETERBOROUGH DISTRIBUTION INCORPORATED</v>
          </cell>
          <cell r="C3565">
            <v>0</v>
          </cell>
        </row>
        <row r="3566">
          <cell r="A3566" t="str">
            <v>PORT COLBORNE HYDRO INC.</v>
          </cell>
          <cell r="B3566" t="str">
            <v>CANADIAN NIAGARA POWER INC.</v>
          </cell>
          <cell r="C3566">
            <v>-314763</v>
          </cell>
        </row>
        <row r="3567">
          <cell r="A3567" t="str">
            <v>POWERSTREAM INC.</v>
          </cell>
          <cell r="B3567" t="str">
            <v>POWERSTREAM INC.</v>
          </cell>
          <cell r="C3567">
            <v>-158559671</v>
          </cell>
        </row>
        <row r="3568">
          <cell r="A3568" t="str">
            <v>PUC DISTRIBUTION INC.</v>
          </cell>
          <cell r="B3568" t="str">
            <v>PUC DISTRIBUTION INC.</v>
          </cell>
          <cell r="C3568">
            <v>-2805264</v>
          </cell>
        </row>
        <row r="3569">
          <cell r="A3569" t="str">
            <v>RENFREW HYDRO INC.</v>
          </cell>
          <cell r="B3569" t="str">
            <v>RENFREW HYDRO INC.</v>
          </cell>
          <cell r="C3569">
            <v>0</v>
          </cell>
        </row>
        <row r="3570">
          <cell r="A3570" t="str">
            <v>RIDEAU ST. LAWRENCE DISTRIBUTION INC.</v>
          </cell>
          <cell r="B3570" t="str">
            <v>RIDEAU ST. LAWRENCE DISTRIBUTION INC.</v>
          </cell>
          <cell r="C3570">
            <v>-258722</v>
          </cell>
        </row>
        <row r="3571">
          <cell r="A3571" t="str">
            <v>SIOUX LOOKOUT HYDRO INC.</v>
          </cell>
          <cell r="B3571" t="str">
            <v>SIOUX LOOKOUT HYDRO INC.</v>
          </cell>
          <cell r="C3571">
            <v>-524528</v>
          </cell>
        </row>
        <row r="3572">
          <cell r="A3572" t="str">
            <v>ST. THOMAS ENERGY INC.</v>
          </cell>
          <cell r="B3572" t="str">
            <v>ST. THOMAS ENERGY INC.</v>
          </cell>
          <cell r="C3572">
            <v>-5533757</v>
          </cell>
        </row>
        <row r="3573">
          <cell r="A3573" t="str">
            <v>THUNDER BAY HYDRO ELECTRICITY DISTRIBUTION INC.</v>
          </cell>
          <cell r="B3573" t="str">
            <v>THUNDER BAY HYDRO ELECTRICITY DISTRIBUTION INC.</v>
          </cell>
          <cell r="C3573">
            <v>-6401324</v>
          </cell>
        </row>
        <row r="3574">
          <cell r="A3574" t="str">
            <v>TILLSONBURG HYDRO INC.</v>
          </cell>
          <cell r="B3574" t="str">
            <v>TILLSONBURG HYDRO INC.</v>
          </cell>
          <cell r="C3574">
            <v>-1658900</v>
          </cell>
        </row>
        <row r="3575">
          <cell r="A3575" t="str">
            <v>TORONTO HYDRO-ELECTRIC SYSTEM LIMITED</v>
          </cell>
          <cell r="B3575" t="str">
            <v>TORONTO HYDRO-ELECTRIC SYSTEM LIMITED</v>
          </cell>
          <cell r="C3575">
            <v>-201176588</v>
          </cell>
        </row>
        <row r="3576">
          <cell r="A3576" t="str">
            <v>VERIDIAN CONNECTIONS INC.</v>
          </cell>
          <cell r="B3576" t="str">
            <v>VERIDIAN CONNECTIONS INC.</v>
          </cell>
          <cell r="C3576">
            <v>-35198211</v>
          </cell>
        </row>
        <row r="3577">
          <cell r="A3577" t="str">
            <v>WASAGA DISTRIBUTION INC.</v>
          </cell>
          <cell r="B3577" t="str">
            <v>WASAGA DISTRIBUTION INC.</v>
          </cell>
          <cell r="C3577">
            <v>-1435422</v>
          </cell>
        </row>
        <row r="3578">
          <cell r="A3578" t="str">
            <v>WATERLOO NORTH HYDRO INC.</v>
          </cell>
          <cell r="B3578" t="str">
            <v>WATERLOO NORTH HYDRO INC.</v>
          </cell>
          <cell r="C3578">
            <v>-18696778</v>
          </cell>
        </row>
        <row r="3579">
          <cell r="A3579" t="str">
            <v>WELLAND HYDRO-ELECTRIC SYSTEM CORP.</v>
          </cell>
          <cell r="B3579" t="str">
            <v>WELLAND HYDRO-ELECTRIC SYSTEM CORP.</v>
          </cell>
          <cell r="C3579">
            <v>-1405492</v>
          </cell>
        </row>
        <row r="3580">
          <cell r="A3580" t="str">
            <v>WELLINGTON NORTH POWER INC.</v>
          </cell>
          <cell r="B3580" t="str">
            <v>WELLINGTON NORTH POWER INC.</v>
          </cell>
          <cell r="C3580">
            <v>-206210</v>
          </cell>
        </row>
        <row r="3581">
          <cell r="A3581" t="str">
            <v>WEST COAST HURON ENERGY INC.</v>
          </cell>
          <cell r="B3581" t="str">
            <v>WEST COAST HURON ENERGY INC.</v>
          </cell>
          <cell r="C3581">
            <v>-273090</v>
          </cell>
        </row>
        <row r="3582">
          <cell r="A3582" t="str">
            <v>WEST NIPISSING ENERGY SERVICES LTD.</v>
          </cell>
          <cell r="B3582" t="str">
            <v>GREATER SUDBURY HYDRO INC.</v>
          </cell>
          <cell r="C3582">
            <v>-123309</v>
          </cell>
        </row>
        <row r="3583">
          <cell r="A3583" t="str">
            <v>WEST PERTH POWER INC.</v>
          </cell>
          <cell r="B3583" t="str">
            <v>ERIE THAMES POWERLINES CORPORATION</v>
          </cell>
          <cell r="C3583">
            <v>-232979</v>
          </cell>
        </row>
        <row r="3584">
          <cell r="A3584" t="str">
            <v>WESTARIO POWER INC.</v>
          </cell>
          <cell r="B3584" t="str">
            <v>WESTARIO POWER INC.</v>
          </cell>
          <cell r="C3584">
            <v>-5114728</v>
          </cell>
        </row>
        <row r="3585">
          <cell r="A3585" t="str">
            <v>WHITBY HYDRO ELECTRIC CORPORATION</v>
          </cell>
          <cell r="B3585" t="str">
            <v>WHITBY HYDRO ELECTRIC CORPORATION</v>
          </cell>
          <cell r="C3585">
            <v>-17656006</v>
          </cell>
        </row>
        <row r="3586">
          <cell r="A3586" t="str">
            <v>WOODSTOCK HYDRO SERVICES INC.</v>
          </cell>
          <cell r="B3586" t="str">
            <v>WOODSTOCK HYDRO SERVICES INC.</v>
          </cell>
          <cell r="C3586">
            <v>-1457862</v>
          </cell>
        </row>
        <row r="3591">
          <cell r="A3591" t="str">
            <v>ATIKOKAN HYDRO INC.</v>
          </cell>
          <cell r="B3591" t="str">
            <v>ATIKOKAN HYDRO INC.</v>
          </cell>
          <cell r="C3591">
            <v>0</v>
          </cell>
        </row>
        <row r="3592">
          <cell r="A3592" t="str">
            <v>ATTAWAPISKAT POWER CORPORATION</v>
          </cell>
          <cell r="B3592" t="str">
            <v>ATTAWAPISKAT POWER CORPORATION</v>
          </cell>
          <cell r="C3592">
            <v>-891730</v>
          </cell>
        </row>
        <row r="3593">
          <cell r="A3593" t="str">
            <v>BARRIE HYDRO DISTRIBUTION INC.</v>
          </cell>
          <cell r="B3593" t="str">
            <v>POWERSTREAM INC.</v>
          </cell>
          <cell r="C3593">
            <v>-37009632</v>
          </cell>
        </row>
        <row r="3594">
          <cell r="A3594" t="str">
            <v>BLUEWATER POWER DISTRIBUTION CORPORATION</v>
          </cell>
          <cell r="B3594" t="str">
            <v>BLUEWATER POWER DISTRIBUTION CORPORATION</v>
          </cell>
          <cell r="C3594">
            <v>-3296161</v>
          </cell>
        </row>
        <row r="3595">
          <cell r="A3595" t="str">
            <v>BRANT COUNTY POWER INC.</v>
          </cell>
          <cell r="B3595" t="str">
            <v>BRANT COUNTY POWER INC.</v>
          </cell>
          <cell r="C3595">
            <v>-1790109</v>
          </cell>
        </row>
        <row r="3596">
          <cell r="A3596" t="str">
            <v>BRANTFORD POWER INC.</v>
          </cell>
          <cell r="B3596" t="str">
            <v>BRANTFORD POWER INC.</v>
          </cell>
          <cell r="C3596">
            <v>-2644169</v>
          </cell>
        </row>
        <row r="3597">
          <cell r="A3597" t="str">
            <v>BURLINGTON HYDRO INC.</v>
          </cell>
          <cell r="B3597" t="str">
            <v>BURLINGTON HYDRO INC.</v>
          </cell>
          <cell r="C3597">
            <v>-13092065</v>
          </cell>
        </row>
        <row r="3598">
          <cell r="A3598" t="str">
            <v>CAMBRIDGE AND NORTH DUMFRIES HYDRO INC.</v>
          </cell>
          <cell r="B3598" t="str">
            <v>CAMBRIDGE AND NORTH DUMFRIES HYDRO INC.</v>
          </cell>
          <cell r="C3598">
            <v>-11419225</v>
          </cell>
        </row>
        <row r="3599">
          <cell r="A3599" t="str">
            <v>CANADIAN NIAGARA POWER INC.</v>
          </cell>
          <cell r="B3599" t="str">
            <v>CANADIAN NIAGARA POWER INC.</v>
          </cell>
          <cell r="C3599">
            <v>-4193762</v>
          </cell>
        </row>
        <row r="3600">
          <cell r="A3600" t="str">
            <v>CENTRE WELLINGTON HYDRO LTD.</v>
          </cell>
          <cell r="B3600" t="str">
            <v>CENTRE WELLINGTON HYDRO LTD.</v>
          </cell>
          <cell r="C3600">
            <v>-1210534</v>
          </cell>
        </row>
        <row r="3601">
          <cell r="A3601" t="str">
            <v>CHAPLEAU PUBLIC UTILITIES CORPORATION</v>
          </cell>
          <cell r="B3601" t="str">
            <v>CHAPLEAU PUBLIC UTILITIES CORPORATION</v>
          </cell>
          <cell r="C3601">
            <v>0</v>
          </cell>
        </row>
        <row r="3602">
          <cell r="A3602" t="str">
            <v>COLLUS POWER CORPORATION</v>
          </cell>
          <cell r="B3602" t="str">
            <v>COLLUS POWER CORPORATION</v>
          </cell>
          <cell r="C3602">
            <v>-6738873</v>
          </cell>
        </row>
        <row r="3603">
          <cell r="A3603" t="str">
            <v>COOPERATIVE HYDRO EMBRUN INC.</v>
          </cell>
          <cell r="B3603" t="str">
            <v>COOPERATIVE HYDRO EMBRUN INC.</v>
          </cell>
          <cell r="C3603">
            <v>-486899</v>
          </cell>
        </row>
        <row r="3604">
          <cell r="A3604" t="str">
            <v>E.L.K. ENERGY INC.</v>
          </cell>
          <cell r="B3604" t="str">
            <v>E.L.K. ENERGY INC.</v>
          </cell>
          <cell r="C3604">
            <v>-3455631</v>
          </cell>
        </row>
        <row r="3605">
          <cell r="A3605" t="str">
            <v>EASTERN ONTARIO POWER INC.</v>
          </cell>
          <cell r="B3605" t="str">
            <v>CANADIAN NIAGARA POWER INC.</v>
          </cell>
          <cell r="C3605">
            <v>-1086190</v>
          </cell>
        </row>
        <row r="3606">
          <cell r="A3606" t="str">
            <v>ENERSOURCE HYDRO MISSISSAUGA INC.</v>
          </cell>
          <cell r="B3606" t="str">
            <v>ENERSOURCE HYDRO MISSISSAUGA INC.</v>
          </cell>
          <cell r="C3606">
            <v>-63456142</v>
          </cell>
        </row>
        <row r="3607">
          <cell r="A3607" t="str">
            <v>ENTEGRUS POWERLINES INC.</v>
          </cell>
          <cell r="B3607" t="str">
            <v>CHATHAM-KENT HYDRO INC.</v>
          </cell>
          <cell r="C3607">
            <v>-3886753</v>
          </cell>
        </row>
        <row r="3608">
          <cell r="A3608" t="str">
            <v>ENWIN UTILITIES LTD.</v>
          </cell>
          <cell r="B3608" t="str">
            <v>ENWIN UTILITIES LTD.</v>
          </cell>
          <cell r="C3608">
            <v>-11399979</v>
          </cell>
        </row>
        <row r="3609">
          <cell r="A3609" t="str">
            <v>ERIE THAMES POWERLINES CORPORATION</v>
          </cell>
          <cell r="B3609" t="str">
            <v>ERIE THAMES POWERLINES CORPORATION</v>
          </cell>
          <cell r="C3609">
            <v>-2720547</v>
          </cell>
        </row>
        <row r="3610">
          <cell r="A3610" t="str">
            <v>ESPANOLA REGIONAL HYDRO DISTRIBUTION CORPORATION</v>
          </cell>
          <cell r="B3610" t="str">
            <v>ESPANOLA REGIONAL HYDRO DISTRIBUTION CORPORATION</v>
          </cell>
          <cell r="C3610">
            <v>-177095</v>
          </cell>
        </row>
        <row r="3611">
          <cell r="A3611" t="str">
            <v>ESSEX POWERLINES CORPORATION</v>
          </cell>
          <cell r="B3611" t="str">
            <v>ESSEX POWERLINES CORPORATION</v>
          </cell>
          <cell r="C3611">
            <v>-7942366</v>
          </cell>
        </row>
        <row r="3612">
          <cell r="A3612" t="str">
            <v>FESTIVAL HYDRO INC.</v>
          </cell>
          <cell r="B3612" t="str">
            <v>FESTIVAL HYDRO INC.</v>
          </cell>
          <cell r="C3612">
            <v>-3578326</v>
          </cell>
        </row>
        <row r="3613">
          <cell r="A3613" t="str">
            <v>FORT FRANCES POWER CORPORATION</v>
          </cell>
          <cell r="B3613" t="str">
            <v>FORT FRANCES POWER CORPORATION</v>
          </cell>
          <cell r="C3613">
            <v>0</v>
          </cell>
        </row>
        <row r="3614">
          <cell r="A3614" t="str">
            <v>GRAND VALLEY ENERGY INC.</v>
          </cell>
          <cell r="B3614" t="str">
            <v>ORANGEVILLE HYDRO LIMITED</v>
          </cell>
          <cell r="C3614">
            <v>0</v>
          </cell>
        </row>
        <row r="3615">
          <cell r="A3615" t="str">
            <v>GREAT LAKES POWER LIMITED</v>
          </cell>
          <cell r="B3615" t="str">
            <v>GREAT LAKES POWER LIMITED</v>
          </cell>
          <cell r="C3615">
            <v>0</v>
          </cell>
        </row>
        <row r="3616">
          <cell r="A3616" t="str">
            <v>GREATER SUDBURY HYDRO INC.</v>
          </cell>
          <cell r="B3616" t="str">
            <v>GREATER SUDBURY HYDRO INC.</v>
          </cell>
          <cell r="C3616">
            <v>-11463452</v>
          </cell>
        </row>
        <row r="3617">
          <cell r="A3617" t="str">
            <v>GRIMSBY POWER INCORPORATED</v>
          </cell>
          <cell r="B3617" t="str">
            <v>GRIMSBY POWER INCORPORATED</v>
          </cell>
          <cell r="C3617">
            <v>-4022043</v>
          </cell>
        </row>
        <row r="3618">
          <cell r="A3618" t="str">
            <v>GUELPH HYDRO ELECTRIC SYSTEMS INC.</v>
          </cell>
          <cell r="B3618" t="str">
            <v>GUELPH HYDRO ELECTRIC SYSTEMS INC.</v>
          </cell>
          <cell r="C3618">
            <v>-27458350</v>
          </cell>
        </row>
        <row r="3619">
          <cell r="A3619" t="str">
            <v>HALDIMAND COUNTY HYDRO INC.</v>
          </cell>
          <cell r="B3619" t="str">
            <v>HALDIMAND COUNTY HYDRO INC.</v>
          </cell>
          <cell r="C3619">
            <v>-2249223</v>
          </cell>
        </row>
        <row r="3620">
          <cell r="A3620" t="str">
            <v>HALTON HILLS HYDRO INC.</v>
          </cell>
          <cell r="B3620" t="str">
            <v>HALTON HILLS HYDRO INC.</v>
          </cell>
          <cell r="C3620">
            <v>-4666684</v>
          </cell>
        </row>
        <row r="3621">
          <cell r="A3621" t="str">
            <v>HEARST POWER DISTRIBUTION COMPANY LIMITED</v>
          </cell>
          <cell r="B3621" t="str">
            <v>HEARST POWER DISTRIBUTION COMPANY LIMITED</v>
          </cell>
          <cell r="C3621">
            <v>0</v>
          </cell>
        </row>
        <row r="3622">
          <cell r="A3622" t="str">
            <v>HORIZON UTILITIES CORPORATION</v>
          </cell>
          <cell r="B3622" t="str">
            <v>HORIZON UTILITIES CORPORATION</v>
          </cell>
          <cell r="C3622">
            <v>-17837619</v>
          </cell>
        </row>
        <row r="3623">
          <cell r="A3623" t="str">
            <v>HYDRO 2000 INC.</v>
          </cell>
          <cell r="B3623" t="str">
            <v>HYDRO 2000 INC.</v>
          </cell>
          <cell r="C3623">
            <v>-110995</v>
          </cell>
        </row>
        <row r="3624">
          <cell r="A3624" t="str">
            <v>HYDRO HAWKESBURY INC.</v>
          </cell>
          <cell r="B3624" t="str">
            <v>HYDRO HAWKESBURY INC.</v>
          </cell>
          <cell r="C3624">
            <v>-54774</v>
          </cell>
        </row>
        <row r="3625">
          <cell r="A3625" t="str">
            <v>HYDRO ONE BRAMPTON NETWORKS INC.</v>
          </cell>
          <cell r="B3625" t="str">
            <v>HYDRO ONE BRAMPTON NETWORKS INC.</v>
          </cell>
          <cell r="C3625">
            <v>-87582820</v>
          </cell>
        </row>
        <row r="3626">
          <cell r="A3626" t="str">
            <v>HYDRO ONE NETWORKS INC.</v>
          </cell>
          <cell r="B3626" t="str">
            <v>HYDRO ONE NETWORKS INC.</v>
          </cell>
          <cell r="C3626">
            <v>0</v>
          </cell>
        </row>
        <row r="3627">
          <cell r="A3627" t="str">
            <v>HYDRO ONE REMOTE COMMUNITIES INC.</v>
          </cell>
          <cell r="B3627" t="str">
            <v>HYDRO ONE REMOTE COMMUNITIES INC.</v>
          </cell>
          <cell r="C3627">
            <v>0</v>
          </cell>
        </row>
        <row r="3628">
          <cell r="A3628" t="str">
            <v>HYDRO OTTAWA LIMITED</v>
          </cell>
          <cell r="B3628" t="str">
            <v>HYDRO OTTAWA LIMITED</v>
          </cell>
          <cell r="C3628">
            <v>-130908140</v>
          </cell>
        </row>
        <row r="3629">
          <cell r="A3629" t="str">
            <v>INNISFIL HYDRO DISTRIBUTION SYSTEMS LIMITED</v>
          </cell>
          <cell r="B3629" t="str">
            <v>INNISFIL HYDRO DISTRIBUTION SYSTEMS LIMITED</v>
          </cell>
          <cell r="C3629">
            <v>-4566109</v>
          </cell>
        </row>
        <row r="3630">
          <cell r="A3630" t="str">
            <v>KENORA HYDRO ELECTRIC CORPORATION LTD.</v>
          </cell>
          <cell r="B3630" t="str">
            <v>KENORA HYDRO ELECTRIC CORPORATION LTD.</v>
          </cell>
          <cell r="C3630">
            <v>-400422</v>
          </cell>
        </row>
        <row r="3631">
          <cell r="A3631" t="str">
            <v>KINGSTON HYDRO CORPORATION</v>
          </cell>
          <cell r="B3631" t="str">
            <v>KINGSTON HYDRO CORPORATION</v>
          </cell>
          <cell r="C3631">
            <v>-502032</v>
          </cell>
        </row>
        <row r="3632">
          <cell r="A3632" t="str">
            <v>KITCHENER-WILMOT HYDRO INC.</v>
          </cell>
          <cell r="B3632" t="str">
            <v>KITCHENER-WILMOT HYDRO INC.</v>
          </cell>
          <cell r="C3632">
            <v>-35269965</v>
          </cell>
        </row>
        <row r="3633">
          <cell r="A3633" t="str">
            <v>LAKEFRONT UTILITIES INC.</v>
          </cell>
          <cell r="B3633" t="str">
            <v>LAKEFRONT UTILITIES INC.</v>
          </cell>
          <cell r="C3633">
            <v>-1501383</v>
          </cell>
        </row>
        <row r="3634">
          <cell r="A3634" t="str">
            <v>LAKELAND POWER DISTRIBUTION LTD.</v>
          </cell>
          <cell r="B3634" t="str">
            <v>LAKELAND POWER DISTRIBUTION LTD.</v>
          </cell>
          <cell r="C3634">
            <v>-3765651</v>
          </cell>
        </row>
        <row r="3635">
          <cell r="A3635" t="str">
            <v>LONDON HYDRO INC.</v>
          </cell>
          <cell r="B3635" t="str">
            <v>LONDON HYDRO INC.</v>
          </cell>
          <cell r="C3635">
            <v>-22453005</v>
          </cell>
        </row>
        <row r="3636">
          <cell r="A3636" t="str">
            <v>MIDDLESEX POWER DISTRIBUTION CORPORATION</v>
          </cell>
          <cell r="B3636" t="str">
            <v>MIDDLESEX POWER DISTRIBUTION CORPORATION</v>
          </cell>
          <cell r="C3636">
            <v>-838745</v>
          </cell>
        </row>
        <row r="3637">
          <cell r="A3637" t="str">
            <v>MIDLAND POWER UTILITY CORPORATION</v>
          </cell>
          <cell r="B3637" t="str">
            <v>MIDLAND POWER UTILITY CORPORATION</v>
          </cell>
          <cell r="C3637">
            <v>-784980</v>
          </cell>
        </row>
        <row r="3638">
          <cell r="A3638" t="str">
            <v>MILTON HYDRO DISTRIBUTION INC.</v>
          </cell>
          <cell r="B3638" t="str">
            <v>MILTON HYDRO DISTRIBUTION INC.</v>
          </cell>
          <cell r="C3638">
            <v>-31780091</v>
          </cell>
        </row>
        <row r="3639">
          <cell r="A3639" t="str">
            <v>NEWMARKET-TAY POWER DISTRIBUTION LTD.</v>
          </cell>
          <cell r="B3639" t="str">
            <v>NEWMARKET-TAY POWER DISTRIBUTION LTD.</v>
          </cell>
          <cell r="C3639">
            <v>-15837221</v>
          </cell>
        </row>
        <row r="3640">
          <cell r="A3640" t="str">
            <v>NIAGARA PENINSULA ENERGY INC.</v>
          </cell>
          <cell r="B3640" t="str">
            <v>NIAGARA PENINSULA ENERGY INC.</v>
          </cell>
          <cell r="C3640">
            <v>-15122688</v>
          </cell>
        </row>
        <row r="3641">
          <cell r="A3641" t="str">
            <v>NIAGARA-ON-THE-LAKE HYDRO INC.</v>
          </cell>
          <cell r="B3641" t="str">
            <v>NIAGARA-ON-THE-LAKE HYDRO INC.</v>
          </cell>
          <cell r="C3641">
            <v>-5038608</v>
          </cell>
        </row>
        <row r="3642">
          <cell r="A3642" t="str">
            <v>NORFOLK POWER DISTRIBUTION INC.</v>
          </cell>
          <cell r="B3642" t="str">
            <v>NORFOLK POWER DISTRIBUTION INC.</v>
          </cell>
          <cell r="C3642">
            <v>-7122607</v>
          </cell>
        </row>
        <row r="3643">
          <cell r="A3643" t="str">
            <v>NORTH BAY HYDRO DISTRIBUTION LIMITED</v>
          </cell>
          <cell r="B3643" t="str">
            <v>NORTH BAY HYDRO DISTRIBUTION LIMITED</v>
          </cell>
          <cell r="C3643">
            <v>-5267808</v>
          </cell>
        </row>
        <row r="3644">
          <cell r="A3644" t="str">
            <v>NORTHERN ONTARIO WIRES INC.</v>
          </cell>
          <cell r="B3644" t="str">
            <v>NORTHERN ONTARIO WIRES INC.</v>
          </cell>
          <cell r="C3644">
            <v>0</v>
          </cell>
        </row>
        <row r="3645">
          <cell r="A3645" t="str">
            <v>OAKVILLE HYDRO ELECTRICITY DISTRIBUTION INC.</v>
          </cell>
          <cell r="B3645" t="str">
            <v>OAKVILLE HYDRO ELECTRICITY DISTRIBUTION INC.</v>
          </cell>
          <cell r="C3645">
            <v>-26528944</v>
          </cell>
        </row>
        <row r="3646">
          <cell r="A3646" t="str">
            <v>ORANGEVILLE HYDRO LIMITED</v>
          </cell>
          <cell r="B3646" t="str">
            <v>ORANGEVILLE HYDRO LIMITED</v>
          </cell>
          <cell r="C3646">
            <v>-3086415</v>
          </cell>
        </row>
        <row r="3647">
          <cell r="A3647" t="str">
            <v>ORILLIA POWER DISTRIBUTION CORPORATION</v>
          </cell>
          <cell r="B3647" t="str">
            <v>ORILLIA POWER DISTRIBUTION CORPORATION</v>
          </cell>
          <cell r="C3647">
            <v>-371388</v>
          </cell>
        </row>
        <row r="3648">
          <cell r="A3648" t="str">
            <v>OSHAWA PUC NETWORKS INC.</v>
          </cell>
          <cell r="B3648" t="str">
            <v>OSHAWA PUC NETWORKS INC.</v>
          </cell>
          <cell r="C3648">
            <v>-25016471</v>
          </cell>
        </row>
        <row r="3649">
          <cell r="A3649" t="str">
            <v>OTTAWA RIVER POWER CORPORATION</v>
          </cell>
          <cell r="B3649" t="str">
            <v>OTTAWA RIVER POWER CORPORATION</v>
          </cell>
          <cell r="C3649">
            <v>-963537</v>
          </cell>
        </row>
        <row r="3650">
          <cell r="A3650" t="str">
            <v>PARRY SOUND POWER CORPORATION</v>
          </cell>
          <cell r="B3650" t="str">
            <v>PARRY SOUND POWER CORPORATION</v>
          </cell>
          <cell r="C3650">
            <v>-792085</v>
          </cell>
        </row>
        <row r="3651">
          <cell r="A3651" t="str">
            <v>PETERBOROUGH DISTRIBUTION INCORPORATED</v>
          </cell>
          <cell r="B3651" t="str">
            <v>PETERBOROUGH DISTRIBUTION INCORPORATED</v>
          </cell>
          <cell r="C3651">
            <v>-8184401</v>
          </cell>
        </row>
        <row r="3652">
          <cell r="A3652" t="str">
            <v>PORT COLBORNE HYDRO INC.</v>
          </cell>
          <cell r="B3652" t="str">
            <v>CANADIAN NIAGARA POWER INC.</v>
          </cell>
          <cell r="C3652">
            <v>-407239</v>
          </cell>
        </row>
        <row r="3653">
          <cell r="A3653" t="str">
            <v>POWERSTREAM INC.</v>
          </cell>
          <cell r="B3653" t="str">
            <v>POWERSTREAM INC.</v>
          </cell>
          <cell r="C3653">
            <v>-180723860</v>
          </cell>
        </row>
        <row r="3654">
          <cell r="A3654" t="str">
            <v>PUC DISTRIBUTION INC.</v>
          </cell>
          <cell r="B3654" t="str">
            <v>PUC DISTRIBUTION INC.</v>
          </cell>
          <cell r="C3654">
            <v>-2925643</v>
          </cell>
        </row>
        <row r="3655">
          <cell r="A3655" t="str">
            <v>RENFREW HYDRO INC.</v>
          </cell>
          <cell r="B3655" t="str">
            <v>RENFREW HYDRO INC.</v>
          </cell>
          <cell r="C3655">
            <v>0</v>
          </cell>
        </row>
        <row r="3656">
          <cell r="A3656" t="str">
            <v>RIDEAU ST. LAWRENCE DISTRIBUTION INC.</v>
          </cell>
          <cell r="B3656" t="str">
            <v>RIDEAU ST. LAWRENCE DISTRIBUTION INC.</v>
          </cell>
          <cell r="C3656">
            <v>-361204</v>
          </cell>
        </row>
        <row r="3657">
          <cell r="A3657" t="str">
            <v>SIOUX LOOKOUT HYDRO INC.</v>
          </cell>
          <cell r="B3657" t="str">
            <v>SIOUX LOOKOUT HYDRO INC.</v>
          </cell>
          <cell r="C3657">
            <v>-608208</v>
          </cell>
        </row>
        <row r="3658">
          <cell r="A3658" t="str">
            <v>ST. THOMAS ENERGY INC.</v>
          </cell>
          <cell r="B3658" t="str">
            <v>ST. THOMAS ENERGY INC.</v>
          </cell>
          <cell r="C3658">
            <v>-6261178</v>
          </cell>
        </row>
        <row r="3659">
          <cell r="A3659" t="str">
            <v>THUNDER BAY HYDRO ELECTRICITY DISTRIBUTION INC.</v>
          </cell>
          <cell r="B3659" t="str">
            <v>THUNDER BAY HYDRO ELECTRICITY DISTRIBUTION INC.</v>
          </cell>
          <cell r="C3659">
            <v>-7494028</v>
          </cell>
        </row>
        <row r="3660">
          <cell r="A3660" t="str">
            <v>TILLSONBURG HYDRO INC.</v>
          </cell>
          <cell r="B3660" t="str">
            <v>TILLSONBURG HYDRO INC.</v>
          </cell>
          <cell r="C3660">
            <v>-2427357</v>
          </cell>
        </row>
        <row r="3661">
          <cell r="A3661" t="str">
            <v>TORONTO HYDRO-ELECTRIC SYSTEM LIMITED</v>
          </cell>
          <cell r="B3661" t="str">
            <v>TORONTO HYDRO-ELECTRIC SYSTEM LIMITED</v>
          </cell>
          <cell r="C3661">
            <v>-224183983</v>
          </cell>
        </row>
        <row r="3662">
          <cell r="A3662" t="str">
            <v>VERIDIAN CONNECTIONS INC.</v>
          </cell>
          <cell r="B3662" t="str">
            <v>VERIDIAN CONNECTIONS INC.</v>
          </cell>
          <cell r="C3662">
            <v>-42165994</v>
          </cell>
        </row>
        <row r="3663">
          <cell r="A3663" t="str">
            <v>WASAGA DISTRIBUTION INC.</v>
          </cell>
          <cell r="B3663" t="str">
            <v>WASAGA DISTRIBUTION INC.</v>
          </cell>
          <cell r="C3663">
            <v>-2396922</v>
          </cell>
        </row>
        <row r="3664">
          <cell r="A3664" t="str">
            <v>WATERLOO NORTH HYDRO INC.</v>
          </cell>
          <cell r="B3664" t="str">
            <v>WATERLOO NORTH HYDRO INC.</v>
          </cell>
          <cell r="C3664">
            <v>-20689911</v>
          </cell>
        </row>
        <row r="3665">
          <cell r="A3665" t="str">
            <v>WELLAND HYDRO-ELECTRIC SYSTEM CORP.</v>
          </cell>
          <cell r="B3665" t="str">
            <v>WELLAND HYDRO-ELECTRIC SYSTEM CORP.</v>
          </cell>
          <cell r="C3665">
            <v>-1444763</v>
          </cell>
        </row>
        <row r="3666">
          <cell r="A3666" t="str">
            <v>WELLINGTON NORTH POWER INC.</v>
          </cell>
          <cell r="B3666" t="str">
            <v>WELLINGTON NORTH POWER INC.</v>
          </cell>
          <cell r="C3666">
            <v>-196597</v>
          </cell>
        </row>
        <row r="3667">
          <cell r="A3667" t="str">
            <v>WEST COAST HURON ENERGY INC.</v>
          </cell>
          <cell r="B3667" t="str">
            <v>WEST COAST HURON ENERGY INC.</v>
          </cell>
          <cell r="C3667">
            <v>-320425</v>
          </cell>
        </row>
        <row r="3668">
          <cell r="A3668" t="str">
            <v>WEST PERTH POWER INC.</v>
          </cell>
          <cell r="B3668" t="str">
            <v>ERIE THAMES POWERLINES CORPORATION</v>
          </cell>
          <cell r="C3668">
            <v>-282598</v>
          </cell>
        </row>
        <row r="3669">
          <cell r="A3669" t="str">
            <v>WESTARIO POWER INC.</v>
          </cell>
          <cell r="B3669" t="str">
            <v>WESTARIO POWER INC.</v>
          </cell>
          <cell r="C3669">
            <v>-6007144</v>
          </cell>
        </row>
        <row r="3670">
          <cell r="A3670" t="str">
            <v>WHITBY HYDRO ELECTRIC CORPORATION</v>
          </cell>
          <cell r="B3670" t="str">
            <v>WHITBY HYDRO ELECTRIC CORPORATION</v>
          </cell>
          <cell r="C3670">
            <v>-20894884</v>
          </cell>
        </row>
        <row r="3671">
          <cell r="A3671" t="str">
            <v>WOODSTOCK HYDRO SERVICES INC.</v>
          </cell>
          <cell r="B3671" t="str">
            <v>WOODSTOCK HYDRO SERVICES INC.</v>
          </cell>
          <cell r="C3671">
            <v>-3171548</v>
          </cell>
        </row>
        <row r="3676">
          <cell r="A3676" t="str">
            <v>ALGOMA POWER INC.</v>
          </cell>
          <cell r="B3676" t="str">
            <v>ALGOMA POWER INC.</v>
          </cell>
          <cell r="C3676">
            <v>0</v>
          </cell>
        </row>
        <row r="3677">
          <cell r="A3677" t="str">
            <v>ATIKOKAN HYDRO INC.</v>
          </cell>
          <cell r="B3677" t="str">
            <v>ATIKOKAN HYDRO INC.</v>
          </cell>
          <cell r="C3677">
            <v>0</v>
          </cell>
        </row>
        <row r="3678">
          <cell r="A3678" t="str">
            <v>BLUEWATER POWER DISTRIBUTION CORPORATION</v>
          </cell>
          <cell r="B3678" t="str">
            <v>BLUEWATER POWER DISTRIBUTION CORPORATION</v>
          </cell>
          <cell r="C3678">
            <v>-4383984</v>
          </cell>
        </row>
        <row r="3679">
          <cell r="A3679" t="str">
            <v>BRANT COUNTY POWER INC.</v>
          </cell>
          <cell r="B3679" t="str">
            <v>BRANT COUNTY POWER INC.</v>
          </cell>
          <cell r="C3679">
            <v>-1798770</v>
          </cell>
        </row>
        <row r="3680">
          <cell r="A3680" t="str">
            <v>BRANTFORD POWER INC.</v>
          </cell>
          <cell r="B3680" t="str">
            <v>BRANTFORD POWER INC.</v>
          </cell>
          <cell r="C3680">
            <v>-3389425</v>
          </cell>
        </row>
        <row r="3681">
          <cell r="A3681" t="str">
            <v>BURLINGTON HYDRO INC.</v>
          </cell>
          <cell r="B3681" t="str">
            <v>BURLINGTON HYDRO INC.</v>
          </cell>
          <cell r="C3681">
            <v>-19753629</v>
          </cell>
        </row>
        <row r="3682">
          <cell r="A3682" t="str">
            <v>CAMBRIDGE AND NORTH DUMFRIES HYDRO INC.</v>
          </cell>
          <cell r="B3682" t="str">
            <v>CAMBRIDGE AND NORTH DUMFRIES HYDRO INC.</v>
          </cell>
          <cell r="C3682">
            <v>-13745395</v>
          </cell>
        </row>
        <row r="3683">
          <cell r="A3683" t="str">
            <v>CANADIAN NIAGARA POWER INC.</v>
          </cell>
          <cell r="B3683" t="str">
            <v>CANADIAN NIAGARA POWER INC.</v>
          </cell>
          <cell r="C3683">
            <v>-5691056</v>
          </cell>
        </row>
        <row r="3684">
          <cell r="A3684" t="str">
            <v>CENTRE WELLINGTON HYDRO LTD.</v>
          </cell>
          <cell r="B3684" t="str">
            <v>CENTRE WELLINGTON HYDRO LTD.</v>
          </cell>
          <cell r="C3684">
            <v>-1324667</v>
          </cell>
        </row>
        <row r="3685">
          <cell r="A3685" t="str">
            <v>CHAPLEAU PUBLIC UTILITIES CORPORATION</v>
          </cell>
          <cell r="B3685" t="str">
            <v>CHAPLEAU PUBLIC UTILITIES CORPORATION</v>
          </cell>
          <cell r="C3685">
            <v>0</v>
          </cell>
        </row>
        <row r="3686">
          <cell r="A3686" t="str">
            <v>CLINTON POWER CORPORATION</v>
          </cell>
          <cell r="B3686" t="str">
            <v>ERIE THAMES POWERLINES CORPORATION</v>
          </cell>
          <cell r="C3686">
            <v>-49582</v>
          </cell>
        </row>
        <row r="3687">
          <cell r="A3687" t="str">
            <v>COLLUS POWER CORPORATION</v>
          </cell>
          <cell r="B3687" t="str">
            <v>COLLUS POWER CORPORATION</v>
          </cell>
          <cell r="C3687">
            <v>-9354806</v>
          </cell>
        </row>
        <row r="3688">
          <cell r="A3688" t="str">
            <v>COOPERATIVE HYDRO EMBRUN INC.</v>
          </cell>
          <cell r="B3688" t="str">
            <v>COOPERATIVE HYDRO EMBRUN INC.</v>
          </cell>
          <cell r="C3688">
            <v>-421428</v>
          </cell>
        </row>
        <row r="3689">
          <cell r="A3689" t="str">
            <v>E.L.K. ENERGY INC.</v>
          </cell>
          <cell r="B3689" t="str">
            <v>E.L.K. ENERGY INC.</v>
          </cell>
          <cell r="C3689">
            <v>-3645343</v>
          </cell>
        </row>
        <row r="3690">
          <cell r="A3690" t="str">
            <v>ENERSOURCE HYDRO MISSISSAUGA INC.</v>
          </cell>
          <cell r="B3690" t="str">
            <v>ENERSOURCE HYDRO MISSISSAUGA INC.</v>
          </cell>
          <cell r="C3690">
            <v>-54183836</v>
          </cell>
        </row>
        <row r="3691">
          <cell r="A3691" t="str">
            <v>ENTEGRUS POWERLINES INC.</v>
          </cell>
          <cell r="B3691" t="str">
            <v>CHATHAM-KENT HYDRO INC.</v>
          </cell>
          <cell r="C3691">
            <v>-4167517</v>
          </cell>
        </row>
        <row r="3692">
          <cell r="A3692" t="str">
            <v>ENWIN UTILITIES LTD.</v>
          </cell>
          <cell r="B3692" t="str">
            <v>ENWIN UTILITIES LTD.</v>
          </cell>
          <cell r="C3692">
            <v>-11951032</v>
          </cell>
        </row>
        <row r="3693">
          <cell r="A3693" t="str">
            <v>ERIE THAMES POWERLINES CORPORATION</v>
          </cell>
          <cell r="B3693" t="str">
            <v>ERIE THAMES POWERLINES CORPORATION</v>
          </cell>
          <cell r="C3693">
            <v>-3066437</v>
          </cell>
        </row>
        <row r="3694">
          <cell r="A3694" t="str">
            <v>ESPANOLA REGIONAL HYDRO DISTRIBUTION CORPORATION</v>
          </cell>
          <cell r="B3694" t="str">
            <v>ESPANOLA REGIONAL HYDRO DISTRIBUTION CORPORATION</v>
          </cell>
          <cell r="C3694">
            <v>-220966</v>
          </cell>
        </row>
        <row r="3695">
          <cell r="A3695" t="str">
            <v>ESSEX POWERLINES CORPORATION</v>
          </cell>
          <cell r="B3695" t="str">
            <v>ESSEX POWERLINES CORPORATION</v>
          </cell>
          <cell r="C3695">
            <v>-8396091</v>
          </cell>
        </row>
        <row r="3696">
          <cell r="A3696" t="str">
            <v>FESTIVAL HYDRO INC.</v>
          </cell>
          <cell r="B3696" t="str">
            <v>FESTIVAL HYDRO INC.</v>
          </cell>
          <cell r="C3696">
            <v>-3824532</v>
          </cell>
        </row>
        <row r="3697">
          <cell r="A3697" t="str">
            <v>FORT FRANCES POWER CORPORATION</v>
          </cell>
          <cell r="B3697" t="str">
            <v>FORT FRANCES POWER CORPORATION</v>
          </cell>
          <cell r="C3697">
            <v>0</v>
          </cell>
        </row>
        <row r="3698">
          <cell r="A3698" t="str">
            <v>GREATER SUDBURY HYDRO INC.</v>
          </cell>
          <cell r="B3698" t="str">
            <v>GREATER SUDBURY HYDRO INC.</v>
          </cell>
          <cell r="C3698">
            <v>-12251664</v>
          </cell>
        </row>
        <row r="3699">
          <cell r="A3699" t="str">
            <v>GRIMSBY POWER INCORPORATED</v>
          </cell>
          <cell r="B3699" t="str">
            <v>GRIMSBY POWER INCORPORATED</v>
          </cell>
          <cell r="C3699">
            <v>-4109851</v>
          </cell>
        </row>
        <row r="3700">
          <cell r="A3700" t="str">
            <v>GUELPH HYDRO ELECTRIC SYSTEMS INC.</v>
          </cell>
          <cell r="B3700" t="str">
            <v>GUELPH HYDRO ELECTRIC SYSTEMS INC.</v>
          </cell>
          <cell r="C3700">
            <v>-31794646</v>
          </cell>
        </row>
        <row r="3701">
          <cell r="A3701" t="str">
            <v>HALDIMAND COUNTY HYDRO INC.</v>
          </cell>
          <cell r="B3701" t="str">
            <v>HALDIMAND COUNTY HYDRO INC.</v>
          </cell>
          <cell r="C3701">
            <v>-3456315</v>
          </cell>
        </row>
        <row r="3702">
          <cell r="A3702" t="str">
            <v>HALTON HILLS HYDRO INC.</v>
          </cell>
          <cell r="B3702" t="str">
            <v>HALTON HILLS HYDRO INC.</v>
          </cell>
          <cell r="C3702">
            <v>-5466025</v>
          </cell>
        </row>
        <row r="3703">
          <cell r="A3703" t="str">
            <v>HEARST POWER DISTRIBUTION COMPANY LIMITED</v>
          </cell>
          <cell r="B3703" t="str">
            <v>HEARST POWER DISTRIBUTION COMPANY LIMITED</v>
          </cell>
          <cell r="C3703">
            <v>0</v>
          </cell>
        </row>
        <row r="3704">
          <cell r="A3704" t="str">
            <v>HORIZON UTILITIES CORPORATION</v>
          </cell>
          <cell r="B3704" t="str">
            <v>HORIZON UTILITIES CORPORATION</v>
          </cell>
          <cell r="C3704">
            <v>-23512928</v>
          </cell>
        </row>
        <row r="3705">
          <cell r="A3705" t="str">
            <v>HYDRO 2000 INC.</v>
          </cell>
          <cell r="B3705" t="str">
            <v>HYDRO 2000 INC.</v>
          </cell>
          <cell r="C3705">
            <v>-140754</v>
          </cell>
        </row>
        <row r="3706">
          <cell r="A3706" t="str">
            <v>HYDRO HAWKESBURY INC.</v>
          </cell>
          <cell r="B3706" t="str">
            <v>HYDRO HAWKESBURY INC.</v>
          </cell>
          <cell r="C3706">
            <v>-66537</v>
          </cell>
        </row>
        <row r="3707">
          <cell r="A3707" t="str">
            <v>HYDRO ONE BRAMPTON NETWORKS INC.</v>
          </cell>
          <cell r="B3707" t="str">
            <v>HYDRO ONE BRAMPTON NETWORKS INC.</v>
          </cell>
          <cell r="C3707">
            <v>-100287257</v>
          </cell>
        </row>
        <row r="3708">
          <cell r="A3708" t="str">
            <v>HYDRO ONE NETWORKS INC.</v>
          </cell>
          <cell r="B3708" t="str">
            <v>HYDRO ONE NETWORKS INC.</v>
          </cell>
          <cell r="C3708">
            <v>0</v>
          </cell>
        </row>
        <row r="3709">
          <cell r="A3709" t="str">
            <v>HYDRO ONE REMOTE COMMUNITIES INC.</v>
          </cell>
          <cell r="B3709" t="str">
            <v>HYDRO ONE REMOTE COMMUNITIES INC.</v>
          </cell>
          <cell r="C3709">
            <v>0</v>
          </cell>
        </row>
        <row r="3710">
          <cell r="A3710" t="str">
            <v>HYDRO OTTAWA LIMITED</v>
          </cell>
          <cell r="B3710" t="str">
            <v>HYDRO OTTAWA LIMITED</v>
          </cell>
          <cell r="C3710">
            <v>-155393004</v>
          </cell>
        </row>
        <row r="3711">
          <cell r="A3711" t="str">
            <v>INNISFIL HYDRO DISTRIBUTION SYSTEMS LIMITED</v>
          </cell>
          <cell r="B3711" t="str">
            <v>INNISFIL HYDRO DISTRIBUTION SYSTEMS LIMITED</v>
          </cell>
          <cell r="C3711">
            <v>-5391302</v>
          </cell>
        </row>
        <row r="3712">
          <cell r="A3712" t="str">
            <v>KENORA HYDRO ELECTRIC CORPORATION LTD.</v>
          </cell>
          <cell r="B3712" t="str">
            <v>KENORA HYDRO ELECTRIC CORPORATION LTD.</v>
          </cell>
          <cell r="C3712">
            <v>-455313</v>
          </cell>
        </row>
        <row r="3713">
          <cell r="A3713" t="str">
            <v>KINGSTON HYDRO CORPORATION</v>
          </cell>
          <cell r="B3713" t="str">
            <v>KINGSTON HYDRO CORPORATION</v>
          </cell>
          <cell r="C3713">
            <v>-596128</v>
          </cell>
        </row>
        <row r="3714">
          <cell r="A3714" t="str">
            <v>KITCHENER-WILMOT HYDRO INC.</v>
          </cell>
          <cell r="B3714" t="str">
            <v>KITCHENER-WILMOT HYDRO INC.</v>
          </cell>
          <cell r="C3714">
            <v>-37619038</v>
          </cell>
        </row>
        <row r="3715">
          <cell r="A3715" t="str">
            <v>LAKEFRONT UTILITIES INC.</v>
          </cell>
          <cell r="B3715" t="str">
            <v>LAKEFRONT UTILITIES INC.</v>
          </cell>
          <cell r="C3715">
            <v>-1601978</v>
          </cell>
        </row>
        <row r="3716">
          <cell r="A3716" t="str">
            <v>LAKELAND POWER DISTRIBUTION LTD.</v>
          </cell>
          <cell r="B3716" t="str">
            <v>LAKELAND POWER DISTRIBUTION LTD.</v>
          </cell>
          <cell r="C3716">
            <v>-4111835</v>
          </cell>
        </row>
        <row r="3717">
          <cell r="A3717" t="str">
            <v>LONDON HYDRO INC.</v>
          </cell>
          <cell r="B3717" t="str">
            <v>LONDON HYDRO INC.</v>
          </cell>
          <cell r="C3717">
            <v>-26148513</v>
          </cell>
        </row>
        <row r="3718">
          <cell r="A3718" t="str">
            <v>MIDDLESEX POWER DISTRIBUTION CORPORATION</v>
          </cell>
          <cell r="B3718" t="str">
            <v>MIDDLESEX POWER DISTRIBUTION CORPORATION</v>
          </cell>
          <cell r="C3718">
            <v>-979322</v>
          </cell>
        </row>
        <row r="3719">
          <cell r="A3719" t="str">
            <v>MIDLAND POWER UTILITY CORPORATION</v>
          </cell>
          <cell r="B3719" t="str">
            <v>MIDLAND POWER UTILITY CORPORATION</v>
          </cell>
          <cell r="C3719">
            <v>-1259866</v>
          </cell>
        </row>
        <row r="3720">
          <cell r="A3720" t="str">
            <v>MILTON HYDRO DISTRIBUTION INC.</v>
          </cell>
          <cell r="B3720" t="str">
            <v>MILTON HYDRO DISTRIBUTION INC.</v>
          </cell>
          <cell r="C3720">
            <v>-35454436</v>
          </cell>
        </row>
        <row r="3721">
          <cell r="A3721" t="str">
            <v>NEWMARKET-TAY POWER DISTRIBUTION LTD.</v>
          </cell>
          <cell r="B3721" t="str">
            <v>NEWMARKET-TAY POWER DISTRIBUTION LTD.</v>
          </cell>
          <cell r="C3721">
            <v>-17954602</v>
          </cell>
        </row>
        <row r="3722">
          <cell r="A3722" t="str">
            <v>NIAGARA PENINSULA ENERGY INC.</v>
          </cell>
          <cell r="B3722" t="str">
            <v>NIAGARA PENINSULA ENERGY INC.</v>
          </cell>
          <cell r="C3722">
            <v>-16320649</v>
          </cell>
        </row>
        <row r="3723">
          <cell r="A3723" t="str">
            <v>NIAGARA-ON-THE-LAKE HYDRO INC.</v>
          </cell>
          <cell r="B3723" t="str">
            <v>NIAGARA-ON-THE-LAKE HYDRO INC.</v>
          </cell>
          <cell r="C3723">
            <v>-5507838</v>
          </cell>
        </row>
        <row r="3724">
          <cell r="A3724" t="str">
            <v>NORFOLK POWER DISTRIBUTION INC.</v>
          </cell>
          <cell r="B3724" t="str">
            <v>NORFOLK POWER DISTRIBUTION INC.</v>
          </cell>
          <cell r="C3724">
            <v>-7654021</v>
          </cell>
        </row>
        <row r="3725">
          <cell r="A3725" t="str">
            <v>NORTH BAY HYDRO DISTRIBUTION LIMITED</v>
          </cell>
          <cell r="B3725" t="str">
            <v>NORTH BAY HYDRO DISTRIBUTION LIMITED</v>
          </cell>
          <cell r="C3725">
            <v>-6191811</v>
          </cell>
        </row>
        <row r="3726">
          <cell r="A3726" t="str">
            <v>NORTHERN ONTARIO WIRES INC.</v>
          </cell>
          <cell r="B3726" t="str">
            <v>NORTHERN ONTARIO WIRES INC.</v>
          </cell>
          <cell r="C3726">
            <v>0</v>
          </cell>
        </row>
        <row r="3727">
          <cell r="A3727" t="str">
            <v>OAKVILLE HYDRO ELECTRICITY DISTRIBUTION INC.</v>
          </cell>
          <cell r="B3727" t="str">
            <v>OAKVILLE HYDRO ELECTRICITY DISTRIBUTION INC.</v>
          </cell>
          <cell r="C3727">
            <v>-30508383</v>
          </cell>
        </row>
        <row r="3728">
          <cell r="A3728" t="str">
            <v>ORANGEVILLE HYDRO LIMITED</v>
          </cell>
          <cell r="B3728" t="str">
            <v>ORANGEVILLE HYDRO LIMITED</v>
          </cell>
          <cell r="C3728">
            <v>-3340092</v>
          </cell>
        </row>
        <row r="3729">
          <cell r="A3729" t="str">
            <v>ORILLIA POWER DISTRIBUTION CORPORATION</v>
          </cell>
          <cell r="B3729" t="str">
            <v>ORILLIA POWER DISTRIBUTION CORPORATION</v>
          </cell>
          <cell r="C3729">
            <v>-411379</v>
          </cell>
        </row>
        <row r="3730">
          <cell r="A3730" t="str">
            <v>OSHAWA PUC NETWORKS INC.</v>
          </cell>
          <cell r="B3730" t="str">
            <v>OSHAWA PUC NETWORKS INC.</v>
          </cell>
          <cell r="C3730">
            <v>-26281845</v>
          </cell>
        </row>
        <row r="3731">
          <cell r="A3731" t="str">
            <v>OTTAWA RIVER POWER CORPORATION</v>
          </cell>
          <cell r="B3731" t="str">
            <v>OTTAWA RIVER POWER CORPORATION</v>
          </cell>
          <cell r="C3731">
            <v>-1032514</v>
          </cell>
        </row>
        <row r="3732">
          <cell r="A3732" t="str">
            <v>PARRY SOUND POWER CORPORATION</v>
          </cell>
          <cell r="B3732" t="str">
            <v>PARRY SOUND POWER CORPORATION</v>
          </cell>
          <cell r="C3732">
            <v>-798703</v>
          </cell>
        </row>
        <row r="3733">
          <cell r="A3733" t="str">
            <v>PETERBOROUGH DISTRIBUTION INCORPORATED</v>
          </cell>
          <cell r="B3733" t="str">
            <v>PETERBOROUGH DISTRIBUTION INCORPORATED</v>
          </cell>
          <cell r="C3733">
            <v>-9084756</v>
          </cell>
        </row>
        <row r="3734">
          <cell r="A3734" t="str">
            <v>PORT COLBORNE HYDRO INC.</v>
          </cell>
          <cell r="B3734" t="str">
            <v>CANADIAN NIAGARA POWER INC.</v>
          </cell>
          <cell r="C3734">
            <v>-1260417</v>
          </cell>
        </row>
        <row r="3735">
          <cell r="A3735" t="str">
            <v>POWERSTREAM INC.</v>
          </cell>
          <cell r="B3735" t="str">
            <v>POWERSTREAM INC.</v>
          </cell>
          <cell r="C3735">
            <v>-253973279</v>
          </cell>
        </row>
        <row r="3736">
          <cell r="A3736" t="str">
            <v>PUC DISTRIBUTION INC.</v>
          </cell>
          <cell r="B3736" t="str">
            <v>PUC DISTRIBUTION INC.</v>
          </cell>
          <cell r="C3736">
            <v>-3969222</v>
          </cell>
        </row>
        <row r="3737">
          <cell r="A3737" t="str">
            <v>RENFREW HYDRO INC.</v>
          </cell>
          <cell r="B3737" t="str">
            <v>RENFREW HYDRO INC.</v>
          </cell>
          <cell r="C3737">
            <v>0</v>
          </cell>
        </row>
        <row r="3738">
          <cell r="A3738" t="str">
            <v>RIDEAU ST. LAWRENCE DISTRIBUTION INC.</v>
          </cell>
          <cell r="B3738" t="str">
            <v>RIDEAU ST. LAWRENCE DISTRIBUTION INC.</v>
          </cell>
          <cell r="C3738">
            <v>-360987</v>
          </cell>
        </row>
        <row r="3739">
          <cell r="A3739" t="str">
            <v>SIOUX LOOKOUT HYDRO INC.</v>
          </cell>
          <cell r="B3739" t="str">
            <v>SIOUX LOOKOUT HYDRO INC.</v>
          </cell>
          <cell r="C3739">
            <v>-704417</v>
          </cell>
        </row>
        <row r="3740">
          <cell r="A3740" t="str">
            <v>ST. THOMAS ENERGY INC.</v>
          </cell>
          <cell r="B3740" t="str">
            <v>ST. THOMAS ENERGY INC.</v>
          </cell>
          <cell r="C3740">
            <v>-6526610</v>
          </cell>
        </row>
        <row r="3741">
          <cell r="A3741" t="str">
            <v>THUNDER BAY HYDRO ELECTRICITY DISTRIBUTION INC.</v>
          </cell>
          <cell r="B3741" t="str">
            <v>THUNDER BAY HYDRO ELECTRICITY DISTRIBUTION INC.</v>
          </cell>
          <cell r="C3741">
            <v>-8315003</v>
          </cell>
        </row>
        <row r="3742">
          <cell r="A3742" t="str">
            <v>TILLSONBURG HYDRO INC.</v>
          </cell>
          <cell r="B3742" t="str">
            <v>TILLSONBURG HYDRO INC.</v>
          </cell>
          <cell r="C3742">
            <v>-2519204</v>
          </cell>
        </row>
        <row r="3743">
          <cell r="A3743" t="str">
            <v>TORONTO HYDRO-ELECTRIC SYSTEM LIMITED</v>
          </cell>
          <cell r="B3743" t="str">
            <v>TORONTO HYDRO-ELECTRIC SYSTEM LIMITED</v>
          </cell>
          <cell r="C3743">
            <v>-242733722</v>
          </cell>
        </row>
        <row r="3744">
          <cell r="A3744" t="str">
            <v>VERIDIAN CONNECTIONS INC.</v>
          </cell>
          <cell r="B3744" t="str">
            <v>VERIDIAN CONNECTIONS INC.</v>
          </cell>
          <cell r="C3744">
            <v>-45880811</v>
          </cell>
        </row>
        <row r="3745">
          <cell r="A3745" t="str">
            <v>WASAGA DISTRIBUTION INC.</v>
          </cell>
          <cell r="B3745" t="str">
            <v>WASAGA DISTRIBUTION INC.</v>
          </cell>
          <cell r="C3745">
            <v>-3815152</v>
          </cell>
        </row>
        <row r="3746">
          <cell r="A3746" t="str">
            <v>WATERLOO NORTH HYDRO INC.</v>
          </cell>
          <cell r="B3746" t="str">
            <v>WATERLOO NORTH HYDRO INC.</v>
          </cell>
          <cell r="C3746">
            <v>-22468948</v>
          </cell>
        </row>
        <row r="3747">
          <cell r="A3747" t="str">
            <v>WELLAND HYDRO-ELECTRIC SYSTEM CORP.</v>
          </cell>
          <cell r="B3747" t="str">
            <v>WELLAND HYDRO-ELECTRIC SYSTEM CORP.</v>
          </cell>
          <cell r="C3747">
            <v>-1518155</v>
          </cell>
        </row>
        <row r="3748">
          <cell r="A3748" t="str">
            <v>WELLINGTON NORTH POWER INC.</v>
          </cell>
          <cell r="B3748" t="str">
            <v>WELLINGTON NORTH POWER INC.</v>
          </cell>
          <cell r="C3748">
            <v>-186985</v>
          </cell>
        </row>
        <row r="3749">
          <cell r="A3749" t="str">
            <v>WEST COAST HURON ENERGY INC.</v>
          </cell>
          <cell r="B3749" t="str">
            <v>WEST COAST HURON ENERGY INC.</v>
          </cell>
          <cell r="C3749">
            <v>-346545</v>
          </cell>
        </row>
        <row r="3750">
          <cell r="A3750" t="str">
            <v>WEST PERTH POWER INC.</v>
          </cell>
          <cell r="B3750" t="str">
            <v>ERIE THAMES POWERLINES CORPORATION</v>
          </cell>
          <cell r="C3750">
            <v>-349199</v>
          </cell>
        </row>
        <row r="3751">
          <cell r="A3751" t="str">
            <v>WESTARIO POWER INC.</v>
          </cell>
          <cell r="B3751" t="str">
            <v>WESTARIO POWER INC.</v>
          </cell>
          <cell r="C3751">
            <v>-7268124</v>
          </cell>
        </row>
        <row r="3752">
          <cell r="A3752" t="str">
            <v>WHITBY HYDRO ELECTRIC CORPORATION</v>
          </cell>
          <cell r="B3752" t="str">
            <v>WHITBY HYDRO ELECTRIC CORPORATION</v>
          </cell>
          <cell r="C3752">
            <v>-22417547</v>
          </cell>
        </row>
        <row r="3753">
          <cell r="A3753" t="str">
            <v>WOODSTOCK HYDRO SERVICES INC.</v>
          </cell>
          <cell r="B3753" t="str">
            <v>WOODSTOCK HYDRO SERVICES INC.</v>
          </cell>
          <cell r="C3753">
            <v>-3412744</v>
          </cell>
        </row>
        <row r="3758">
          <cell r="A3758" t="str">
            <v>ALGOMA POWER INC.</v>
          </cell>
          <cell r="B3758" t="str">
            <v>ALGOMA POWER INC.</v>
          </cell>
          <cell r="C3758">
            <v>-91299</v>
          </cell>
        </row>
        <row r="3759">
          <cell r="A3759" t="str">
            <v>ATIKOKAN HYDRO INC.</v>
          </cell>
          <cell r="B3759" t="str">
            <v>ATIKOKAN HYDRO INC.</v>
          </cell>
          <cell r="C3759">
            <v>0</v>
          </cell>
        </row>
        <row r="3760">
          <cell r="A3760" t="str">
            <v>BLUEWATER POWER DISTRIBUTION CORPORATION</v>
          </cell>
          <cell r="B3760" t="str">
            <v>BLUEWATER POWER DISTRIBUTION CORPORATION</v>
          </cell>
          <cell r="C3760">
            <v>-4629976</v>
          </cell>
        </row>
        <row r="3761">
          <cell r="A3761" t="str">
            <v>BRANT COUNTY POWER INC.</v>
          </cell>
          <cell r="B3761" t="str">
            <v>BRANT COUNTY POWER INC.</v>
          </cell>
          <cell r="C3761">
            <v>-1828479</v>
          </cell>
        </row>
        <row r="3762">
          <cell r="A3762" t="str">
            <v>BRANTFORD POWER INC.</v>
          </cell>
          <cell r="B3762" t="str">
            <v>BRANTFORD POWER INC.</v>
          </cell>
          <cell r="C3762">
            <v>-3586013</v>
          </cell>
        </row>
        <row r="3763">
          <cell r="A3763" t="str">
            <v>BURLINGTON HYDRO INC.</v>
          </cell>
          <cell r="B3763" t="str">
            <v>BURLINGTON HYDRO INC.</v>
          </cell>
          <cell r="C3763">
            <v>-22658819</v>
          </cell>
        </row>
        <row r="3764">
          <cell r="A3764" t="str">
            <v>CAMBRIDGE AND NORTH DUMFRIES HYDRO INC.</v>
          </cell>
          <cell r="B3764" t="str">
            <v>CAMBRIDGE AND NORTH DUMFRIES HYDRO INC.</v>
          </cell>
          <cell r="C3764">
            <v>-15549083</v>
          </cell>
        </row>
        <row r="3765">
          <cell r="A3765" t="str">
            <v>CANADIAN NIAGARA POWER INC.</v>
          </cell>
          <cell r="B3765" t="str">
            <v>CANADIAN NIAGARA POWER INC.</v>
          </cell>
          <cell r="C3765">
            <v>-6067153</v>
          </cell>
        </row>
        <row r="3766">
          <cell r="A3766" t="str">
            <v>CENTRE WELLINGTON HYDRO LTD.</v>
          </cell>
          <cell r="B3766" t="str">
            <v>CENTRE WELLINGTON HYDRO LTD.</v>
          </cell>
          <cell r="C3766">
            <v>-1397512</v>
          </cell>
        </row>
        <row r="3767">
          <cell r="A3767" t="str">
            <v>CHAPLEAU PUBLIC UTILITIES CORPORATION</v>
          </cell>
          <cell r="B3767" t="str">
            <v>CHAPLEAU PUBLIC UTILITIES CORPORATION</v>
          </cell>
          <cell r="C3767">
            <v>0</v>
          </cell>
        </row>
        <row r="3768">
          <cell r="A3768" t="str">
            <v>CLINTON POWER CORPORATION</v>
          </cell>
          <cell r="B3768" t="str">
            <v>ERIE THAMES POWERLINES CORPORATION</v>
          </cell>
          <cell r="C3768">
            <v>-52946</v>
          </cell>
        </row>
        <row r="3769">
          <cell r="A3769" t="str">
            <v>COLLUS POWER CORPORATION</v>
          </cell>
          <cell r="B3769" t="str">
            <v>COLLUS POWER CORPORATION</v>
          </cell>
          <cell r="C3769">
            <v>-9636769</v>
          </cell>
        </row>
        <row r="3770">
          <cell r="A3770" t="str">
            <v>COOPERATIVE HYDRO EMBRUN INC.</v>
          </cell>
          <cell r="B3770" t="str">
            <v>COOPERATIVE HYDRO EMBRUN INC.</v>
          </cell>
          <cell r="C3770">
            <v>-411107</v>
          </cell>
        </row>
        <row r="3771">
          <cell r="A3771" t="str">
            <v>E.L.K. ENERGY INC.</v>
          </cell>
          <cell r="B3771" t="str">
            <v>E.L.K. ENERGY INC.</v>
          </cell>
          <cell r="C3771">
            <v>-3679777</v>
          </cell>
        </row>
        <row r="3772">
          <cell r="A3772" t="str">
            <v>ENERSOURCE HYDRO MISSISSAUGA INC.</v>
          </cell>
          <cell r="B3772" t="str">
            <v>ENERSOURCE HYDRO MISSISSAUGA INC.</v>
          </cell>
          <cell r="C3772">
            <v>-61515316</v>
          </cell>
        </row>
        <row r="3773">
          <cell r="A3773" t="str">
            <v>ENTEGRUS POWERLINES INC.</v>
          </cell>
          <cell r="B3773" t="str">
            <v>CHATHAM-KENT HYDRO INC.</v>
          </cell>
          <cell r="C3773">
            <v>-4444968</v>
          </cell>
        </row>
        <row r="3774">
          <cell r="A3774" t="str">
            <v>ENWIN UTILITIES LTD.</v>
          </cell>
          <cell r="B3774" t="str">
            <v>ENWIN UTILITIES LTD.</v>
          </cell>
          <cell r="C3774">
            <v>-12172241</v>
          </cell>
        </row>
        <row r="3775">
          <cell r="A3775" t="str">
            <v>ERIE THAMES POWERLINES CORPORATION</v>
          </cell>
          <cell r="B3775" t="str">
            <v>ERIE THAMES POWERLINES CORPORATION</v>
          </cell>
          <cell r="C3775">
            <v>-3726409</v>
          </cell>
        </row>
        <row r="3776">
          <cell r="A3776" t="str">
            <v>ESPANOLA REGIONAL HYDRO DISTRIBUTION CORPORATION</v>
          </cell>
          <cell r="B3776" t="str">
            <v>ESPANOLA REGIONAL HYDRO DISTRIBUTION CORPORATION</v>
          </cell>
          <cell r="C3776">
            <v>-239607</v>
          </cell>
        </row>
        <row r="3777">
          <cell r="A3777" t="str">
            <v>ESSEX POWERLINES CORPORATION</v>
          </cell>
          <cell r="B3777" t="str">
            <v>ESSEX POWERLINES CORPORATION</v>
          </cell>
          <cell r="C3777">
            <v>-10063338</v>
          </cell>
        </row>
        <row r="3778">
          <cell r="A3778" t="str">
            <v>FESTIVAL HYDRO INC.</v>
          </cell>
          <cell r="B3778" t="str">
            <v>FESTIVAL HYDRO INC.</v>
          </cell>
          <cell r="C3778">
            <v>-4298581</v>
          </cell>
        </row>
        <row r="3779">
          <cell r="A3779" t="str">
            <v>FORT FRANCES POWER CORPORATION</v>
          </cell>
          <cell r="B3779" t="str">
            <v>FORT FRANCES POWER CORPORATION</v>
          </cell>
          <cell r="C3779">
            <v>0</v>
          </cell>
        </row>
        <row r="3780">
          <cell r="A3780" t="str">
            <v>GREATER SUDBURY HYDRO INC.</v>
          </cell>
          <cell r="B3780" t="str">
            <v>GREATER SUDBURY HYDRO INC.</v>
          </cell>
          <cell r="C3780">
            <v>-13513098</v>
          </cell>
        </row>
        <row r="3781">
          <cell r="A3781" t="str">
            <v>GRIMSBY POWER INCORPORATED</v>
          </cell>
          <cell r="B3781" t="str">
            <v>GRIMSBY POWER INCORPORATED</v>
          </cell>
          <cell r="C3781">
            <v>-4977193</v>
          </cell>
        </row>
        <row r="3782">
          <cell r="A3782" t="str">
            <v>GUELPH HYDRO ELECTRIC SYSTEMS INC.</v>
          </cell>
          <cell r="B3782" t="str">
            <v>GUELPH HYDRO ELECTRIC SYSTEMS INC.</v>
          </cell>
          <cell r="C3782">
            <v>-35235111</v>
          </cell>
        </row>
        <row r="3783">
          <cell r="A3783" t="str">
            <v>HALDIMAND COUNTY HYDRO INC.</v>
          </cell>
          <cell r="B3783" t="str">
            <v>HALDIMAND COUNTY HYDRO INC.</v>
          </cell>
          <cell r="C3783">
            <v>-3786815</v>
          </cell>
        </row>
        <row r="3784">
          <cell r="A3784" t="str">
            <v>HALTON HILLS HYDRO INC.</v>
          </cell>
          <cell r="B3784" t="str">
            <v>HALTON HILLS HYDRO INC.</v>
          </cell>
          <cell r="C3784">
            <v>-5912892</v>
          </cell>
        </row>
        <row r="3785">
          <cell r="A3785" t="str">
            <v>HEARST POWER DISTRIBUTION COMPANY LIMITED</v>
          </cell>
          <cell r="B3785" t="str">
            <v>HEARST POWER DISTRIBUTION COMPANY LIMITED</v>
          </cell>
          <cell r="C3785">
            <v>0</v>
          </cell>
        </row>
        <row r="3786">
          <cell r="A3786" t="str">
            <v>HORIZON UTILITIES CORPORATION</v>
          </cell>
          <cell r="B3786" t="str">
            <v>HORIZON UTILITIES CORPORATION</v>
          </cell>
          <cell r="C3786">
            <v>-29668803</v>
          </cell>
        </row>
        <row r="3787">
          <cell r="A3787" t="str">
            <v>HYDRO 2000 INC.</v>
          </cell>
          <cell r="B3787" t="str">
            <v>HYDRO 2000 INC.</v>
          </cell>
          <cell r="C3787">
            <v>-148262</v>
          </cell>
        </row>
        <row r="3788">
          <cell r="A3788" t="str">
            <v>HYDRO HAWKESBURY INC.</v>
          </cell>
          <cell r="B3788" t="str">
            <v>HYDRO HAWKESBURY INC.</v>
          </cell>
          <cell r="C3788">
            <v>-136546</v>
          </cell>
        </row>
        <row r="3789">
          <cell r="A3789" t="str">
            <v>HYDRO ONE BRAMPTON NETWORKS INC.</v>
          </cell>
          <cell r="B3789" t="str">
            <v>HYDRO ONE BRAMPTON NETWORKS INC.</v>
          </cell>
          <cell r="C3789">
            <v>-109104091</v>
          </cell>
        </row>
        <row r="3790">
          <cell r="A3790" t="str">
            <v>HYDRO ONE NETWORKS INC.</v>
          </cell>
          <cell r="B3790" t="str">
            <v>HYDRO ONE NETWORKS INC.</v>
          </cell>
          <cell r="C3790">
            <v>0</v>
          </cell>
        </row>
        <row r="3791">
          <cell r="A3791" t="str">
            <v>HYDRO ONE REMOTE COMMUNITIES INC.</v>
          </cell>
          <cell r="B3791" t="str">
            <v>HYDRO ONE REMOTE COMMUNITIES INC.</v>
          </cell>
          <cell r="C3791">
            <v>0</v>
          </cell>
        </row>
        <row r="3792">
          <cell r="A3792" t="str">
            <v>HYDRO OTTAWA LIMITED</v>
          </cell>
          <cell r="B3792" t="str">
            <v>HYDRO OTTAWA LIMITED</v>
          </cell>
          <cell r="C3792">
            <v>-174598596</v>
          </cell>
        </row>
        <row r="3793">
          <cell r="A3793" t="str">
            <v>INNISFIL HYDRO DISTRIBUTION SYSTEMS LIMITED</v>
          </cell>
          <cell r="B3793" t="str">
            <v>INNISFIL HYDRO DISTRIBUTION SYSTEMS LIMITED</v>
          </cell>
          <cell r="C3793">
            <v>-7193540</v>
          </cell>
        </row>
        <row r="3794">
          <cell r="A3794" t="str">
            <v>KASHECHEWAN POWER CORPORATION</v>
          </cell>
          <cell r="B3794" t="str">
            <v>KASHECHEWAN POWER CORPORATION</v>
          </cell>
          <cell r="C3794">
            <v>-283008</v>
          </cell>
        </row>
        <row r="3795">
          <cell r="A3795" t="str">
            <v>KENORA HYDRO ELECTRIC CORPORATION LTD.</v>
          </cell>
          <cell r="B3795" t="str">
            <v>KENORA HYDRO ELECTRIC CORPORATION LTD.</v>
          </cell>
          <cell r="C3795">
            <v>-485313</v>
          </cell>
        </row>
        <row r="3796">
          <cell r="A3796" t="str">
            <v>KINGSTON HYDRO CORPORATION</v>
          </cell>
          <cell r="B3796" t="str">
            <v>KINGSTON HYDRO CORPORATION</v>
          </cell>
          <cell r="C3796">
            <v>-1376299</v>
          </cell>
        </row>
        <row r="3797">
          <cell r="A3797" t="str">
            <v>KITCHENER-WILMOT HYDRO INC.</v>
          </cell>
          <cell r="B3797" t="str">
            <v>KITCHENER-WILMOT HYDRO INC.</v>
          </cell>
          <cell r="C3797">
            <v>-41724111</v>
          </cell>
        </row>
        <row r="3798">
          <cell r="A3798" t="str">
            <v>LAKEFRONT UTILITIES INC.</v>
          </cell>
          <cell r="B3798" t="str">
            <v>LAKEFRONT UTILITIES INC.</v>
          </cell>
          <cell r="C3798">
            <v>-2157659</v>
          </cell>
        </row>
        <row r="3799">
          <cell r="A3799" t="str">
            <v>LAKELAND POWER DISTRIBUTION LTD.</v>
          </cell>
          <cell r="B3799" t="str">
            <v>LAKELAND POWER DISTRIBUTION LTD.</v>
          </cell>
          <cell r="C3799">
            <v>-4672796</v>
          </cell>
        </row>
        <row r="3800">
          <cell r="A3800" t="str">
            <v>LONDON HYDRO INC.</v>
          </cell>
          <cell r="B3800" t="str">
            <v>LONDON HYDRO INC.</v>
          </cell>
          <cell r="C3800">
            <v>0</v>
          </cell>
        </row>
        <row r="3801">
          <cell r="A3801" t="str">
            <v>MIDDLESEX POWER DISTRIBUTION CORPORATION</v>
          </cell>
          <cell r="B3801" t="str">
            <v>MIDDLESEX POWER DISTRIBUTION CORPORATION</v>
          </cell>
          <cell r="C3801">
            <v>-1077400</v>
          </cell>
        </row>
        <row r="3802">
          <cell r="A3802" t="str">
            <v>MIDLAND POWER UTILITY CORPORATION</v>
          </cell>
          <cell r="B3802" t="str">
            <v>MIDLAND POWER UTILITY CORPORATION</v>
          </cell>
          <cell r="C3802">
            <v>-1429952</v>
          </cell>
        </row>
        <row r="3803">
          <cell r="A3803" t="str">
            <v>MILTON HYDRO DISTRIBUTION INC.</v>
          </cell>
          <cell r="B3803" t="str">
            <v>MILTON HYDRO DISTRIBUTION INC.</v>
          </cell>
          <cell r="C3803">
            <v>-38175516</v>
          </cell>
        </row>
        <row r="3804">
          <cell r="A3804" t="str">
            <v>NEWMARKET-TAY POWER DISTRIBUTION LTD.</v>
          </cell>
          <cell r="B3804" t="str">
            <v>NEWMARKET-TAY POWER DISTRIBUTION LTD.</v>
          </cell>
          <cell r="C3804">
            <v>-19059628</v>
          </cell>
        </row>
        <row r="3805">
          <cell r="A3805" t="str">
            <v>NIAGARA PENINSULA ENERGY INC.</v>
          </cell>
          <cell r="B3805" t="str">
            <v>NIAGARA PENINSULA ENERGY INC.</v>
          </cell>
          <cell r="C3805">
            <v>-17481077</v>
          </cell>
        </row>
        <row r="3806">
          <cell r="A3806" t="str">
            <v>NIAGARA-ON-THE-LAKE HYDRO INC.</v>
          </cell>
          <cell r="B3806" t="str">
            <v>NIAGARA-ON-THE-LAKE HYDRO INC.</v>
          </cell>
          <cell r="C3806">
            <v>-5807978</v>
          </cell>
        </row>
        <row r="3807">
          <cell r="A3807" t="str">
            <v>NORFOLK POWER DISTRIBUTION INC.</v>
          </cell>
          <cell r="B3807" t="str">
            <v>NORFOLK POWER DISTRIBUTION INC.</v>
          </cell>
          <cell r="C3807">
            <v>-8473522</v>
          </cell>
        </row>
        <row r="3808">
          <cell r="A3808" t="str">
            <v>NORTH BAY HYDRO DISTRIBUTION LIMITED</v>
          </cell>
          <cell r="B3808" t="str">
            <v>NORTH BAY HYDRO DISTRIBUTION LIMITED</v>
          </cell>
          <cell r="C3808">
            <v>-7096812</v>
          </cell>
        </row>
        <row r="3809">
          <cell r="A3809" t="str">
            <v>NORTHERN ONTARIO WIRES INC.</v>
          </cell>
          <cell r="B3809" t="str">
            <v>NORTHERN ONTARIO WIRES INC.</v>
          </cell>
          <cell r="C3809">
            <v>0</v>
          </cell>
        </row>
        <row r="3810">
          <cell r="A3810" t="str">
            <v>OAKVILLE HYDRO ELECTRICITY DISTRIBUTION INC.</v>
          </cell>
          <cell r="B3810" t="str">
            <v>OAKVILLE HYDRO ELECTRICITY DISTRIBUTION INC.</v>
          </cell>
          <cell r="C3810">
            <v>-34251899</v>
          </cell>
        </row>
        <row r="3811">
          <cell r="A3811" t="str">
            <v>ORANGEVILLE HYDRO LIMITED</v>
          </cell>
          <cell r="B3811" t="str">
            <v>ORANGEVILLE HYDRO LIMITED</v>
          </cell>
          <cell r="C3811">
            <v>-3607833</v>
          </cell>
        </row>
        <row r="3812">
          <cell r="A3812" t="str">
            <v>ORILLIA POWER DISTRIBUTION CORPORATION</v>
          </cell>
          <cell r="B3812" t="str">
            <v>ORILLIA POWER DISTRIBUTION CORPORATION</v>
          </cell>
          <cell r="C3812">
            <v>-411379</v>
          </cell>
        </row>
        <row r="3813">
          <cell r="A3813" t="str">
            <v>OSHAWA PUC NETWORKS INC.</v>
          </cell>
          <cell r="B3813" t="str">
            <v>OSHAWA PUC NETWORKS INC.</v>
          </cell>
          <cell r="C3813">
            <v>-28454846</v>
          </cell>
        </row>
        <row r="3814">
          <cell r="A3814" t="str">
            <v>OTTAWA RIVER POWER CORPORATION</v>
          </cell>
          <cell r="B3814" t="str">
            <v>OTTAWA RIVER POWER CORPORATION</v>
          </cell>
          <cell r="C3814">
            <v>-1083826</v>
          </cell>
        </row>
        <row r="3815">
          <cell r="A3815" t="str">
            <v>PARRY SOUND POWER CORPORATION</v>
          </cell>
          <cell r="B3815" t="str">
            <v>PARRY SOUND POWER CORPORATION</v>
          </cell>
          <cell r="C3815">
            <v>-835036</v>
          </cell>
        </row>
        <row r="3816">
          <cell r="A3816" t="str">
            <v>PETERBOROUGH DISTRIBUTION INCORPORATED</v>
          </cell>
          <cell r="B3816" t="str">
            <v>PETERBOROUGH DISTRIBUTION INCORPORATED</v>
          </cell>
          <cell r="C3816">
            <v>-10533302</v>
          </cell>
        </row>
        <row r="3817">
          <cell r="A3817" t="str">
            <v>PORT COLBORNE HYDRO INC.</v>
          </cell>
          <cell r="B3817" t="str">
            <v>CANADIAN NIAGARA POWER INC.</v>
          </cell>
          <cell r="C3817">
            <v>-1450611</v>
          </cell>
        </row>
        <row r="3818">
          <cell r="A3818" t="str">
            <v>POWERSTREAM INC.</v>
          </cell>
          <cell r="B3818" t="str">
            <v>POWERSTREAM INC.</v>
          </cell>
          <cell r="C3818">
            <v>-277009926</v>
          </cell>
        </row>
        <row r="3819">
          <cell r="A3819" t="str">
            <v>PUC DISTRIBUTION INC.</v>
          </cell>
          <cell r="B3819" t="str">
            <v>PUC DISTRIBUTION INC.</v>
          </cell>
          <cell r="C3819">
            <v>-5370005</v>
          </cell>
        </row>
        <row r="3820">
          <cell r="A3820" t="str">
            <v>RENFREW HYDRO INC.</v>
          </cell>
          <cell r="B3820" t="str">
            <v>RENFREW HYDRO INC.</v>
          </cell>
          <cell r="C3820">
            <v>0</v>
          </cell>
        </row>
        <row r="3821">
          <cell r="A3821" t="str">
            <v>RIDEAU ST. LAWRENCE DISTRIBUTION INC.</v>
          </cell>
          <cell r="B3821" t="str">
            <v>RIDEAU ST. LAWRENCE DISTRIBUTION INC.</v>
          </cell>
          <cell r="C3821">
            <v>-360987</v>
          </cell>
        </row>
        <row r="3822">
          <cell r="A3822" t="str">
            <v>SIOUX LOOKOUT HYDRO INC.</v>
          </cell>
          <cell r="B3822" t="str">
            <v>SIOUX LOOKOUT HYDRO INC.</v>
          </cell>
          <cell r="C3822">
            <v>-817216</v>
          </cell>
        </row>
        <row r="3823">
          <cell r="A3823" t="str">
            <v>ST. THOMAS ENERGY INC.</v>
          </cell>
          <cell r="B3823" t="str">
            <v>ST. THOMAS ENERGY INC.</v>
          </cell>
          <cell r="C3823">
            <v>-6911139</v>
          </cell>
        </row>
        <row r="3824">
          <cell r="A3824" t="str">
            <v>THUNDER BAY HYDRO ELECTRICITY DISTRIBUTION INC.</v>
          </cell>
          <cell r="B3824" t="str">
            <v>THUNDER BAY HYDRO ELECTRICITY DISTRIBUTION INC.</v>
          </cell>
          <cell r="C3824">
            <v>-10305020</v>
          </cell>
        </row>
        <row r="3825">
          <cell r="A3825" t="str">
            <v>TILLSONBURG HYDRO INC.</v>
          </cell>
          <cell r="B3825" t="str">
            <v>TILLSONBURG HYDRO INC.</v>
          </cell>
          <cell r="C3825">
            <v>-2609529</v>
          </cell>
        </row>
        <row r="3826">
          <cell r="A3826" t="str">
            <v>TORONTO HYDRO-ELECTRIC SYSTEM LIMITED</v>
          </cell>
          <cell r="B3826" t="str">
            <v>TORONTO HYDRO-ELECTRIC SYSTEM LIMITED</v>
          </cell>
          <cell r="C3826">
            <v>-258098312</v>
          </cell>
        </row>
        <row r="3827">
          <cell r="A3827" t="str">
            <v>VERIDIAN CONNECTIONS INC.</v>
          </cell>
          <cell r="B3827" t="str">
            <v>VERIDIAN CONNECTIONS INC.</v>
          </cell>
          <cell r="C3827">
            <v>-48475389</v>
          </cell>
        </row>
        <row r="3828">
          <cell r="A3828" t="str">
            <v>WASAGA DISTRIBUTION INC.</v>
          </cell>
          <cell r="B3828" t="str">
            <v>WASAGA DISTRIBUTION INC.</v>
          </cell>
          <cell r="C3828">
            <v>-3609377</v>
          </cell>
        </row>
        <row r="3829">
          <cell r="A3829" t="str">
            <v>WATERLOO NORTH HYDRO INC.</v>
          </cell>
          <cell r="B3829" t="str">
            <v>WATERLOO NORTH HYDRO INC.</v>
          </cell>
          <cell r="C3829">
            <v>-25788604</v>
          </cell>
        </row>
        <row r="3830">
          <cell r="A3830" t="str">
            <v>WELLAND HYDRO-ELECTRIC SYSTEM CORP.</v>
          </cell>
          <cell r="B3830" t="str">
            <v>WELLAND HYDRO-ELECTRIC SYSTEM CORP.</v>
          </cell>
          <cell r="C3830">
            <v>-1728419</v>
          </cell>
        </row>
        <row r="3831">
          <cell r="A3831" t="str">
            <v>WELLINGTON NORTH POWER INC.</v>
          </cell>
          <cell r="B3831" t="str">
            <v>WELLINGTON NORTH POWER INC.</v>
          </cell>
          <cell r="C3831">
            <v>-245574</v>
          </cell>
        </row>
        <row r="3832">
          <cell r="A3832" t="str">
            <v>WEST COAST HURON ENERGY INC.</v>
          </cell>
          <cell r="B3832" t="str">
            <v>WEST COAST HURON ENERGY INC.</v>
          </cell>
          <cell r="C3832">
            <v>-425620</v>
          </cell>
        </row>
        <row r="3833">
          <cell r="A3833" t="str">
            <v>WEST PERTH POWER INC.</v>
          </cell>
          <cell r="B3833" t="str">
            <v>ERIE THAMES POWERLINES CORPORATION</v>
          </cell>
          <cell r="C3833">
            <v>-349199</v>
          </cell>
        </row>
        <row r="3834">
          <cell r="A3834" t="str">
            <v>WESTARIO POWER INC.</v>
          </cell>
          <cell r="B3834" t="str">
            <v>WESTARIO POWER INC.</v>
          </cell>
          <cell r="C3834">
            <v>-7555737</v>
          </cell>
        </row>
        <row r="3835">
          <cell r="A3835" t="str">
            <v>WHITBY HYDRO ELECTRIC CORPORATION</v>
          </cell>
          <cell r="B3835" t="str">
            <v>WHITBY HYDRO ELECTRIC CORPORATION</v>
          </cell>
          <cell r="C3835">
            <v>-25605468</v>
          </cell>
        </row>
        <row r="3836">
          <cell r="A3836" t="str">
            <v>WOODSTOCK HYDRO SERVICES INC.</v>
          </cell>
          <cell r="B3836" t="str">
            <v>WOODSTOCK HYDRO SERVICES INC.</v>
          </cell>
          <cell r="C3836">
            <v>-4586367</v>
          </cell>
        </row>
        <row r="3841">
          <cell r="A3841" t="str">
            <v>ALGOMA POWER INC.</v>
          </cell>
          <cell r="B3841" t="str">
            <v>ALGOMA POWER INC.</v>
          </cell>
          <cell r="C3841">
            <v>-121890</v>
          </cell>
        </row>
        <row r="3842">
          <cell r="A3842" t="str">
            <v>ATIKOKAN HYDRO INC.</v>
          </cell>
          <cell r="B3842" t="str">
            <v>ATIKOKAN HYDRO INC.</v>
          </cell>
          <cell r="C3842">
            <v>0</v>
          </cell>
        </row>
        <row r="3843">
          <cell r="A3843" t="str">
            <v>BLUEWATER POWER DISTRIBUTION CORPORATION</v>
          </cell>
          <cell r="B3843" t="str">
            <v>BLUEWATER POWER DISTRIBUTION CORPORATION</v>
          </cell>
          <cell r="C3843">
            <v>-5074914</v>
          </cell>
        </row>
        <row r="3844">
          <cell r="A3844" t="str">
            <v>BRANT COUNTY POWER INC.</v>
          </cell>
          <cell r="B3844" t="str">
            <v>BRANT COUNTY POWER INC.</v>
          </cell>
          <cell r="C3844">
            <v>-1836974</v>
          </cell>
        </row>
        <row r="3845">
          <cell r="A3845" t="str">
            <v>BRANTFORD POWER INC.</v>
          </cell>
          <cell r="B3845" t="str">
            <v>BRANTFORD POWER INC.</v>
          </cell>
          <cell r="C3845">
            <v>-3851573</v>
          </cell>
        </row>
        <row r="3846">
          <cell r="A3846" t="str">
            <v>BURLINGTON HYDRO INC.</v>
          </cell>
          <cell r="B3846" t="str">
            <v>BURLINGTON HYDRO INC.</v>
          </cell>
          <cell r="C3846">
            <v>-24106435</v>
          </cell>
        </row>
        <row r="3847">
          <cell r="A3847" t="str">
            <v>CAMBRIDGE AND NORTH DUMFRIES HYDRO INC.</v>
          </cell>
          <cell r="B3847" t="str">
            <v>CAMBRIDGE AND NORTH DUMFRIES HYDRO INC.</v>
          </cell>
          <cell r="C3847">
            <v>-16891915</v>
          </cell>
        </row>
        <row r="3848">
          <cell r="A3848" t="str">
            <v>CANADIAN NIAGARA POWER INC.</v>
          </cell>
          <cell r="B3848" t="str">
            <v>CANADIAN NIAGARA POWER INC.</v>
          </cell>
          <cell r="C3848">
            <v>-6317364</v>
          </cell>
        </row>
        <row r="3849">
          <cell r="A3849" t="str">
            <v>CENTRE WELLINGTON HYDRO LTD.</v>
          </cell>
          <cell r="B3849" t="str">
            <v>CENTRE WELLINGTON HYDRO LTD.</v>
          </cell>
          <cell r="C3849">
            <v>-1534411</v>
          </cell>
        </row>
        <row r="3850">
          <cell r="A3850" t="str">
            <v>CHAPLEAU PUBLIC UTILITIES CORPORATION</v>
          </cell>
          <cell r="B3850" t="str">
            <v>CHAPLEAU PUBLIC UTILITIES CORPORATION</v>
          </cell>
          <cell r="C3850">
            <v>0</v>
          </cell>
        </row>
        <row r="3851">
          <cell r="A3851" t="str">
            <v>COLLUS POWER CORPORATION</v>
          </cell>
          <cell r="B3851" t="str">
            <v>COLLUS POWER CORPORATION</v>
          </cell>
          <cell r="C3851">
            <v>-10231780</v>
          </cell>
        </row>
        <row r="3852">
          <cell r="A3852" t="str">
            <v>COOPERATIVE HYDRO EMBRUN INC.</v>
          </cell>
          <cell r="B3852" t="str">
            <v>COOPERATIVE HYDRO EMBRUN INC.</v>
          </cell>
          <cell r="C3852">
            <v>-396826</v>
          </cell>
        </row>
        <row r="3853">
          <cell r="A3853" t="str">
            <v>E.L.K. ENERGY INC.</v>
          </cell>
          <cell r="B3853" t="str">
            <v>E.L.K. ENERGY INC.</v>
          </cell>
          <cell r="C3853">
            <v>-3871421</v>
          </cell>
        </row>
        <row r="3854">
          <cell r="A3854" t="str">
            <v>ENERSOURCE HYDRO MISSISSAUGA INC.</v>
          </cell>
          <cell r="B3854" t="str">
            <v>ENERSOURCE HYDRO MISSISSAUGA INC.</v>
          </cell>
          <cell r="C3854">
            <v>-816596</v>
          </cell>
        </row>
        <row r="3855">
          <cell r="A3855" t="str">
            <v>ENTEGRUS POWERLINES INC.</v>
          </cell>
          <cell r="B3855" t="str">
            <v>CHATHAM-KENT HYDRO INC.</v>
          </cell>
          <cell r="C3855">
            <v>-4767222</v>
          </cell>
        </row>
        <row r="3856">
          <cell r="A3856" t="str">
            <v>ENWIN UTILITIES LTD.</v>
          </cell>
          <cell r="B3856" t="str">
            <v>ENWIN UTILITIES LTD.</v>
          </cell>
          <cell r="C3856">
            <v>-12499296</v>
          </cell>
        </row>
        <row r="3857">
          <cell r="A3857" t="str">
            <v>ERIE THAMES POWERLINES CORPORATION</v>
          </cell>
          <cell r="B3857" t="str">
            <v>ERIE THAMES POWERLINES CORPORATION</v>
          </cell>
          <cell r="C3857">
            <v>-4773539</v>
          </cell>
        </row>
        <row r="3858">
          <cell r="A3858" t="str">
            <v>ESPANOLA REGIONAL HYDRO DISTRIBUTION CORPORATION</v>
          </cell>
          <cell r="B3858" t="str">
            <v>ESPANOLA REGIONAL HYDRO DISTRIBUTION CORPORATION</v>
          </cell>
          <cell r="C3858">
            <v>-251533</v>
          </cell>
        </row>
        <row r="3859">
          <cell r="A3859" t="str">
            <v>ESSEX POWERLINES CORPORATION</v>
          </cell>
          <cell r="B3859" t="str">
            <v>ESSEX POWERLINES CORPORATION</v>
          </cell>
          <cell r="C3859">
            <v>-12003010</v>
          </cell>
        </row>
        <row r="3860">
          <cell r="A3860" t="str">
            <v>FESTIVAL HYDRO INC.</v>
          </cell>
          <cell r="B3860" t="str">
            <v>FESTIVAL HYDRO INC.</v>
          </cell>
          <cell r="C3860">
            <v>-4405061</v>
          </cell>
        </row>
        <row r="3861">
          <cell r="A3861" t="str">
            <v>FORT FRANCES POWER CORPORATION</v>
          </cell>
          <cell r="B3861" t="str">
            <v>FORT FRANCES POWER CORPORATION</v>
          </cell>
          <cell r="C3861">
            <v>0</v>
          </cell>
        </row>
        <row r="3862">
          <cell r="A3862" t="str">
            <v>GREATER SUDBURY HYDRO INC.</v>
          </cell>
          <cell r="B3862" t="str">
            <v>GREATER SUDBURY HYDRO INC.</v>
          </cell>
          <cell r="C3862">
            <v>-14578301</v>
          </cell>
        </row>
        <row r="3863">
          <cell r="A3863" t="str">
            <v>GRIMSBY POWER INCORPORATED</v>
          </cell>
          <cell r="B3863" t="str">
            <v>GRIMSBY POWER INCORPORATED</v>
          </cell>
          <cell r="C3863">
            <v>-5686522</v>
          </cell>
        </row>
        <row r="3864">
          <cell r="A3864" t="str">
            <v>GUELPH HYDRO ELECTRIC SYSTEMS INC.</v>
          </cell>
          <cell r="B3864" t="str">
            <v>GUELPH HYDRO ELECTRIC SYSTEMS INC.</v>
          </cell>
          <cell r="C3864">
            <v>-31565438</v>
          </cell>
        </row>
        <row r="3865">
          <cell r="A3865" t="str">
            <v>HALDIMAND COUNTY HYDRO INC.</v>
          </cell>
          <cell r="B3865" t="str">
            <v>HALDIMAND COUNTY HYDRO INC.</v>
          </cell>
          <cell r="C3865">
            <v>-3953284</v>
          </cell>
        </row>
        <row r="3866">
          <cell r="A3866" t="str">
            <v>HALTON HILLS HYDRO INC.</v>
          </cell>
          <cell r="B3866" t="str">
            <v>HALTON HILLS HYDRO INC.</v>
          </cell>
          <cell r="C3866">
            <v>-6385598</v>
          </cell>
        </row>
        <row r="3867">
          <cell r="A3867" t="str">
            <v>HEARST POWER DISTRIBUTION COMPANY LIMITED</v>
          </cell>
          <cell r="B3867" t="str">
            <v>HEARST POWER DISTRIBUTION COMPANY LIMITED</v>
          </cell>
          <cell r="C3867">
            <v>0</v>
          </cell>
        </row>
        <row r="3868">
          <cell r="A3868" t="str">
            <v>HORIZON UTILITIES CORPORATION</v>
          </cell>
          <cell r="B3868" t="str">
            <v>HORIZON UTILITIES CORPORATION</v>
          </cell>
          <cell r="C3868">
            <v>-33834063</v>
          </cell>
        </row>
        <row r="3869">
          <cell r="A3869" t="str">
            <v>HYDRO 2000 INC.</v>
          </cell>
          <cell r="B3869" t="str">
            <v>HYDRO 2000 INC.</v>
          </cell>
          <cell r="C3869">
            <v>-148764</v>
          </cell>
        </row>
        <row r="3870">
          <cell r="A3870" t="str">
            <v>HYDRO HAWKESBURY INC.</v>
          </cell>
          <cell r="B3870" t="str">
            <v>HYDRO HAWKESBURY INC.</v>
          </cell>
          <cell r="C3870">
            <v>-130769</v>
          </cell>
        </row>
        <row r="3871">
          <cell r="A3871" t="str">
            <v>HYDRO ONE BRAMPTON NETWORKS INC.</v>
          </cell>
          <cell r="B3871" t="str">
            <v>HYDRO ONE BRAMPTON NETWORKS INC.</v>
          </cell>
          <cell r="C3871">
            <v>-123538549</v>
          </cell>
        </row>
        <row r="3872">
          <cell r="A3872" t="str">
            <v>HYDRO ONE NETWORKS INC.</v>
          </cell>
          <cell r="B3872" t="str">
            <v>HYDRO ONE NETWORKS INC.</v>
          </cell>
          <cell r="C3872">
            <v>0</v>
          </cell>
        </row>
        <row r="3873">
          <cell r="A3873" t="str">
            <v>HYDRO ONE REMOTE COMMUNITIES INC.</v>
          </cell>
          <cell r="B3873" t="str">
            <v>HYDRO ONE REMOTE COMMUNITIES INC.</v>
          </cell>
          <cell r="C3873">
            <v>0</v>
          </cell>
        </row>
        <row r="3874">
          <cell r="A3874" t="str">
            <v>HYDRO OTTAWA LIMITED</v>
          </cell>
          <cell r="B3874" t="str">
            <v>HYDRO OTTAWA LIMITED</v>
          </cell>
          <cell r="C3874">
            <v>-195648455</v>
          </cell>
        </row>
        <row r="3875">
          <cell r="A3875" t="str">
            <v>INNISFIL HYDRO DISTRIBUTION SYSTEMS LIMITED</v>
          </cell>
          <cell r="B3875" t="str">
            <v>INNISFIL HYDRO DISTRIBUTION SYSTEMS LIMITED</v>
          </cell>
          <cell r="C3875">
            <v>-7714947</v>
          </cell>
        </row>
        <row r="3876">
          <cell r="A3876" t="str">
            <v>KENORA HYDRO ELECTRIC CORPORATION LTD.</v>
          </cell>
          <cell r="B3876" t="str">
            <v>KENORA HYDRO ELECTRIC CORPORATION LTD.</v>
          </cell>
          <cell r="C3876">
            <v>-508211</v>
          </cell>
        </row>
        <row r="3877">
          <cell r="A3877" t="str">
            <v>KINGSTON HYDRO CORPORATION</v>
          </cell>
          <cell r="B3877" t="str">
            <v>KINGSTON HYDRO CORPORATION</v>
          </cell>
          <cell r="C3877">
            <v>-1783772</v>
          </cell>
        </row>
        <row r="3878">
          <cell r="A3878" t="str">
            <v>KITCHENER-WILMOT HYDRO INC.</v>
          </cell>
          <cell r="B3878" t="str">
            <v>KITCHENER-WILMOT HYDRO INC.</v>
          </cell>
          <cell r="C3878">
            <v>-44537160</v>
          </cell>
        </row>
        <row r="3879">
          <cell r="A3879" t="str">
            <v>LAKEFRONT UTILITIES INC.</v>
          </cell>
          <cell r="B3879" t="str">
            <v>LAKEFRONT UTILITIES INC.</v>
          </cell>
          <cell r="C3879">
            <v>-2400063</v>
          </cell>
        </row>
        <row r="3880">
          <cell r="A3880" t="str">
            <v>LAKELAND POWER DISTRIBUTION LTD.</v>
          </cell>
          <cell r="B3880" t="str">
            <v>LAKELAND POWER DISTRIBUTION LTD.</v>
          </cell>
          <cell r="C3880">
            <v>-4997238</v>
          </cell>
        </row>
        <row r="3881">
          <cell r="A3881" t="str">
            <v>LONDON HYDRO INC.</v>
          </cell>
          <cell r="B3881" t="str">
            <v>LONDON HYDRO INC.</v>
          </cell>
          <cell r="C3881">
            <v>-33062374</v>
          </cell>
        </row>
        <row r="3882">
          <cell r="A3882" t="str">
            <v>MIDDLESEX POWER DISTRIBUTION CORPORATION</v>
          </cell>
          <cell r="B3882" t="str">
            <v>MIDDLESEX POWER DISTRIBUTION CORPORATION</v>
          </cell>
          <cell r="C3882">
            <v>-1262569</v>
          </cell>
        </row>
        <row r="3883">
          <cell r="A3883" t="str">
            <v>MIDLAND POWER UTILITY CORPORATION</v>
          </cell>
          <cell r="B3883" t="str">
            <v>MIDLAND POWER UTILITY CORPORATION</v>
          </cell>
          <cell r="C3883">
            <v>-1621821</v>
          </cell>
        </row>
        <row r="3884">
          <cell r="A3884" t="str">
            <v>MILTON HYDRO DISTRIBUTION INC.</v>
          </cell>
          <cell r="B3884" t="str">
            <v>MILTON HYDRO DISTRIBUTION INC.</v>
          </cell>
          <cell r="C3884">
            <v>-40103153</v>
          </cell>
        </row>
        <row r="3885">
          <cell r="A3885" t="str">
            <v>NEWMARKET-TAY POWER DISTRIBUTION LTD.</v>
          </cell>
          <cell r="B3885" t="str">
            <v>NEWMARKET-TAY POWER DISTRIBUTION LTD.</v>
          </cell>
          <cell r="C3885">
            <v>-20286814</v>
          </cell>
        </row>
        <row r="3886">
          <cell r="A3886" t="str">
            <v>NIAGARA PENINSULA ENERGY INC.</v>
          </cell>
          <cell r="B3886" t="str">
            <v>NIAGARA PENINSULA ENERGY INC.</v>
          </cell>
          <cell r="C3886">
            <v>-19052603</v>
          </cell>
        </row>
        <row r="3887">
          <cell r="A3887" t="str">
            <v>NIAGARA-ON-THE-LAKE HYDRO INC.</v>
          </cell>
          <cell r="B3887" t="str">
            <v>NIAGARA-ON-THE-LAKE HYDRO INC.</v>
          </cell>
          <cell r="C3887">
            <v>-6253644</v>
          </cell>
        </row>
        <row r="3888">
          <cell r="A3888" t="str">
            <v>NORFOLK POWER DISTRIBUTION INC.</v>
          </cell>
          <cell r="B3888" t="str">
            <v>NORFOLK POWER DISTRIBUTION INC.</v>
          </cell>
          <cell r="C3888">
            <v>-9811775</v>
          </cell>
        </row>
        <row r="3889">
          <cell r="A3889" t="str">
            <v>NORTH BAY HYDRO DISTRIBUTION LIMITED</v>
          </cell>
          <cell r="B3889" t="str">
            <v>NORTH BAY HYDRO DISTRIBUTION LIMITED</v>
          </cell>
          <cell r="C3889">
            <v>-7560942</v>
          </cell>
        </row>
        <row r="3890">
          <cell r="A3890" t="str">
            <v>NORTHERN ONTARIO WIRES INC.</v>
          </cell>
          <cell r="B3890" t="str">
            <v>NORTHERN ONTARIO WIRES INC.</v>
          </cell>
          <cell r="C3890">
            <v>0</v>
          </cell>
        </row>
        <row r="3891">
          <cell r="A3891" t="str">
            <v>OAKVILLE HYDRO ELECTRICITY DISTRIBUTION INC.</v>
          </cell>
          <cell r="B3891" t="str">
            <v>OAKVILLE HYDRO ELECTRICITY DISTRIBUTION INC.</v>
          </cell>
          <cell r="C3891">
            <v>-38964886</v>
          </cell>
        </row>
        <row r="3892">
          <cell r="A3892" t="str">
            <v>ORANGEVILLE HYDRO LIMITED</v>
          </cell>
          <cell r="B3892" t="str">
            <v>ORANGEVILLE HYDRO LIMITED</v>
          </cell>
          <cell r="C3892">
            <v>-3793000</v>
          </cell>
        </row>
        <row r="3893">
          <cell r="A3893" t="str">
            <v>ORILLIA POWER DISTRIBUTION CORPORATION</v>
          </cell>
          <cell r="B3893" t="str">
            <v>ORILLIA POWER DISTRIBUTION CORPORATION</v>
          </cell>
          <cell r="C3893">
            <v>-504949</v>
          </cell>
        </row>
        <row r="3894">
          <cell r="A3894" t="str">
            <v>OSHAWA PUC NETWORKS INC.</v>
          </cell>
          <cell r="B3894" t="str">
            <v>OSHAWA PUC NETWORKS INC.</v>
          </cell>
          <cell r="C3894">
            <v>-29385637</v>
          </cell>
        </row>
        <row r="3895">
          <cell r="A3895" t="str">
            <v>OTTAWA RIVER POWER CORPORATION</v>
          </cell>
          <cell r="B3895" t="str">
            <v>OTTAWA RIVER POWER CORPORATION</v>
          </cell>
          <cell r="C3895">
            <v>-1279394</v>
          </cell>
        </row>
        <row r="3896">
          <cell r="A3896" t="str">
            <v>PARRY SOUND POWER CORPORATION</v>
          </cell>
          <cell r="B3896" t="str">
            <v>PARRY SOUND POWER CORPORATION</v>
          </cell>
          <cell r="C3896">
            <v>-909103</v>
          </cell>
        </row>
        <row r="3897">
          <cell r="A3897" t="str">
            <v>PETERBOROUGH DISTRIBUTION INCORPORATED</v>
          </cell>
          <cell r="B3897" t="str">
            <v>PETERBOROUGH DISTRIBUTION INCORPORATED</v>
          </cell>
          <cell r="C3897">
            <v>-11944112</v>
          </cell>
        </row>
        <row r="3898">
          <cell r="A3898" t="str">
            <v>PORT COLBORNE HYDRO INC.</v>
          </cell>
          <cell r="B3898" t="str">
            <v>CANADIAN NIAGARA POWER INC.</v>
          </cell>
          <cell r="C3898">
            <v>-1749436</v>
          </cell>
        </row>
        <row r="3899">
          <cell r="A3899" t="str">
            <v>POWERSTREAM INC.</v>
          </cell>
          <cell r="B3899" t="str">
            <v>POWERSTREAM INC.</v>
          </cell>
          <cell r="C3899">
            <v>-300872178</v>
          </cell>
        </row>
        <row r="3900">
          <cell r="A3900" t="str">
            <v>PUC DISTRIBUTION INC.</v>
          </cell>
          <cell r="B3900" t="str">
            <v>PUC DISTRIBUTION INC.</v>
          </cell>
          <cell r="C3900">
            <v>-9598438</v>
          </cell>
        </row>
        <row r="3901">
          <cell r="A3901" t="str">
            <v>RENFREW HYDRO INC.</v>
          </cell>
          <cell r="B3901" t="str">
            <v>RENFREW HYDRO INC.</v>
          </cell>
          <cell r="C3901">
            <v>0</v>
          </cell>
        </row>
        <row r="3902">
          <cell r="A3902" t="str">
            <v>RIDEAU ST. LAWRENCE DISTRIBUTION INC.</v>
          </cell>
          <cell r="B3902" t="str">
            <v>RIDEAU ST. LAWRENCE DISTRIBUTION INC.</v>
          </cell>
          <cell r="C3902">
            <v>-430179</v>
          </cell>
        </row>
        <row r="3903">
          <cell r="A3903" t="str">
            <v>SIOUX LOOKOUT HYDRO INC.</v>
          </cell>
          <cell r="B3903" t="str">
            <v>SIOUX LOOKOUT HYDRO INC.</v>
          </cell>
          <cell r="C3903">
            <v>-891191</v>
          </cell>
        </row>
        <row r="3904">
          <cell r="A3904" t="str">
            <v>ST. THOMAS ENERGY INC.</v>
          </cell>
          <cell r="B3904" t="str">
            <v>ST. THOMAS ENERGY INC.</v>
          </cell>
          <cell r="C3904">
            <v>-7183004</v>
          </cell>
        </row>
        <row r="3905">
          <cell r="A3905" t="str">
            <v>THUNDER BAY HYDRO ELECTRICITY DISTRIBUTION INC.</v>
          </cell>
          <cell r="B3905" t="str">
            <v>THUNDER BAY HYDRO ELECTRICITY DISTRIBUTION INC.</v>
          </cell>
          <cell r="C3905">
            <v>-12634977</v>
          </cell>
        </row>
        <row r="3906">
          <cell r="A3906" t="str">
            <v>TILLSONBURG HYDRO INC.</v>
          </cell>
          <cell r="B3906" t="str">
            <v>TILLSONBURG HYDRO INC.</v>
          </cell>
          <cell r="C3906">
            <v>-2782321</v>
          </cell>
        </row>
        <row r="3907">
          <cell r="A3907" t="str">
            <v>TORONTO HYDRO-ELECTRIC SYSTEM LIMITED</v>
          </cell>
          <cell r="B3907" t="str">
            <v>TORONTO HYDRO-ELECTRIC SYSTEM LIMITED</v>
          </cell>
          <cell r="C3907">
            <v>-294479391</v>
          </cell>
        </row>
        <row r="3908">
          <cell r="A3908" t="str">
            <v>VERIDIAN CONNECTIONS INC.</v>
          </cell>
          <cell r="B3908" t="str">
            <v>VERIDIAN CONNECTIONS INC.</v>
          </cell>
          <cell r="C3908">
            <v>-54263737</v>
          </cell>
        </row>
        <row r="3909">
          <cell r="A3909" t="str">
            <v>WASAGA DISTRIBUTION INC.</v>
          </cell>
          <cell r="B3909" t="str">
            <v>WASAGA DISTRIBUTION INC.</v>
          </cell>
          <cell r="C3909">
            <v>-5377446</v>
          </cell>
        </row>
        <row r="3910">
          <cell r="A3910" t="str">
            <v>WATERLOO NORTH HYDRO INC.</v>
          </cell>
          <cell r="B3910" t="str">
            <v>WATERLOO NORTH HYDRO INC.</v>
          </cell>
          <cell r="C3910">
            <v>-27272714</v>
          </cell>
        </row>
        <row r="3911">
          <cell r="A3911" t="str">
            <v>WELLAND HYDRO-ELECTRIC SYSTEM CORP.</v>
          </cell>
          <cell r="B3911" t="str">
            <v>WELLAND HYDRO-ELECTRIC SYSTEM CORP.</v>
          </cell>
          <cell r="C3911">
            <v>-2033600</v>
          </cell>
        </row>
        <row r="3912">
          <cell r="A3912" t="str">
            <v>WELLINGTON NORTH POWER INC.</v>
          </cell>
          <cell r="B3912" t="str">
            <v>WELLINGTON NORTH POWER INC.</v>
          </cell>
          <cell r="C3912">
            <v>-344256</v>
          </cell>
        </row>
        <row r="3913">
          <cell r="A3913" t="str">
            <v>WEST COAST HURON ENERGY INC.</v>
          </cell>
          <cell r="B3913" t="str">
            <v>WEST COAST HURON ENERGY INC.</v>
          </cell>
          <cell r="C3913">
            <v>-425620</v>
          </cell>
        </row>
        <row r="3914">
          <cell r="A3914" t="str">
            <v>WESTARIO POWER INC.</v>
          </cell>
          <cell r="B3914" t="str">
            <v>WESTARIO POWER INC.</v>
          </cell>
          <cell r="C3914">
            <v>-8188457</v>
          </cell>
        </row>
        <row r="3915">
          <cell r="A3915" t="str">
            <v>WHITBY HYDRO ELECTRIC CORPORATION</v>
          </cell>
          <cell r="B3915" t="str">
            <v>WHITBY HYDRO ELECTRIC CORPORATION</v>
          </cell>
          <cell r="C3915">
            <v>-27799803</v>
          </cell>
        </row>
        <row r="3916">
          <cell r="A3916" t="str">
            <v>WOODSTOCK HYDRO SERVICES INC.</v>
          </cell>
          <cell r="B3916" t="str">
            <v>WOODSTOCK HYDRO SERVICES INC.</v>
          </cell>
          <cell r="C3916">
            <v>-5351572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C8" t="str">
            <v>Row Reference</v>
          </cell>
        </row>
      </sheetData>
      <sheetData sheetId="15" refreshError="1"/>
      <sheetData sheetId="16">
        <row r="1">
          <cell r="A1" t="str">
            <v>Distributor Data for Year ended Dec 31st, 2011</v>
          </cell>
        </row>
      </sheetData>
      <sheetData sheetId="17">
        <row r="1">
          <cell r="A1" t="str">
            <v>Distributor Data for Year ended Dec 31st, 2011</v>
          </cell>
        </row>
      </sheetData>
      <sheetData sheetId="18">
        <row r="1">
          <cell r="A1" t="str">
            <v>Distributor Data for Year ended Dec 31st, 2009</v>
          </cell>
        </row>
      </sheetData>
      <sheetData sheetId="19">
        <row r="1">
          <cell r="A1" t="str">
            <v>Distributor Data for Year ended Dec 31st, 2008</v>
          </cell>
        </row>
      </sheetData>
      <sheetData sheetId="20">
        <row r="1">
          <cell r="A1" t="str">
            <v>Distributor Data for Year ended Dec 31st, 2007</v>
          </cell>
        </row>
      </sheetData>
      <sheetData sheetId="21">
        <row r="1">
          <cell r="A1" t="str">
            <v>Distributor Data for Year ended Dec 31st, 2006</v>
          </cell>
        </row>
      </sheetData>
      <sheetData sheetId="22">
        <row r="1">
          <cell r="A1" t="str">
            <v>Distributor Data for Year ended Dec 31st, 2005</v>
          </cell>
        </row>
      </sheetData>
      <sheetData sheetId="23">
        <row r="1">
          <cell r="A1" t="str">
            <v>Distributor Data for Year ended Dec 31st, 2004</v>
          </cell>
        </row>
      </sheetData>
      <sheetData sheetId="24">
        <row r="1">
          <cell r="A1" t="str">
            <v>Distributor Data for Year ended Dec 31st, 2003</v>
          </cell>
        </row>
      </sheetData>
      <sheetData sheetId="25">
        <row r="1">
          <cell r="A1" t="str">
            <v>Distributor Data for Year ended Dec 31st, 2002</v>
          </cell>
        </row>
      </sheetData>
      <sheetData sheetId="26">
        <row r="1">
          <cell r="D1" t="str">
            <v>ASPHODEL-NORWOOD DISTRIBUTION INC</v>
          </cell>
        </row>
      </sheetData>
      <sheetData sheetId="27">
        <row r="1">
          <cell r="D1" t="str">
            <v>ALVINSTON PUBLIC UTILITIES COMMISSION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 Annual Summary"/>
      <sheetName val="2016 Rider"/>
      <sheetName val="2017 Rider"/>
      <sheetName val="2018 Rider"/>
      <sheetName val="2019 Rider"/>
      <sheetName val="2020 Rider"/>
      <sheetName val="Plant Data"/>
      <sheetName val="Plant Data Summary"/>
      <sheetName val="Factors"/>
      <sheetName val="Capital Structure"/>
      <sheetName val="Plant Data Detail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B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B39" t="str">
            <v>Retail PLANT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 t="str">
            <v>Plant in Service - Trans</v>
          </cell>
          <cell r="D40">
            <v>1548184859.0928612</v>
          </cell>
          <cell r="E40">
            <v>1649447449.62725</v>
          </cell>
          <cell r="F40">
            <v>1735269624.2091515</v>
          </cell>
          <cell r="G40">
            <v>1807043029.5411131</v>
          </cell>
          <cell r="H40">
            <v>1929839735.0254855</v>
          </cell>
        </row>
        <row r="41">
          <cell r="B41" t="str">
            <v>Plant in Service - Prod</v>
          </cell>
          <cell r="D41">
            <v>53257552.991405107</v>
          </cell>
          <cell r="E41">
            <v>53228410.62724591</v>
          </cell>
          <cell r="F41">
            <v>53190337.538586311</v>
          </cell>
          <cell r="G41">
            <v>53134344.246159457</v>
          </cell>
          <cell r="H41">
            <v>53092628.361979954</v>
          </cell>
        </row>
        <row r="42">
          <cell r="B42" t="str">
            <v>Total Plant in Service</v>
          </cell>
          <cell r="D42">
            <v>1601442412.0842662</v>
          </cell>
          <cell r="E42">
            <v>1702675860.2544959</v>
          </cell>
          <cell r="F42">
            <v>1788459961.7477379</v>
          </cell>
          <cell r="G42">
            <v>1860177373.7872727</v>
          </cell>
          <cell r="H42">
            <v>1982932363.3874655</v>
          </cell>
        </row>
        <row r="43">
          <cell r="B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Depreciation Reserve</v>
          </cell>
          <cell r="D44">
            <v>351309562.04238558</v>
          </cell>
          <cell r="E44">
            <v>373765113.29213017</v>
          </cell>
          <cell r="F44">
            <v>397386646.95268017</v>
          </cell>
          <cell r="G44">
            <v>421722861.23317933</v>
          </cell>
          <cell r="H44">
            <v>447660138.40458786</v>
          </cell>
        </row>
        <row r="45">
          <cell r="B45" t="str">
            <v>RWIP</v>
          </cell>
          <cell r="D45">
            <v>623544.74615851708</v>
          </cell>
          <cell r="E45">
            <v>508323.60902630998</v>
          </cell>
          <cell r="F45">
            <v>512666.88984292606</v>
          </cell>
          <cell r="G45">
            <v>660152.84475654771</v>
          </cell>
          <cell r="H45">
            <v>938102.69204379537</v>
          </cell>
        </row>
        <row r="46">
          <cell r="B46" t="str">
            <v>Reserve minus RWIP</v>
          </cell>
          <cell r="D46">
            <v>350686017.29622704</v>
          </cell>
          <cell r="E46">
            <v>373256789.68310386</v>
          </cell>
          <cell r="F46">
            <v>396873980.06283718</v>
          </cell>
          <cell r="G46">
            <v>421062708.38842273</v>
          </cell>
          <cell r="H46">
            <v>446722035.71254408</v>
          </cell>
        </row>
        <row r="47">
          <cell r="B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B48" t="str">
            <v>Accumulated Deferred Taxes</v>
          </cell>
          <cell r="D48">
            <v>-302234415.45611817</v>
          </cell>
          <cell r="E48">
            <v>-313970228.80328751</v>
          </cell>
          <cell r="F48">
            <v>-327737850.89872378</v>
          </cell>
          <cell r="G48">
            <v>-342966322.76756108</v>
          </cell>
          <cell r="H48">
            <v>-359827661.61138302</v>
          </cell>
        </row>
        <row r="49">
          <cell r="B49" t="str">
            <v>ADIT - Acq Adj - Trans</v>
          </cell>
          <cell r="D49">
            <v>596610.39761199872</v>
          </cell>
          <cell r="E49">
            <v>662048.31378344819</v>
          </cell>
          <cell r="F49">
            <v>726954.2535116662</v>
          </cell>
          <cell r="G49">
            <v>791333.58504811337</v>
          </cell>
          <cell r="H49">
            <v>856393.6474902035</v>
          </cell>
        </row>
        <row r="50">
          <cell r="B50" t="str">
            <v>ADIT - Acq Adj - Prod</v>
          </cell>
          <cell r="D50">
            <v>1328360.5288222323</v>
          </cell>
          <cell r="E50">
            <v>1472300.4391593926</v>
          </cell>
          <cell r="F50">
            <v>1615810.6437661552</v>
          </cell>
          <cell r="G50">
            <v>1758702.6987620827</v>
          </cell>
          <cell r="H50">
            <v>1901801.4304012335</v>
          </cell>
        </row>
        <row r="51">
          <cell r="B51" t="str">
            <v>Total ADIT - Acq Adj</v>
          </cell>
          <cell r="D51">
            <v>1924970.926434231</v>
          </cell>
          <cell r="E51">
            <v>2134348.7529428406</v>
          </cell>
          <cell r="F51">
            <v>2342764.8972778213</v>
          </cell>
          <cell r="G51">
            <v>2550036.283810196</v>
          </cell>
          <cell r="H51">
            <v>2758195.0778914369</v>
          </cell>
        </row>
        <row r="52">
          <cell r="B52" t="str">
            <v>Pre-Funded AFUDC Transmission</v>
          </cell>
          <cell r="D52">
            <v>-14700676.618461538</v>
          </cell>
          <cell r="E52">
            <v>-15360607.606923077</v>
          </cell>
          <cell r="F52">
            <v>-15863627.248461535</v>
          </cell>
          <cell r="G52">
            <v>-16346390.28846154</v>
          </cell>
          <cell r="H52">
            <v>-18905880.557692308</v>
          </cell>
        </row>
        <row r="53">
          <cell r="B53" t="str">
            <v>Depreciation Expense</v>
          </cell>
          <cell r="D53">
            <v>26263909.647042986</v>
          </cell>
          <cell r="E53">
            <v>27965989.172232401</v>
          </cell>
          <cell r="F53">
            <v>29359298.687802367</v>
          </cell>
          <cell r="G53">
            <v>30499438.000101428</v>
          </cell>
          <cell r="H53">
            <v>32582949.933656473</v>
          </cell>
        </row>
        <row r="54">
          <cell r="B54" t="str">
            <v>Depr Expense - Acq Adj - Trans</v>
          </cell>
          <cell r="D54">
            <v>74794.244295359997</v>
          </cell>
          <cell r="E54">
            <v>74842.598150039994</v>
          </cell>
          <cell r="F54">
            <v>74827.541859959994</v>
          </cell>
          <cell r="G54">
            <v>74757.472202279998</v>
          </cell>
          <cell r="H54">
            <v>74757.472202279998</v>
          </cell>
        </row>
        <row r="55">
          <cell r="B55" t="str">
            <v>Depr Expense - Acq Adj - Prod</v>
          </cell>
          <cell r="D55">
            <v>166530.35426975999</v>
          </cell>
          <cell r="E55">
            <v>166439.22938783999</v>
          </cell>
          <cell r="F55">
            <v>166320.17913887999</v>
          </cell>
          <cell r="G55">
            <v>166145.09443631998</v>
          </cell>
          <cell r="H55">
            <v>166014.65357711999</v>
          </cell>
        </row>
        <row r="56">
          <cell r="B56" t="str">
            <v>Total Depr Exp Acq Adj</v>
          </cell>
          <cell r="D56">
            <v>241324.59856511999</v>
          </cell>
          <cell r="E56">
            <v>241281.82753787999</v>
          </cell>
          <cell r="F56">
            <v>241147.72099884</v>
          </cell>
          <cell r="G56">
            <v>240902.56663859996</v>
          </cell>
          <cell r="H56">
            <v>240772.1257794</v>
          </cell>
        </row>
        <row r="57">
          <cell r="B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Acquisition Adjustments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B59" t="str">
            <v>Plant in Service - Trans</v>
          </cell>
          <cell r="D59">
            <v>4113644.3089183187</v>
          </cell>
          <cell r="E59">
            <v>4116303.7456302284</v>
          </cell>
          <cell r="F59">
            <v>4115475.6575522688</v>
          </cell>
          <cell r="G59">
            <v>4111621.8630356085</v>
          </cell>
          <cell r="H59">
            <v>4111621.8630356085</v>
          </cell>
        </row>
        <row r="60">
          <cell r="B60" t="str">
            <v>Plant in Service - Prod</v>
          </cell>
          <cell r="D60">
            <v>9159080.617655281</v>
          </cell>
          <cell r="E60">
            <v>9154068.7977775205</v>
          </cell>
          <cell r="F60">
            <v>9147521.0976146404</v>
          </cell>
          <cell r="G60">
            <v>9137891.5324059594</v>
          </cell>
          <cell r="H60">
            <v>9130717.3547583595</v>
          </cell>
        </row>
        <row r="61">
          <cell r="B61" t="str">
            <v>Total Plant in Service Acq Adj</v>
          </cell>
          <cell r="D61">
            <v>13272724.926573601</v>
          </cell>
          <cell r="E61">
            <v>13270372.543407749</v>
          </cell>
          <cell r="F61">
            <v>13262996.755166909</v>
          </cell>
          <cell r="G61">
            <v>13249513.395441568</v>
          </cell>
          <cell r="H61">
            <v>13242339.217793968</v>
          </cell>
        </row>
        <row r="62">
          <cell r="B62" t="str">
            <v>Depreciation Reserve - Trans</v>
          </cell>
          <cell r="D62">
            <v>411367.27419072005</v>
          </cell>
          <cell r="E62">
            <v>486475.81785012002</v>
          </cell>
          <cell r="F62">
            <v>561205.49403984006</v>
          </cell>
          <cell r="G62">
            <v>635437.44481140014</v>
          </cell>
          <cell r="H62">
            <v>710194.9170136801</v>
          </cell>
        </row>
        <row r="63">
          <cell r="B63" t="str">
            <v>Depreciation Reserve - Prod</v>
          </cell>
          <cell r="D63">
            <v>915914.51922983979</v>
          </cell>
          <cell r="E63">
            <v>1081852.5630964001</v>
          </cell>
          <cell r="F63">
            <v>1247398.9173536801</v>
          </cell>
          <cell r="G63">
            <v>1412230.8790748399</v>
          </cell>
          <cell r="H63">
            <v>1577136.78725156</v>
          </cell>
        </row>
        <row r="64">
          <cell r="B64" t="str">
            <v>Total Depr Res Acq Adj</v>
          </cell>
          <cell r="D64">
            <v>1327281.7934205597</v>
          </cell>
          <cell r="E64">
            <v>1568328.3809465203</v>
          </cell>
          <cell r="F64">
            <v>1808604.4113935202</v>
          </cell>
          <cell r="G64">
            <v>2047668.3238862399</v>
          </cell>
          <cell r="H64">
            <v>2287331.7042652401</v>
          </cell>
        </row>
        <row r="65">
          <cell r="B65" t="str">
            <v>Net Plant in Service</v>
          </cell>
          <cell r="D65">
            <v>11945443.13315304</v>
          </cell>
          <cell r="E65">
            <v>11702044.162461229</v>
          </cell>
          <cell r="F65">
            <v>11454392.343773389</v>
          </cell>
          <cell r="G65">
            <v>11201845.071555328</v>
          </cell>
          <cell r="H65">
            <v>10955007.513528727</v>
          </cell>
        </row>
        <row r="66">
          <cell r="B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CWIP</v>
          </cell>
          <cell r="D67">
            <v>19376261.084812097</v>
          </cell>
          <cell r="E67">
            <v>19188026.352106739</v>
          </cell>
          <cell r="F67">
            <v>22273646.714594435</v>
          </cell>
          <cell r="G67">
            <v>46662020.836573154</v>
          </cell>
          <cell r="H67">
            <v>44852379.438171856</v>
          </cell>
        </row>
        <row r="68">
          <cell r="B68" t="str">
            <v>CWIP Prefunded AFUDC</v>
          </cell>
          <cell r="D68">
            <v>-112719.42290865858</v>
          </cell>
          <cell r="E68">
            <v>155860.84971036992</v>
          </cell>
          <cell r="F68">
            <v>-83854.208536410006</v>
          </cell>
          <cell r="G68">
            <v>-426292.13409712462</v>
          </cell>
          <cell r="H68">
            <v>31365.010352280875</v>
          </cell>
        </row>
      </sheetData>
      <sheetData sheetId="7"/>
      <sheetData sheetId="8">
        <row r="3">
          <cell r="A3">
            <v>4.6300000000000001E-2</v>
          </cell>
        </row>
        <row r="4">
          <cell r="A4">
            <v>0.35</v>
          </cell>
        </row>
        <row r="5">
          <cell r="A5">
            <v>0.38009999999999999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s"/>
      <sheetName val="Retirements 25"/>
      <sheetName val="Retirements 40"/>
      <sheetName val="Sheet3"/>
      <sheetName val="Productivity"/>
      <sheetName val="Output Quantity"/>
      <sheetName val="Input Quantity"/>
      <sheetName val="OMA"/>
      <sheetName val="Capital"/>
      <sheetName val="cost screen"/>
      <sheetName val="Definition of Terms"/>
      <sheetName val="Cost per Customer"/>
      <sheetName val="Sheet2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I EGS"/>
      <sheetName val="cpi06"/>
      <sheetName val="Tab1"/>
      <sheetName val="Tab2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end of tables"/>
      <sheetName val="Tab3"/>
      <sheetName val="Tab2 NAT Old Data"/>
      <sheetName val="Tab2 EGS Old Data"/>
      <sheetName val="Tab2 New Methodology NAT"/>
      <sheetName val="Tab2 New Methodology EGS"/>
      <sheetName val="Tab16"/>
      <sheetName val="PPI"/>
      <sheetName val="Sheet2"/>
      <sheetName val="Tab17"/>
      <sheetName val="Tab18"/>
      <sheetName val="iresults18"/>
      <sheetName val="iresults18a"/>
      <sheetName val="iresults18b"/>
      <sheetName val="iresults18c"/>
      <sheetName val="iresults18d"/>
      <sheetName val="iresults18e"/>
      <sheetName val="iresults18f"/>
      <sheetName val="iresults18g"/>
      <sheetName val="iresults05c"/>
      <sheetName val="2004 iresults18i"/>
      <sheetName val="Real Return"/>
      <sheetName val="Sheet1"/>
    </sheetNames>
    <sheetDataSet>
      <sheetData sheetId="0">
        <row r="1">
          <cell r="B1" t="str">
            <v>Quarterly Index ;  Total hourly rates of pay excluding bonuses ;  Australia ;  Mining ;  Private ;  All occupations ;</v>
          </cell>
          <cell r="C1" t="str">
            <v>Quarterly Index ;  Total hourly rates of pay excluding bonuses ;  Australia ;  Manufacturing ;  Private ;  All occupations ;</v>
          </cell>
          <cell r="D1" t="str">
            <v>Quarterly Index ;  Total hourly rates of pay excluding bonuses ;  Australia ;  Electricity, gas and water supply ;  Private ;  All occupations ;</v>
          </cell>
          <cell r="F1" t="str">
            <v>Quarterly Index ;  Total hourly rates of pay excluding bonuses ;  Australia ;  Construction ;  Private ;  All occupations ;</v>
          </cell>
          <cell r="G1" t="str">
            <v>Quarterly Index ;  Total hourly rates of pay excluding bonuses ;  Australia ;  Wholesale trade ;  Private ;  All occupations ;</v>
          </cell>
          <cell r="H1" t="str">
            <v>Quarterly Index ;  Total hourly rates of pay excluding bonuses ;  Australia ;  Retail trade ;  Private ;  All occupations ;</v>
          </cell>
          <cell r="I1" t="str">
            <v>Quarterly Index ;  Total hourly rates of pay excluding bonuses ;  Australia ;  Accommodation, cafes and restaurants ;  Private ;  All occupations ;</v>
          </cell>
          <cell r="J1" t="str">
            <v>Quarterly Index ;  Total hourly rates of pay excluding bonuses ;  Australia ;  Transport and storage ;  Private ;  All occupations ;</v>
          </cell>
          <cell r="K1" t="str">
            <v>Quarterly Index ;  Total hourly rates of pay excluding bonuses ;  Australia ;  Communication services ;  Private ;  All occupations ;</v>
          </cell>
          <cell r="L1" t="str">
            <v>Quarterly Index ;  Total hourly rates of pay excluding bonuses ;  Australia ;  Finance and insurance ;  Private ;  All occupations ;</v>
          </cell>
          <cell r="M1" t="str">
            <v>Quarterly Index ;  Total hourly rates of pay excluding bonuses ;  Australia ;  Property and business services ;  Private ;  All occupations ;</v>
          </cell>
          <cell r="N1" t="str">
            <v>Quarterly Index ;  Total hourly rates of pay excluding bonuses ;  Australia ;  Education ;  Private ;  All occupations ;</v>
          </cell>
          <cell r="O1" t="str">
            <v>Quarterly Index ;  Total hourly rates of pay excluding bonuses ;  Australia ;  Health and community services ;  Private ;  All occupations ;</v>
          </cell>
          <cell r="P1" t="str">
            <v>Quarterly Index ;  Total hourly rates of pay excluding bonuses ;  Australia ;  Cultural and recreational services ;  Private ;  All occupations ;</v>
          </cell>
          <cell r="Q1" t="str">
            <v>Quarterly Index ;  Total hourly rates of pay excluding bonuses ;  Australia ;  Personal and other services ;  Private ;  All occupations ;</v>
          </cell>
          <cell r="R1" t="str">
            <v>Quarterly Index ;  Total hourly rates of pay excluding bonuses ;  Australia ;  All industries ;  Private ;  All occupations ;</v>
          </cell>
          <cell r="S1" t="str">
            <v>Quarterly Index ;  Total hourly rates of pay excluding bonuses ;  Australia ;  Government administration and defence ;  Public ;  All occupations ;</v>
          </cell>
          <cell r="T1" t="str">
            <v>Quarterly Index ;  Total hourly rates of pay excluding bonuses ;  Australia ;  Education ;  Public ;  All occupations ;</v>
          </cell>
          <cell r="U1" t="str">
            <v>Quarterly Index ;  Total hourly rates of pay excluding bonuses ;  Australia ;  Health and community services ;  Public ;  All occupations ;</v>
          </cell>
          <cell r="V1" t="str">
            <v>Quarterly Index ;  Total hourly rates of pay excluding bonuses ;  Australia ;  Cultural and recreational services ;  Public ;  All occupations ;</v>
          </cell>
          <cell r="W1" t="str">
            <v>Quarterly Index ;  Total hourly rates of pay excluding bonuses ;  Australia ;  Personal and other services ;  Public ;  All occupations ;</v>
          </cell>
          <cell r="X1" t="str">
            <v>Quarterly Index ;  Total hourly rates of pay excluding bonuses ;  Australia ;  All industries ;  Public ;  All occupations ;</v>
          </cell>
          <cell r="Y1" t="str">
            <v>Quarterly Index ;  Total hourly rates of pay excluding bonuses ;  Australia ;  Mining ;  Private and Public ;  All occupations ;</v>
          </cell>
          <cell r="Z1" t="str">
            <v>Quarterly Index ;  Total hourly rates of pay excluding bonuses ;  Australia ;  Manufacturing ;  Private and Public ;  All occupations ;</v>
          </cell>
          <cell r="AA1" t="str">
            <v>Quarterly Index ;  Total hourly rates of pay excluding bonuses ;  Australia ;  Electricity, gas and water supply ;  Private and Public ;  All occupations ;</v>
          </cell>
          <cell r="AB1" t="str">
            <v>Quarterly Index ;  Total hourly rates of pay excluding bonuses ;  Australia ;  Construction ;  Private and Public ;  All occupations ;</v>
          </cell>
          <cell r="AC1" t="str">
            <v>Quarterly Index ;  Total hourly rates of pay excluding bonuses ;  Australia ;  Wholesale trade ;  Private and Public ;  All occupations ;</v>
          </cell>
          <cell r="AD1" t="str">
            <v>Quarterly Index ;  Total hourly rates of pay excluding bonuses ;  Australia ;  Retail trade ;  Private and Public ;  All occupations ;</v>
          </cell>
          <cell r="AE1" t="str">
            <v>Quarterly Index ;  Total hourly rates of pay excluding bonuses ;  Australia ;  Accommodation, cafes and restaurants ;  Private and Public ;  All occupations ;</v>
          </cell>
          <cell r="AF1" t="str">
            <v>Quarterly Index ;  Total hourly rates of pay excluding bonuses ;  Australia ;  Transport and storage ;  Private and Public ;  All occupations ;</v>
          </cell>
          <cell r="AG1" t="str">
            <v>Quarterly Index ;  Total hourly rates of pay excluding bonuses ;  Australia ;  Communication services ;  Private and Public ;  All occupations ;</v>
          </cell>
          <cell r="AH1" t="str">
            <v>Quarterly Index ;  Total hourly rates of pay excluding bonuses ;  Australia ;  Finance and insurance ;  Private and Public ;  All occupations ;</v>
          </cell>
          <cell r="AI1" t="str">
            <v>Quarterly Index ;  Total hourly rates of pay excluding bonuses ;  Australia ;  Property and business services ;  Private and Public ;  All occupations ;</v>
          </cell>
          <cell r="AJ1" t="str">
            <v>Quarterly Index ;  Total hourly rates of pay excluding bonuses ;  Australia ;  Government administration and defence ;  Private and Public ;  All occupations ;</v>
          </cell>
          <cell r="AK1" t="str">
            <v>Quarterly Index ;  Total hourly rates of pay excluding bonuses ;  Australia ;  Education ;  Private and Public ;  All occupations ;</v>
          </cell>
          <cell r="AL1" t="str">
            <v>Quarterly Index ;  Total hourly rates of pay excluding bonuses ;  Australia ;  Health and community services ;  Private and Public ;  All occupations ;</v>
          </cell>
          <cell r="AM1" t="str">
            <v>Quarterly Index ;  Total hourly rates of pay excluding bonuses ;  Australia ;  Cultural and recreational services ;  Private and Public ;  All occupations ;</v>
          </cell>
          <cell r="AN1" t="str">
            <v>Quarterly Index ;  Total hourly rates of pay excluding bonuses ;  Australia ;  Personal and other services ;  Private and Public ;  All occupations ;</v>
          </cell>
          <cell r="AO1" t="str">
            <v>Quarterly Index ;  Total hourly rates of pay excluding bonuses ;  Australia ;  All industries ;  Private and Public ;  All occupations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</row>
        <row r="7">
          <cell r="B7">
            <v>35674</v>
          </cell>
          <cell r="C7">
            <v>35674</v>
          </cell>
          <cell r="D7">
            <v>35674</v>
          </cell>
          <cell r="F7">
            <v>35674</v>
          </cell>
          <cell r="G7">
            <v>35674</v>
          </cell>
          <cell r="H7">
            <v>35674</v>
          </cell>
          <cell r="I7">
            <v>35674</v>
          </cell>
          <cell r="J7">
            <v>35674</v>
          </cell>
          <cell r="K7">
            <v>35674</v>
          </cell>
          <cell r="L7">
            <v>35674</v>
          </cell>
          <cell r="M7">
            <v>35674</v>
          </cell>
          <cell r="N7">
            <v>35674</v>
          </cell>
          <cell r="O7">
            <v>35674</v>
          </cell>
          <cell r="P7">
            <v>35674</v>
          </cell>
          <cell r="Q7">
            <v>35674</v>
          </cell>
          <cell r="R7">
            <v>35674</v>
          </cell>
          <cell r="S7">
            <v>35674</v>
          </cell>
          <cell r="T7">
            <v>35674</v>
          </cell>
          <cell r="U7">
            <v>35674</v>
          </cell>
          <cell r="V7">
            <v>35674</v>
          </cell>
          <cell r="W7">
            <v>35674</v>
          </cell>
          <cell r="X7">
            <v>35674</v>
          </cell>
          <cell r="Y7">
            <v>35674</v>
          </cell>
          <cell r="Z7">
            <v>35674</v>
          </cell>
          <cell r="AA7">
            <v>35674</v>
          </cell>
          <cell r="AB7">
            <v>35674</v>
          </cell>
          <cell r="AC7">
            <v>35674</v>
          </cell>
          <cell r="AD7">
            <v>35674</v>
          </cell>
          <cell r="AE7">
            <v>35674</v>
          </cell>
          <cell r="AF7">
            <v>35674</v>
          </cell>
          <cell r="AG7">
            <v>35674</v>
          </cell>
          <cell r="AH7">
            <v>35674</v>
          </cell>
          <cell r="AI7">
            <v>35674</v>
          </cell>
          <cell r="AJ7">
            <v>35674</v>
          </cell>
          <cell r="AK7">
            <v>35674</v>
          </cell>
          <cell r="AL7">
            <v>35674</v>
          </cell>
          <cell r="AM7">
            <v>35674</v>
          </cell>
          <cell r="AN7">
            <v>35674</v>
          </cell>
          <cell r="AO7">
            <v>35674</v>
          </cell>
        </row>
        <row r="8">
          <cell r="B8">
            <v>38961</v>
          </cell>
          <cell r="C8">
            <v>38961</v>
          </cell>
          <cell r="D8">
            <v>38961</v>
          </cell>
          <cell r="F8">
            <v>38961</v>
          </cell>
          <cell r="G8">
            <v>38961</v>
          </cell>
          <cell r="H8">
            <v>38961</v>
          </cell>
          <cell r="I8">
            <v>38961</v>
          </cell>
          <cell r="J8">
            <v>38961</v>
          </cell>
          <cell r="K8">
            <v>38961</v>
          </cell>
          <cell r="L8">
            <v>38961</v>
          </cell>
          <cell r="M8">
            <v>38961</v>
          </cell>
          <cell r="N8">
            <v>38961</v>
          </cell>
          <cell r="O8">
            <v>38961</v>
          </cell>
          <cell r="P8">
            <v>38961</v>
          </cell>
          <cell r="Q8">
            <v>38961</v>
          </cell>
          <cell r="R8">
            <v>38961</v>
          </cell>
          <cell r="S8">
            <v>38961</v>
          </cell>
          <cell r="T8">
            <v>38961</v>
          </cell>
          <cell r="U8">
            <v>38961</v>
          </cell>
          <cell r="V8">
            <v>38961</v>
          </cell>
          <cell r="W8">
            <v>38961</v>
          </cell>
          <cell r="X8">
            <v>38961</v>
          </cell>
          <cell r="Y8">
            <v>38961</v>
          </cell>
          <cell r="Z8">
            <v>38961</v>
          </cell>
          <cell r="AA8">
            <v>38961</v>
          </cell>
          <cell r="AB8">
            <v>38961</v>
          </cell>
          <cell r="AC8">
            <v>38961</v>
          </cell>
          <cell r="AD8">
            <v>38961</v>
          </cell>
          <cell r="AE8">
            <v>38961</v>
          </cell>
          <cell r="AF8">
            <v>38961</v>
          </cell>
          <cell r="AG8">
            <v>38961</v>
          </cell>
          <cell r="AH8">
            <v>38961</v>
          </cell>
          <cell r="AI8">
            <v>38961</v>
          </cell>
          <cell r="AJ8">
            <v>38961</v>
          </cell>
          <cell r="AK8">
            <v>38961</v>
          </cell>
          <cell r="AL8">
            <v>38961</v>
          </cell>
          <cell r="AM8">
            <v>38961</v>
          </cell>
          <cell r="AN8">
            <v>38961</v>
          </cell>
          <cell r="AO8">
            <v>38961</v>
          </cell>
        </row>
        <row r="9">
          <cell r="B9">
            <v>37</v>
          </cell>
          <cell r="C9">
            <v>37</v>
          </cell>
          <cell r="D9">
            <v>37</v>
          </cell>
          <cell r="F9">
            <v>37</v>
          </cell>
          <cell r="G9">
            <v>37</v>
          </cell>
          <cell r="H9">
            <v>37</v>
          </cell>
          <cell r="I9">
            <v>37</v>
          </cell>
          <cell r="J9">
            <v>37</v>
          </cell>
          <cell r="K9">
            <v>37</v>
          </cell>
          <cell r="L9">
            <v>37</v>
          </cell>
          <cell r="M9">
            <v>37</v>
          </cell>
          <cell r="N9">
            <v>37</v>
          </cell>
          <cell r="O9">
            <v>37</v>
          </cell>
          <cell r="P9">
            <v>37</v>
          </cell>
          <cell r="Q9">
            <v>37</v>
          </cell>
          <cell r="R9">
            <v>37</v>
          </cell>
          <cell r="S9">
            <v>37</v>
          </cell>
          <cell r="T9">
            <v>37</v>
          </cell>
          <cell r="U9">
            <v>37</v>
          </cell>
          <cell r="V9">
            <v>37</v>
          </cell>
          <cell r="W9">
            <v>37</v>
          </cell>
          <cell r="X9">
            <v>37</v>
          </cell>
          <cell r="Y9">
            <v>37</v>
          </cell>
          <cell r="Z9">
            <v>37</v>
          </cell>
          <cell r="AA9">
            <v>37</v>
          </cell>
          <cell r="AB9">
            <v>37</v>
          </cell>
          <cell r="AC9">
            <v>37</v>
          </cell>
          <cell r="AD9">
            <v>37</v>
          </cell>
          <cell r="AE9">
            <v>37</v>
          </cell>
          <cell r="AF9">
            <v>37</v>
          </cell>
          <cell r="AG9">
            <v>37</v>
          </cell>
          <cell r="AH9">
            <v>37</v>
          </cell>
          <cell r="AI9">
            <v>37</v>
          </cell>
          <cell r="AJ9">
            <v>37</v>
          </cell>
          <cell r="AK9">
            <v>37</v>
          </cell>
          <cell r="AL9">
            <v>37</v>
          </cell>
          <cell r="AM9">
            <v>37</v>
          </cell>
          <cell r="AN9">
            <v>37</v>
          </cell>
          <cell r="AO9">
            <v>37</v>
          </cell>
        </row>
        <row r="10">
          <cell r="B10" t="str">
            <v>A2159263L</v>
          </cell>
          <cell r="C10" t="str">
            <v>A2159264R</v>
          </cell>
          <cell r="D10" t="str">
            <v>A2159265T</v>
          </cell>
          <cell r="F10" t="str">
            <v>A2159266V</v>
          </cell>
          <cell r="G10" t="str">
            <v>A2159267W</v>
          </cell>
          <cell r="H10" t="str">
            <v>A2159268X</v>
          </cell>
          <cell r="I10" t="str">
            <v>A2159269A</v>
          </cell>
          <cell r="J10" t="str">
            <v>A2159270K</v>
          </cell>
          <cell r="K10" t="str">
            <v>A2159271L</v>
          </cell>
          <cell r="L10" t="str">
            <v>A2159272R</v>
          </cell>
          <cell r="M10" t="str">
            <v>A2159273T</v>
          </cell>
          <cell r="N10" t="str">
            <v>A2159274V</v>
          </cell>
          <cell r="O10" t="str">
            <v>A2159275W</v>
          </cell>
          <cell r="P10" t="str">
            <v>A2159276X</v>
          </cell>
          <cell r="Q10" t="str">
            <v>A2159277A</v>
          </cell>
          <cell r="R10" t="str">
            <v>A2159244F</v>
          </cell>
          <cell r="S10" t="str">
            <v>A2159278C</v>
          </cell>
          <cell r="T10" t="str">
            <v>A2159279F</v>
          </cell>
          <cell r="U10" t="str">
            <v>A2159280R</v>
          </cell>
          <cell r="V10" t="str">
            <v>A2159281T</v>
          </cell>
          <cell r="W10" t="str">
            <v>A2159282V</v>
          </cell>
          <cell r="X10" t="str">
            <v>A2159253J</v>
          </cell>
          <cell r="Y10" t="str">
            <v>A2159283W</v>
          </cell>
          <cell r="Z10" t="str">
            <v>A2159284X</v>
          </cell>
          <cell r="AA10" t="str">
            <v>A2159285A</v>
          </cell>
          <cell r="AB10" t="str">
            <v>A2159286C</v>
          </cell>
          <cell r="AC10" t="str">
            <v>A2159287F</v>
          </cell>
          <cell r="AD10" t="str">
            <v>A2159288J</v>
          </cell>
          <cell r="AE10" t="str">
            <v>A2159289K</v>
          </cell>
          <cell r="AF10" t="str">
            <v>A2159290V</v>
          </cell>
          <cell r="AG10" t="str">
            <v>A2159291W</v>
          </cell>
          <cell r="AH10" t="str">
            <v>A2159292X</v>
          </cell>
          <cell r="AI10" t="str">
            <v>A2159293A</v>
          </cell>
          <cell r="AJ10" t="str">
            <v>A2159294C</v>
          </cell>
          <cell r="AK10" t="str">
            <v>A2159295F</v>
          </cell>
          <cell r="AL10" t="str">
            <v>A2159296J</v>
          </cell>
          <cell r="AM10" t="str">
            <v>A2159297K</v>
          </cell>
          <cell r="AN10" t="str">
            <v>A2159298L</v>
          </cell>
          <cell r="AO10" t="str">
            <v>A2159262K</v>
          </cell>
        </row>
        <row r="11">
          <cell r="B11">
            <v>82.7</v>
          </cell>
          <cell r="C11">
            <v>80.8</v>
          </cell>
          <cell r="D11">
            <v>79.5</v>
          </cell>
          <cell r="F11">
            <v>79.8</v>
          </cell>
          <cell r="G11">
            <v>83.1</v>
          </cell>
          <cell r="H11">
            <v>84.5</v>
          </cell>
          <cell r="I11">
            <v>83.8</v>
          </cell>
          <cell r="J11">
            <v>83.7</v>
          </cell>
          <cell r="K11">
            <v>82</v>
          </cell>
          <cell r="L11">
            <v>80</v>
          </cell>
          <cell r="M11">
            <v>79.8</v>
          </cell>
          <cell r="N11">
            <v>80.7</v>
          </cell>
          <cell r="O11">
            <v>82.4</v>
          </cell>
          <cell r="P11">
            <v>82.9</v>
          </cell>
          <cell r="Q11">
            <v>83.9</v>
          </cell>
          <cell r="R11">
            <v>81.8</v>
          </cell>
          <cell r="S11">
            <v>80.5</v>
          </cell>
          <cell r="T11">
            <v>79.099999999999994</v>
          </cell>
          <cell r="U11">
            <v>78.400000000000006</v>
          </cell>
          <cell r="V11">
            <v>81.8</v>
          </cell>
          <cell r="W11">
            <v>79</v>
          </cell>
          <cell r="X11">
            <v>79.7</v>
          </cell>
          <cell r="Y11">
            <v>82.6</v>
          </cell>
          <cell r="Z11">
            <v>80.8</v>
          </cell>
          <cell r="AA11">
            <v>78</v>
          </cell>
          <cell r="AB11">
            <v>79.8</v>
          </cell>
          <cell r="AC11">
            <v>83.1</v>
          </cell>
          <cell r="AD11">
            <v>84.5</v>
          </cell>
          <cell r="AE11">
            <v>83.9</v>
          </cell>
          <cell r="AF11">
            <v>83.1</v>
          </cell>
          <cell r="AG11">
            <v>82.3</v>
          </cell>
          <cell r="AH11">
            <v>80.099999999999994</v>
          </cell>
          <cell r="AI11">
            <v>79.8</v>
          </cell>
          <cell r="AJ11">
            <v>80.5</v>
          </cell>
          <cell r="AK11">
            <v>79.599999999999994</v>
          </cell>
          <cell r="AL11">
            <v>80.599999999999994</v>
          </cell>
          <cell r="AM11">
            <v>82.6</v>
          </cell>
          <cell r="AN11">
            <v>81.599999999999994</v>
          </cell>
          <cell r="AO11">
            <v>81.2</v>
          </cell>
        </row>
        <row r="12">
          <cell r="B12">
            <v>83.3</v>
          </cell>
          <cell r="C12">
            <v>81.599999999999994</v>
          </cell>
          <cell r="D12">
            <v>80</v>
          </cell>
          <cell r="F12">
            <v>80.599999999999994</v>
          </cell>
          <cell r="G12">
            <v>83.3</v>
          </cell>
          <cell r="H12">
            <v>85.4</v>
          </cell>
          <cell r="I12">
            <v>84.4</v>
          </cell>
          <cell r="J12">
            <v>84.6</v>
          </cell>
          <cell r="K12">
            <v>82.3</v>
          </cell>
          <cell r="L12">
            <v>80.8</v>
          </cell>
          <cell r="M12">
            <v>80.400000000000006</v>
          </cell>
          <cell r="N12">
            <v>81.099999999999994</v>
          </cell>
          <cell r="O12">
            <v>82.9</v>
          </cell>
          <cell r="P12">
            <v>83.3</v>
          </cell>
          <cell r="Q12">
            <v>84.1</v>
          </cell>
          <cell r="R12">
            <v>82.4</v>
          </cell>
          <cell r="S12">
            <v>80.900000000000006</v>
          </cell>
          <cell r="T12">
            <v>79.7</v>
          </cell>
          <cell r="U12">
            <v>79.5</v>
          </cell>
          <cell r="V12">
            <v>82.2</v>
          </cell>
          <cell r="W12">
            <v>79.3</v>
          </cell>
          <cell r="X12">
            <v>80.3</v>
          </cell>
          <cell r="Y12">
            <v>83.3</v>
          </cell>
          <cell r="Z12">
            <v>81.599999999999994</v>
          </cell>
          <cell r="AA12">
            <v>79</v>
          </cell>
          <cell r="AB12">
            <v>80.599999999999994</v>
          </cell>
          <cell r="AC12">
            <v>83.3</v>
          </cell>
          <cell r="AD12">
            <v>85.3</v>
          </cell>
          <cell r="AE12">
            <v>84.5</v>
          </cell>
          <cell r="AF12">
            <v>83.8</v>
          </cell>
          <cell r="AG12">
            <v>82.9</v>
          </cell>
          <cell r="AH12">
            <v>80.900000000000006</v>
          </cell>
          <cell r="AI12">
            <v>80.400000000000006</v>
          </cell>
          <cell r="AJ12">
            <v>80.900000000000006</v>
          </cell>
          <cell r="AK12">
            <v>80.2</v>
          </cell>
          <cell r="AL12">
            <v>81.400000000000006</v>
          </cell>
          <cell r="AM12">
            <v>83</v>
          </cell>
          <cell r="AN12">
            <v>81.900000000000006</v>
          </cell>
          <cell r="AO12">
            <v>81.900000000000006</v>
          </cell>
        </row>
        <row r="13">
          <cell r="B13">
            <v>83.9</v>
          </cell>
          <cell r="C13">
            <v>82.6</v>
          </cell>
          <cell r="D13">
            <v>80.900000000000006</v>
          </cell>
          <cell r="F13">
            <v>81.7</v>
          </cell>
          <cell r="G13">
            <v>84</v>
          </cell>
          <cell r="H13">
            <v>85.7</v>
          </cell>
          <cell r="I13">
            <v>85.3</v>
          </cell>
          <cell r="J13">
            <v>85</v>
          </cell>
          <cell r="K13">
            <v>82.4</v>
          </cell>
          <cell r="L13">
            <v>81.8</v>
          </cell>
          <cell r="M13">
            <v>81.3</v>
          </cell>
          <cell r="N13">
            <v>81.7</v>
          </cell>
          <cell r="O13">
            <v>83.2</v>
          </cell>
          <cell r="P13">
            <v>83.9</v>
          </cell>
          <cell r="Q13">
            <v>84.7</v>
          </cell>
          <cell r="R13">
            <v>83.1</v>
          </cell>
          <cell r="S13">
            <v>81.599999999999994</v>
          </cell>
          <cell r="T13">
            <v>80.7</v>
          </cell>
          <cell r="U13">
            <v>80.400000000000006</v>
          </cell>
          <cell r="V13">
            <v>82.7</v>
          </cell>
          <cell r="W13">
            <v>80.400000000000006</v>
          </cell>
          <cell r="X13">
            <v>81.099999999999994</v>
          </cell>
          <cell r="Y13">
            <v>83.8</v>
          </cell>
          <cell r="Z13">
            <v>82.6</v>
          </cell>
          <cell r="AA13">
            <v>79.7</v>
          </cell>
          <cell r="AB13">
            <v>81.7</v>
          </cell>
          <cell r="AC13">
            <v>84</v>
          </cell>
          <cell r="AD13">
            <v>85.6</v>
          </cell>
          <cell r="AE13">
            <v>85.3</v>
          </cell>
          <cell r="AF13">
            <v>84.4</v>
          </cell>
          <cell r="AG13">
            <v>82.9</v>
          </cell>
          <cell r="AH13">
            <v>81.900000000000006</v>
          </cell>
          <cell r="AI13">
            <v>81.2</v>
          </cell>
          <cell r="AJ13">
            <v>81.599999999999994</v>
          </cell>
          <cell r="AK13">
            <v>81</v>
          </cell>
          <cell r="AL13">
            <v>81.900000000000006</v>
          </cell>
          <cell r="AM13">
            <v>83.6</v>
          </cell>
          <cell r="AN13">
            <v>82.7</v>
          </cell>
          <cell r="AO13">
            <v>82.6</v>
          </cell>
        </row>
        <row r="14">
          <cell r="B14">
            <v>84.2</v>
          </cell>
          <cell r="C14">
            <v>83</v>
          </cell>
          <cell r="D14">
            <v>81.400000000000006</v>
          </cell>
          <cell r="F14">
            <v>82.2</v>
          </cell>
          <cell r="G14">
            <v>84.4</v>
          </cell>
          <cell r="H14">
            <v>86.1</v>
          </cell>
          <cell r="I14">
            <v>85.5</v>
          </cell>
          <cell r="J14">
            <v>85.2</v>
          </cell>
          <cell r="K14">
            <v>82.6</v>
          </cell>
          <cell r="L14">
            <v>82.4</v>
          </cell>
          <cell r="M14">
            <v>81.400000000000006</v>
          </cell>
          <cell r="N14">
            <v>81.900000000000006</v>
          </cell>
          <cell r="O14">
            <v>83.5</v>
          </cell>
          <cell r="P14">
            <v>84.3</v>
          </cell>
          <cell r="Q14">
            <v>85.1</v>
          </cell>
          <cell r="R14">
            <v>83.5</v>
          </cell>
          <cell r="S14">
            <v>81.900000000000006</v>
          </cell>
          <cell r="T14">
            <v>81</v>
          </cell>
          <cell r="U14">
            <v>80.8</v>
          </cell>
          <cell r="V14">
            <v>83.6</v>
          </cell>
          <cell r="W14">
            <v>80.400000000000006</v>
          </cell>
          <cell r="X14">
            <v>81.5</v>
          </cell>
          <cell r="Y14">
            <v>84.2</v>
          </cell>
          <cell r="Z14">
            <v>83.1</v>
          </cell>
          <cell r="AA14">
            <v>80.099999999999994</v>
          </cell>
          <cell r="AB14">
            <v>82.3</v>
          </cell>
          <cell r="AC14">
            <v>84.4</v>
          </cell>
          <cell r="AD14">
            <v>86.1</v>
          </cell>
          <cell r="AE14">
            <v>85.5</v>
          </cell>
          <cell r="AF14">
            <v>84.7</v>
          </cell>
          <cell r="AG14">
            <v>83.4</v>
          </cell>
          <cell r="AH14">
            <v>82.5</v>
          </cell>
          <cell r="AI14">
            <v>81.400000000000006</v>
          </cell>
          <cell r="AJ14">
            <v>81.900000000000006</v>
          </cell>
          <cell r="AK14">
            <v>81.3</v>
          </cell>
          <cell r="AL14">
            <v>82.3</v>
          </cell>
          <cell r="AM14">
            <v>84.1</v>
          </cell>
          <cell r="AN14">
            <v>82.9</v>
          </cell>
          <cell r="AO14">
            <v>83</v>
          </cell>
        </row>
        <row r="15">
          <cell r="B15">
            <v>84.9</v>
          </cell>
          <cell r="C15">
            <v>83.8</v>
          </cell>
          <cell r="D15">
            <v>82</v>
          </cell>
          <cell r="F15">
            <v>83.1</v>
          </cell>
          <cell r="G15">
            <v>85.3</v>
          </cell>
          <cell r="H15">
            <v>86.7</v>
          </cell>
          <cell r="I15">
            <v>86</v>
          </cell>
          <cell r="J15">
            <v>86.1</v>
          </cell>
          <cell r="K15">
            <v>84.1</v>
          </cell>
          <cell r="L15">
            <v>83.2</v>
          </cell>
          <cell r="M15">
            <v>82.6</v>
          </cell>
          <cell r="N15">
            <v>83.1</v>
          </cell>
          <cell r="O15">
            <v>84.6</v>
          </cell>
          <cell r="P15">
            <v>85.1</v>
          </cell>
          <cell r="Q15">
            <v>85.4</v>
          </cell>
          <cell r="R15">
            <v>84.4</v>
          </cell>
          <cell r="S15">
            <v>83.4</v>
          </cell>
          <cell r="T15">
            <v>82.2</v>
          </cell>
          <cell r="U15">
            <v>82.1</v>
          </cell>
          <cell r="V15">
            <v>85.1</v>
          </cell>
          <cell r="W15">
            <v>82.3</v>
          </cell>
          <cell r="X15">
            <v>82.7</v>
          </cell>
          <cell r="Y15">
            <v>84.8</v>
          </cell>
          <cell r="Z15">
            <v>83.9</v>
          </cell>
          <cell r="AA15">
            <v>80.5</v>
          </cell>
          <cell r="AB15">
            <v>83.1</v>
          </cell>
          <cell r="AC15">
            <v>85.3</v>
          </cell>
          <cell r="AD15">
            <v>86.7</v>
          </cell>
          <cell r="AE15">
            <v>86.1</v>
          </cell>
          <cell r="AF15">
            <v>85.6</v>
          </cell>
          <cell r="AG15">
            <v>83.5</v>
          </cell>
          <cell r="AH15">
            <v>83.3</v>
          </cell>
          <cell r="AI15">
            <v>82.7</v>
          </cell>
          <cell r="AJ15">
            <v>83.4</v>
          </cell>
          <cell r="AK15">
            <v>82.5</v>
          </cell>
          <cell r="AL15">
            <v>83.5</v>
          </cell>
          <cell r="AM15">
            <v>85.1</v>
          </cell>
          <cell r="AN15">
            <v>83.9</v>
          </cell>
          <cell r="AO15">
            <v>83.9</v>
          </cell>
        </row>
        <row r="16">
          <cell r="B16">
            <v>85.2</v>
          </cell>
          <cell r="C16">
            <v>84.4</v>
          </cell>
          <cell r="D16">
            <v>82.2</v>
          </cell>
          <cell r="F16">
            <v>83.5</v>
          </cell>
          <cell r="G16">
            <v>85.8</v>
          </cell>
          <cell r="H16">
            <v>87.1</v>
          </cell>
          <cell r="I16">
            <v>86.4</v>
          </cell>
          <cell r="J16">
            <v>86.5</v>
          </cell>
          <cell r="K16">
            <v>84.3</v>
          </cell>
          <cell r="L16">
            <v>83.7</v>
          </cell>
          <cell r="M16">
            <v>83</v>
          </cell>
          <cell r="N16">
            <v>83.2</v>
          </cell>
          <cell r="O16">
            <v>85.8</v>
          </cell>
          <cell r="P16">
            <v>85.4</v>
          </cell>
          <cell r="Q16">
            <v>86</v>
          </cell>
          <cell r="R16">
            <v>84.9</v>
          </cell>
          <cell r="S16">
            <v>83.9</v>
          </cell>
          <cell r="T16">
            <v>82.8</v>
          </cell>
          <cell r="U16">
            <v>82.9</v>
          </cell>
          <cell r="V16">
            <v>85.3</v>
          </cell>
          <cell r="W16">
            <v>82.6</v>
          </cell>
          <cell r="X16">
            <v>83.2</v>
          </cell>
          <cell r="Y16">
            <v>85.2</v>
          </cell>
          <cell r="Z16">
            <v>84.5</v>
          </cell>
          <cell r="AA16">
            <v>81.2</v>
          </cell>
          <cell r="AB16">
            <v>83.7</v>
          </cell>
          <cell r="AC16">
            <v>85.8</v>
          </cell>
          <cell r="AD16">
            <v>87</v>
          </cell>
          <cell r="AE16">
            <v>86.4</v>
          </cell>
          <cell r="AF16">
            <v>85.8</v>
          </cell>
          <cell r="AG16">
            <v>83.7</v>
          </cell>
          <cell r="AH16">
            <v>83.9</v>
          </cell>
          <cell r="AI16">
            <v>83</v>
          </cell>
          <cell r="AJ16">
            <v>83.9</v>
          </cell>
          <cell r="AK16">
            <v>82.9</v>
          </cell>
          <cell r="AL16">
            <v>84.5</v>
          </cell>
          <cell r="AM16">
            <v>85.4</v>
          </cell>
          <cell r="AN16">
            <v>84.3</v>
          </cell>
          <cell r="AO16">
            <v>84.4</v>
          </cell>
        </row>
        <row r="17">
          <cell r="B17">
            <v>86</v>
          </cell>
          <cell r="C17">
            <v>84.9</v>
          </cell>
          <cell r="D17">
            <v>83.8</v>
          </cell>
          <cell r="F17">
            <v>83.9</v>
          </cell>
          <cell r="G17">
            <v>86.1</v>
          </cell>
          <cell r="H17">
            <v>87.7</v>
          </cell>
          <cell r="I17">
            <v>87</v>
          </cell>
          <cell r="J17">
            <v>87.2</v>
          </cell>
          <cell r="K17">
            <v>84.4</v>
          </cell>
          <cell r="L17">
            <v>84.2</v>
          </cell>
          <cell r="M17">
            <v>83.6</v>
          </cell>
          <cell r="N17">
            <v>84.2</v>
          </cell>
          <cell r="O17">
            <v>86.3</v>
          </cell>
          <cell r="P17">
            <v>85.8</v>
          </cell>
          <cell r="Q17">
            <v>86.3</v>
          </cell>
          <cell r="R17">
            <v>85.4</v>
          </cell>
          <cell r="S17">
            <v>85</v>
          </cell>
          <cell r="T17">
            <v>83.9</v>
          </cell>
          <cell r="U17">
            <v>84.2</v>
          </cell>
          <cell r="V17">
            <v>86.4</v>
          </cell>
          <cell r="W17">
            <v>84.1</v>
          </cell>
          <cell r="X17">
            <v>84.5</v>
          </cell>
          <cell r="Y17">
            <v>86</v>
          </cell>
          <cell r="Z17">
            <v>84.9</v>
          </cell>
          <cell r="AA17">
            <v>82.1</v>
          </cell>
          <cell r="AB17">
            <v>84.1</v>
          </cell>
          <cell r="AC17">
            <v>86.1</v>
          </cell>
          <cell r="AD17">
            <v>87.7</v>
          </cell>
          <cell r="AE17">
            <v>87</v>
          </cell>
          <cell r="AF17">
            <v>86.6</v>
          </cell>
          <cell r="AG17">
            <v>85.7</v>
          </cell>
          <cell r="AH17">
            <v>84.4</v>
          </cell>
          <cell r="AI17">
            <v>83.7</v>
          </cell>
          <cell r="AJ17">
            <v>85</v>
          </cell>
          <cell r="AK17">
            <v>84</v>
          </cell>
          <cell r="AL17">
            <v>85.3</v>
          </cell>
          <cell r="AM17">
            <v>86</v>
          </cell>
          <cell r="AN17">
            <v>85.3</v>
          </cell>
          <cell r="AO17">
            <v>85.2</v>
          </cell>
        </row>
        <row r="18">
          <cell r="B18">
            <v>86.9</v>
          </cell>
          <cell r="C18">
            <v>85.5</v>
          </cell>
          <cell r="D18">
            <v>84.3</v>
          </cell>
          <cell r="F18">
            <v>84.5</v>
          </cell>
          <cell r="G18">
            <v>86.5</v>
          </cell>
          <cell r="H18">
            <v>88</v>
          </cell>
          <cell r="I18">
            <v>87.1</v>
          </cell>
          <cell r="J18">
            <v>87.5</v>
          </cell>
          <cell r="K18">
            <v>84.8</v>
          </cell>
          <cell r="L18">
            <v>85</v>
          </cell>
          <cell r="M18">
            <v>84.1</v>
          </cell>
          <cell r="N18">
            <v>84.8</v>
          </cell>
          <cell r="O18">
            <v>86.7</v>
          </cell>
          <cell r="P18">
            <v>86</v>
          </cell>
          <cell r="Q18">
            <v>87.1</v>
          </cell>
          <cell r="R18">
            <v>85.9</v>
          </cell>
          <cell r="S18">
            <v>85.1</v>
          </cell>
          <cell r="T18">
            <v>84.2</v>
          </cell>
          <cell r="U18">
            <v>84.2</v>
          </cell>
          <cell r="V18">
            <v>86.7</v>
          </cell>
          <cell r="W18">
            <v>84.5</v>
          </cell>
          <cell r="X18">
            <v>84.7</v>
          </cell>
          <cell r="Y18">
            <v>86.8</v>
          </cell>
          <cell r="Z18">
            <v>85.5</v>
          </cell>
          <cell r="AA18">
            <v>82.8</v>
          </cell>
          <cell r="AB18">
            <v>84.6</v>
          </cell>
          <cell r="AC18">
            <v>86.5</v>
          </cell>
          <cell r="AD18">
            <v>87.9</v>
          </cell>
          <cell r="AE18">
            <v>87.2</v>
          </cell>
          <cell r="AF18">
            <v>87</v>
          </cell>
          <cell r="AG18">
            <v>85.7</v>
          </cell>
          <cell r="AH18">
            <v>85.1</v>
          </cell>
          <cell r="AI18">
            <v>84.2</v>
          </cell>
          <cell r="AJ18">
            <v>85.1</v>
          </cell>
          <cell r="AK18">
            <v>84.4</v>
          </cell>
          <cell r="AL18">
            <v>85.6</v>
          </cell>
          <cell r="AM18">
            <v>86.3</v>
          </cell>
          <cell r="AN18">
            <v>85.8</v>
          </cell>
          <cell r="AO18">
            <v>85.6</v>
          </cell>
        </row>
        <row r="19">
          <cell r="B19">
            <v>87.4</v>
          </cell>
          <cell r="C19">
            <v>86.3</v>
          </cell>
          <cell r="D19">
            <v>85</v>
          </cell>
          <cell r="F19">
            <v>85.1</v>
          </cell>
          <cell r="G19">
            <v>87.4</v>
          </cell>
          <cell r="H19">
            <v>88.6</v>
          </cell>
          <cell r="I19">
            <v>88.1</v>
          </cell>
          <cell r="J19">
            <v>88.5</v>
          </cell>
          <cell r="K19">
            <v>87.3</v>
          </cell>
          <cell r="L19">
            <v>86</v>
          </cell>
          <cell r="M19">
            <v>85.8</v>
          </cell>
          <cell r="N19">
            <v>85.3</v>
          </cell>
          <cell r="O19">
            <v>87.3</v>
          </cell>
          <cell r="P19">
            <v>86.5</v>
          </cell>
          <cell r="Q19">
            <v>87.9</v>
          </cell>
          <cell r="R19">
            <v>86.8</v>
          </cell>
          <cell r="S19">
            <v>86</v>
          </cell>
          <cell r="T19">
            <v>84.9</v>
          </cell>
          <cell r="U19">
            <v>85.3</v>
          </cell>
          <cell r="V19">
            <v>87.4</v>
          </cell>
          <cell r="W19">
            <v>85.5</v>
          </cell>
          <cell r="X19">
            <v>85.5</v>
          </cell>
          <cell r="Y19">
            <v>87.4</v>
          </cell>
          <cell r="Z19">
            <v>86.4</v>
          </cell>
          <cell r="AA19">
            <v>83.6</v>
          </cell>
          <cell r="AB19">
            <v>85.2</v>
          </cell>
          <cell r="AC19">
            <v>87.4</v>
          </cell>
          <cell r="AD19">
            <v>88.6</v>
          </cell>
          <cell r="AE19">
            <v>88.1</v>
          </cell>
          <cell r="AF19">
            <v>87.8</v>
          </cell>
          <cell r="AG19">
            <v>86.7</v>
          </cell>
          <cell r="AH19">
            <v>86.1</v>
          </cell>
          <cell r="AI19">
            <v>85.9</v>
          </cell>
          <cell r="AJ19">
            <v>86</v>
          </cell>
          <cell r="AK19">
            <v>85.1</v>
          </cell>
          <cell r="AL19">
            <v>86.4</v>
          </cell>
          <cell r="AM19">
            <v>86.9</v>
          </cell>
          <cell r="AN19">
            <v>86.7</v>
          </cell>
          <cell r="AO19">
            <v>86.5</v>
          </cell>
        </row>
        <row r="20">
          <cell r="B20">
            <v>87.8</v>
          </cell>
          <cell r="C20">
            <v>86.8</v>
          </cell>
          <cell r="D20">
            <v>85.5</v>
          </cell>
          <cell r="F20">
            <v>85.6</v>
          </cell>
          <cell r="G20">
            <v>87.9</v>
          </cell>
          <cell r="H20">
            <v>89.1</v>
          </cell>
          <cell r="I20">
            <v>88.6</v>
          </cell>
          <cell r="J20">
            <v>88.9</v>
          </cell>
          <cell r="K20">
            <v>87.4</v>
          </cell>
          <cell r="L20">
            <v>86.4</v>
          </cell>
          <cell r="M20">
            <v>86.3</v>
          </cell>
          <cell r="N20">
            <v>85.7</v>
          </cell>
          <cell r="O20">
            <v>87.6</v>
          </cell>
          <cell r="P20">
            <v>86.7</v>
          </cell>
          <cell r="Q20">
            <v>88.4</v>
          </cell>
          <cell r="R20">
            <v>87.2</v>
          </cell>
          <cell r="S20">
            <v>86.8</v>
          </cell>
          <cell r="T20">
            <v>85.3</v>
          </cell>
          <cell r="U20">
            <v>85.8</v>
          </cell>
          <cell r="V20">
            <v>87.6</v>
          </cell>
          <cell r="W20">
            <v>86</v>
          </cell>
          <cell r="X20">
            <v>86.1</v>
          </cell>
          <cell r="Y20">
            <v>87.7</v>
          </cell>
          <cell r="Z20">
            <v>86.8</v>
          </cell>
          <cell r="AA20">
            <v>84.4</v>
          </cell>
          <cell r="AB20">
            <v>85.8</v>
          </cell>
          <cell r="AC20">
            <v>87.9</v>
          </cell>
          <cell r="AD20">
            <v>89.1</v>
          </cell>
          <cell r="AE20">
            <v>88.6</v>
          </cell>
          <cell r="AF20">
            <v>88.2</v>
          </cell>
          <cell r="AG20">
            <v>87.4</v>
          </cell>
          <cell r="AH20">
            <v>86.5</v>
          </cell>
          <cell r="AI20">
            <v>86.4</v>
          </cell>
          <cell r="AJ20">
            <v>86.8</v>
          </cell>
          <cell r="AK20">
            <v>85.4</v>
          </cell>
          <cell r="AL20">
            <v>86.8</v>
          </cell>
          <cell r="AM20">
            <v>87</v>
          </cell>
          <cell r="AN20">
            <v>87.2</v>
          </cell>
          <cell r="AO20">
            <v>86.9</v>
          </cell>
        </row>
        <row r="21">
          <cell r="B21">
            <v>88.3</v>
          </cell>
          <cell r="C21">
            <v>87.3</v>
          </cell>
          <cell r="D21">
            <v>86.2</v>
          </cell>
          <cell r="F21">
            <v>86.7</v>
          </cell>
          <cell r="G21">
            <v>88.5</v>
          </cell>
          <cell r="H21">
            <v>89.7</v>
          </cell>
          <cell r="I21">
            <v>88.9</v>
          </cell>
          <cell r="J21">
            <v>89.2</v>
          </cell>
          <cell r="K21">
            <v>88.4</v>
          </cell>
          <cell r="L21">
            <v>87.2</v>
          </cell>
          <cell r="M21">
            <v>86.8</v>
          </cell>
          <cell r="N21">
            <v>86.9</v>
          </cell>
          <cell r="O21">
            <v>87.9</v>
          </cell>
          <cell r="P21">
            <v>87.6</v>
          </cell>
          <cell r="Q21">
            <v>88.6</v>
          </cell>
          <cell r="R21">
            <v>87.9</v>
          </cell>
          <cell r="S21">
            <v>87</v>
          </cell>
          <cell r="T21">
            <v>85.5</v>
          </cell>
          <cell r="U21">
            <v>86.1</v>
          </cell>
          <cell r="V21">
            <v>87.8</v>
          </cell>
          <cell r="W21">
            <v>87.1</v>
          </cell>
          <cell r="X21">
            <v>86.5</v>
          </cell>
          <cell r="Y21">
            <v>88.2</v>
          </cell>
          <cell r="Z21">
            <v>87.3</v>
          </cell>
          <cell r="AA21">
            <v>85.4</v>
          </cell>
          <cell r="AB21">
            <v>86.8</v>
          </cell>
          <cell r="AC21">
            <v>88.5</v>
          </cell>
          <cell r="AD21">
            <v>89.7</v>
          </cell>
          <cell r="AE21">
            <v>88.9</v>
          </cell>
          <cell r="AF21">
            <v>88.6</v>
          </cell>
          <cell r="AG21">
            <v>88.8</v>
          </cell>
          <cell r="AH21">
            <v>87.3</v>
          </cell>
          <cell r="AI21">
            <v>86.8</v>
          </cell>
          <cell r="AJ21">
            <v>87</v>
          </cell>
          <cell r="AK21">
            <v>85.9</v>
          </cell>
          <cell r="AL21">
            <v>87</v>
          </cell>
          <cell r="AM21">
            <v>87.8</v>
          </cell>
          <cell r="AN21">
            <v>87.9</v>
          </cell>
          <cell r="AO21">
            <v>87.5</v>
          </cell>
        </row>
        <row r="22">
          <cell r="B22">
            <v>88.7</v>
          </cell>
          <cell r="C22">
            <v>88</v>
          </cell>
          <cell r="D22">
            <v>87.1</v>
          </cell>
          <cell r="F22">
            <v>87.4</v>
          </cell>
          <cell r="G22">
            <v>88.7</v>
          </cell>
          <cell r="H22">
            <v>90.1</v>
          </cell>
          <cell r="I22">
            <v>89.1</v>
          </cell>
          <cell r="J22">
            <v>89.5</v>
          </cell>
          <cell r="K22">
            <v>88.8</v>
          </cell>
          <cell r="L22">
            <v>88</v>
          </cell>
          <cell r="M22">
            <v>87.3</v>
          </cell>
          <cell r="N22">
            <v>88.2</v>
          </cell>
          <cell r="O22">
            <v>88.2</v>
          </cell>
          <cell r="P22">
            <v>88.1</v>
          </cell>
          <cell r="Q22">
            <v>89.3</v>
          </cell>
          <cell r="R22">
            <v>88.4</v>
          </cell>
          <cell r="S22">
            <v>87.4</v>
          </cell>
          <cell r="T22">
            <v>86</v>
          </cell>
          <cell r="U22">
            <v>86.7</v>
          </cell>
          <cell r="V22">
            <v>88</v>
          </cell>
          <cell r="W22">
            <v>87.5</v>
          </cell>
          <cell r="X22">
            <v>87</v>
          </cell>
          <cell r="Y22">
            <v>88.6</v>
          </cell>
          <cell r="Z22">
            <v>88</v>
          </cell>
          <cell r="AA22">
            <v>85.8</v>
          </cell>
          <cell r="AB22">
            <v>87.6</v>
          </cell>
          <cell r="AC22">
            <v>88.7</v>
          </cell>
          <cell r="AD22">
            <v>90.1</v>
          </cell>
          <cell r="AE22">
            <v>89.1</v>
          </cell>
          <cell r="AF22">
            <v>89.1</v>
          </cell>
          <cell r="AG22">
            <v>89.2</v>
          </cell>
          <cell r="AH22">
            <v>88.1</v>
          </cell>
          <cell r="AI22">
            <v>87.3</v>
          </cell>
          <cell r="AJ22">
            <v>87.4</v>
          </cell>
          <cell r="AK22">
            <v>86.6</v>
          </cell>
          <cell r="AL22">
            <v>87.5</v>
          </cell>
          <cell r="AM22">
            <v>88.1</v>
          </cell>
          <cell r="AN22">
            <v>88.4</v>
          </cell>
          <cell r="AO22">
            <v>88.1</v>
          </cell>
        </row>
        <row r="23">
          <cell r="B23">
            <v>89.7</v>
          </cell>
          <cell r="C23">
            <v>88.9</v>
          </cell>
          <cell r="D23">
            <v>87.6</v>
          </cell>
          <cell r="F23">
            <v>89</v>
          </cell>
          <cell r="G23">
            <v>90.3</v>
          </cell>
          <cell r="H23">
            <v>91</v>
          </cell>
          <cell r="I23">
            <v>90.7</v>
          </cell>
          <cell r="J23">
            <v>90.7</v>
          </cell>
          <cell r="K23">
            <v>90.4</v>
          </cell>
          <cell r="L23">
            <v>88.7</v>
          </cell>
          <cell r="M23">
            <v>88.9</v>
          </cell>
          <cell r="N23">
            <v>88.9</v>
          </cell>
          <cell r="O23">
            <v>89.4</v>
          </cell>
          <cell r="P23">
            <v>89</v>
          </cell>
          <cell r="Q23">
            <v>90.2</v>
          </cell>
          <cell r="R23">
            <v>89.5</v>
          </cell>
          <cell r="S23">
            <v>88.4</v>
          </cell>
          <cell r="T23">
            <v>87.3</v>
          </cell>
          <cell r="U23">
            <v>87.2</v>
          </cell>
          <cell r="V23">
            <v>89.6</v>
          </cell>
          <cell r="W23">
            <v>88.4</v>
          </cell>
          <cell r="X23">
            <v>88</v>
          </cell>
          <cell r="Y23">
            <v>89.6</v>
          </cell>
          <cell r="Z23">
            <v>88.9</v>
          </cell>
          <cell r="AA23">
            <v>86.8</v>
          </cell>
          <cell r="AB23">
            <v>89</v>
          </cell>
          <cell r="AC23">
            <v>90.3</v>
          </cell>
          <cell r="AD23">
            <v>91</v>
          </cell>
          <cell r="AE23">
            <v>90.8</v>
          </cell>
          <cell r="AF23">
            <v>90.2</v>
          </cell>
          <cell r="AG23">
            <v>89.4</v>
          </cell>
          <cell r="AH23">
            <v>88.8</v>
          </cell>
          <cell r="AI23">
            <v>88.9</v>
          </cell>
          <cell r="AJ23">
            <v>88.4</v>
          </cell>
          <cell r="AK23">
            <v>87.8</v>
          </cell>
          <cell r="AL23">
            <v>88.4</v>
          </cell>
          <cell r="AM23">
            <v>89.2</v>
          </cell>
          <cell r="AN23">
            <v>89.3</v>
          </cell>
          <cell r="AO23">
            <v>89.1</v>
          </cell>
        </row>
        <row r="24">
          <cell r="B24">
            <v>90</v>
          </cell>
          <cell r="C24">
            <v>89.7</v>
          </cell>
          <cell r="D24">
            <v>88.3</v>
          </cell>
          <cell r="F24">
            <v>89.4</v>
          </cell>
          <cell r="G24">
            <v>91.1</v>
          </cell>
          <cell r="H24">
            <v>91.6</v>
          </cell>
          <cell r="I24">
            <v>91.5</v>
          </cell>
          <cell r="J24">
            <v>91.3</v>
          </cell>
          <cell r="K24">
            <v>90.6</v>
          </cell>
          <cell r="L24">
            <v>89.6</v>
          </cell>
          <cell r="M24">
            <v>89.9</v>
          </cell>
          <cell r="N24">
            <v>89.2</v>
          </cell>
          <cell r="O24">
            <v>89.9</v>
          </cell>
          <cell r="P24">
            <v>89.6</v>
          </cell>
          <cell r="Q24">
            <v>90.9</v>
          </cell>
          <cell r="R24">
            <v>90.3</v>
          </cell>
          <cell r="S24">
            <v>89.3</v>
          </cell>
          <cell r="T24">
            <v>87.6</v>
          </cell>
          <cell r="U24">
            <v>88.2</v>
          </cell>
          <cell r="V24">
            <v>89.9</v>
          </cell>
          <cell r="W24">
            <v>89.1</v>
          </cell>
          <cell r="X24">
            <v>88.7</v>
          </cell>
          <cell r="Y24">
            <v>90</v>
          </cell>
          <cell r="Z24">
            <v>89.8</v>
          </cell>
          <cell r="AA24">
            <v>87.6</v>
          </cell>
          <cell r="AB24">
            <v>89.6</v>
          </cell>
          <cell r="AC24">
            <v>91.1</v>
          </cell>
          <cell r="AD24">
            <v>91.7</v>
          </cell>
          <cell r="AE24">
            <v>91.5</v>
          </cell>
          <cell r="AF24">
            <v>90.9</v>
          </cell>
          <cell r="AG24">
            <v>90.1</v>
          </cell>
          <cell r="AH24">
            <v>89.6</v>
          </cell>
          <cell r="AI24">
            <v>89.9</v>
          </cell>
          <cell r="AJ24">
            <v>89.3</v>
          </cell>
          <cell r="AK24">
            <v>88.1</v>
          </cell>
          <cell r="AL24">
            <v>89.1</v>
          </cell>
          <cell r="AM24">
            <v>89.7</v>
          </cell>
          <cell r="AN24">
            <v>90</v>
          </cell>
          <cell r="AO24">
            <v>89.9</v>
          </cell>
        </row>
        <row r="25">
          <cell r="B25">
            <v>91.2</v>
          </cell>
          <cell r="C25">
            <v>90.7</v>
          </cell>
          <cell r="D25">
            <v>88.8</v>
          </cell>
          <cell r="F25">
            <v>90.3</v>
          </cell>
          <cell r="G25">
            <v>91.6</v>
          </cell>
          <cell r="H25">
            <v>92</v>
          </cell>
          <cell r="I25">
            <v>91.7</v>
          </cell>
          <cell r="J25">
            <v>91.9</v>
          </cell>
          <cell r="K25">
            <v>91.7</v>
          </cell>
          <cell r="L25">
            <v>90.5</v>
          </cell>
          <cell r="M25">
            <v>90.9</v>
          </cell>
          <cell r="N25">
            <v>90.1</v>
          </cell>
          <cell r="O25">
            <v>90.3</v>
          </cell>
          <cell r="P25">
            <v>90.9</v>
          </cell>
          <cell r="Q25">
            <v>91.6</v>
          </cell>
          <cell r="R25">
            <v>91.1</v>
          </cell>
          <cell r="S25">
            <v>90</v>
          </cell>
          <cell r="T25">
            <v>89.2</v>
          </cell>
          <cell r="U25">
            <v>89.1</v>
          </cell>
          <cell r="V25">
            <v>90.4</v>
          </cell>
          <cell r="W25">
            <v>89.7</v>
          </cell>
          <cell r="X25">
            <v>89.8</v>
          </cell>
          <cell r="Y25">
            <v>91</v>
          </cell>
          <cell r="Z25">
            <v>90.7</v>
          </cell>
          <cell r="AA25">
            <v>88.6</v>
          </cell>
          <cell r="AB25">
            <v>90.4</v>
          </cell>
          <cell r="AC25">
            <v>91.6</v>
          </cell>
          <cell r="AD25">
            <v>92.1</v>
          </cell>
          <cell r="AE25">
            <v>91.8</v>
          </cell>
          <cell r="AF25">
            <v>91.7</v>
          </cell>
          <cell r="AG25">
            <v>92.2</v>
          </cell>
          <cell r="AH25">
            <v>90.5</v>
          </cell>
          <cell r="AI25">
            <v>90.9</v>
          </cell>
          <cell r="AJ25">
            <v>90</v>
          </cell>
          <cell r="AK25">
            <v>89.5</v>
          </cell>
          <cell r="AL25">
            <v>89.7</v>
          </cell>
          <cell r="AM25">
            <v>90.7</v>
          </cell>
          <cell r="AN25">
            <v>90.7</v>
          </cell>
          <cell r="AO25">
            <v>90.8</v>
          </cell>
        </row>
        <row r="26">
          <cell r="B26">
            <v>91.9</v>
          </cell>
          <cell r="C26">
            <v>91.4</v>
          </cell>
          <cell r="D26">
            <v>89.3</v>
          </cell>
          <cell r="F26">
            <v>91.2</v>
          </cell>
          <cell r="G26">
            <v>92.3</v>
          </cell>
          <cell r="H26">
            <v>92.3</v>
          </cell>
          <cell r="I26">
            <v>92</v>
          </cell>
          <cell r="J26">
            <v>92.2</v>
          </cell>
          <cell r="K26">
            <v>92</v>
          </cell>
          <cell r="L26">
            <v>91.4</v>
          </cell>
          <cell r="M26">
            <v>91.6</v>
          </cell>
          <cell r="N26">
            <v>91</v>
          </cell>
          <cell r="O26">
            <v>91</v>
          </cell>
          <cell r="P26">
            <v>91.3</v>
          </cell>
          <cell r="Q26">
            <v>91.9</v>
          </cell>
          <cell r="R26">
            <v>91.6</v>
          </cell>
          <cell r="S26">
            <v>90.3</v>
          </cell>
          <cell r="T26">
            <v>90.2</v>
          </cell>
          <cell r="U26">
            <v>89.9</v>
          </cell>
          <cell r="V26">
            <v>90.7</v>
          </cell>
          <cell r="W26">
            <v>90.1</v>
          </cell>
          <cell r="X26">
            <v>90.4</v>
          </cell>
          <cell r="Y26">
            <v>91.8</v>
          </cell>
          <cell r="Z26">
            <v>91.3</v>
          </cell>
          <cell r="AA26">
            <v>89.3</v>
          </cell>
          <cell r="AB26">
            <v>91.3</v>
          </cell>
          <cell r="AC26">
            <v>92.3</v>
          </cell>
          <cell r="AD26">
            <v>92.3</v>
          </cell>
          <cell r="AE26">
            <v>92</v>
          </cell>
          <cell r="AF26">
            <v>92.1</v>
          </cell>
          <cell r="AG26">
            <v>92.2</v>
          </cell>
          <cell r="AH26">
            <v>91.3</v>
          </cell>
          <cell r="AI26">
            <v>91.5</v>
          </cell>
          <cell r="AJ26">
            <v>90.3</v>
          </cell>
          <cell r="AK26">
            <v>90.4</v>
          </cell>
          <cell r="AL26">
            <v>90.5</v>
          </cell>
          <cell r="AM26">
            <v>91.1</v>
          </cell>
          <cell r="AN26">
            <v>91</v>
          </cell>
          <cell r="AO26">
            <v>91.3</v>
          </cell>
        </row>
        <row r="27">
          <cell r="B27">
            <v>92.4</v>
          </cell>
          <cell r="C27">
            <v>92.3</v>
          </cell>
          <cell r="D27">
            <v>91.2</v>
          </cell>
          <cell r="F27">
            <v>92.2</v>
          </cell>
          <cell r="G27">
            <v>93.1</v>
          </cell>
          <cell r="H27">
            <v>93.1</v>
          </cell>
          <cell r="I27">
            <v>93.4</v>
          </cell>
          <cell r="J27">
            <v>93.2</v>
          </cell>
          <cell r="K27">
            <v>95.1</v>
          </cell>
          <cell r="L27">
            <v>92.2</v>
          </cell>
          <cell r="M27">
            <v>92.8</v>
          </cell>
          <cell r="N27">
            <v>92.1</v>
          </cell>
          <cell r="O27">
            <v>92.5</v>
          </cell>
          <cell r="P27">
            <v>92.1</v>
          </cell>
          <cell r="Q27">
            <v>93.7</v>
          </cell>
          <cell r="R27">
            <v>92.7</v>
          </cell>
          <cell r="S27">
            <v>91.4</v>
          </cell>
          <cell r="T27">
            <v>91.4</v>
          </cell>
          <cell r="U27">
            <v>90.3</v>
          </cell>
          <cell r="V27">
            <v>91.8</v>
          </cell>
          <cell r="W27">
            <v>90.8</v>
          </cell>
          <cell r="X27">
            <v>91.2</v>
          </cell>
          <cell r="Y27">
            <v>92.4</v>
          </cell>
          <cell r="Z27">
            <v>92.3</v>
          </cell>
          <cell r="AA27">
            <v>90.7</v>
          </cell>
          <cell r="AB27">
            <v>92.3</v>
          </cell>
          <cell r="AC27">
            <v>93.1</v>
          </cell>
          <cell r="AD27">
            <v>93.1</v>
          </cell>
          <cell r="AE27">
            <v>93.5</v>
          </cell>
          <cell r="AF27">
            <v>93.1</v>
          </cell>
          <cell r="AG27">
            <v>93.1</v>
          </cell>
          <cell r="AH27">
            <v>92.1</v>
          </cell>
          <cell r="AI27">
            <v>92.8</v>
          </cell>
          <cell r="AJ27">
            <v>91.4</v>
          </cell>
          <cell r="AK27">
            <v>91.6</v>
          </cell>
          <cell r="AL27">
            <v>91.5</v>
          </cell>
          <cell r="AM27">
            <v>92.1</v>
          </cell>
          <cell r="AN27">
            <v>92.3</v>
          </cell>
          <cell r="AO27">
            <v>92.3</v>
          </cell>
        </row>
        <row r="28">
          <cell r="B28">
            <v>93.2</v>
          </cell>
          <cell r="C28">
            <v>92.9</v>
          </cell>
          <cell r="D28">
            <v>92.2</v>
          </cell>
          <cell r="F28">
            <v>92.8</v>
          </cell>
          <cell r="G28">
            <v>93.8</v>
          </cell>
          <cell r="H28">
            <v>93.9</v>
          </cell>
          <cell r="I28">
            <v>93.8</v>
          </cell>
          <cell r="J28">
            <v>93.5</v>
          </cell>
          <cell r="K28">
            <v>95.1</v>
          </cell>
          <cell r="L28">
            <v>93.5</v>
          </cell>
          <cell r="M28">
            <v>93.1</v>
          </cell>
          <cell r="N28">
            <v>92.4</v>
          </cell>
          <cell r="O28">
            <v>93.1</v>
          </cell>
          <cell r="P28">
            <v>92.8</v>
          </cell>
          <cell r="Q28">
            <v>94.6</v>
          </cell>
          <cell r="R28">
            <v>93.3</v>
          </cell>
          <cell r="S28">
            <v>92.2</v>
          </cell>
          <cell r="T28">
            <v>91.9</v>
          </cell>
          <cell r="U28">
            <v>90.8</v>
          </cell>
          <cell r="V28">
            <v>92.2</v>
          </cell>
          <cell r="W28">
            <v>91.1</v>
          </cell>
          <cell r="X28">
            <v>91.8</v>
          </cell>
          <cell r="Y28">
            <v>93.1</v>
          </cell>
          <cell r="Z28">
            <v>92.9</v>
          </cell>
          <cell r="AA28">
            <v>91.2</v>
          </cell>
          <cell r="AB28">
            <v>92.8</v>
          </cell>
          <cell r="AC28">
            <v>93.8</v>
          </cell>
          <cell r="AD28">
            <v>93.9</v>
          </cell>
          <cell r="AE28">
            <v>93.9</v>
          </cell>
          <cell r="AF28">
            <v>93.3</v>
          </cell>
          <cell r="AG28">
            <v>93.6</v>
          </cell>
          <cell r="AH28">
            <v>93.4</v>
          </cell>
          <cell r="AI28">
            <v>93.1</v>
          </cell>
          <cell r="AJ28">
            <v>92.2</v>
          </cell>
          <cell r="AK28">
            <v>92</v>
          </cell>
          <cell r="AL28">
            <v>92</v>
          </cell>
          <cell r="AM28">
            <v>92.7</v>
          </cell>
          <cell r="AN28">
            <v>92.9</v>
          </cell>
          <cell r="AO28">
            <v>93</v>
          </cell>
        </row>
        <row r="29">
          <cell r="B29">
            <v>94.5</v>
          </cell>
          <cell r="C29">
            <v>93.5</v>
          </cell>
          <cell r="D29">
            <v>92.6</v>
          </cell>
          <cell r="F29">
            <v>93.6</v>
          </cell>
          <cell r="G29">
            <v>94</v>
          </cell>
          <cell r="H29">
            <v>94.4</v>
          </cell>
          <cell r="I29">
            <v>94.4</v>
          </cell>
          <cell r="J29">
            <v>94.1</v>
          </cell>
          <cell r="K29">
            <v>95.3</v>
          </cell>
          <cell r="L29">
            <v>94.1</v>
          </cell>
          <cell r="M29">
            <v>93.7</v>
          </cell>
          <cell r="N29">
            <v>93.1</v>
          </cell>
          <cell r="O29">
            <v>93.8</v>
          </cell>
          <cell r="P29">
            <v>93.8</v>
          </cell>
          <cell r="Q29">
            <v>95</v>
          </cell>
          <cell r="R29">
            <v>93.9</v>
          </cell>
          <cell r="S29">
            <v>93</v>
          </cell>
          <cell r="T29">
            <v>92.2</v>
          </cell>
          <cell r="U29">
            <v>92</v>
          </cell>
          <cell r="V29">
            <v>92.9</v>
          </cell>
          <cell r="W29">
            <v>93.2</v>
          </cell>
          <cell r="X29">
            <v>92.8</v>
          </cell>
          <cell r="Y29">
            <v>94.3</v>
          </cell>
          <cell r="Z29">
            <v>93.4</v>
          </cell>
          <cell r="AA29">
            <v>92.6</v>
          </cell>
          <cell r="AB29">
            <v>93.5</v>
          </cell>
          <cell r="AC29">
            <v>94</v>
          </cell>
          <cell r="AD29">
            <v>94.4</v>
          </cell>
          <cell r="AE29">
            <v>94.5</v>
          </cell>
          <cell r="AF29">
            <v>93.9</v>
          </cell>
          <cell r="AG29">
            <v>95.3</v>
          </cell>
          <cell r="AH29">
            <v>94.1</v>
          </cell>
          <cell r="AI29">
            <v>93.8</v>
          </cell>
          <cell r="AJ29">
            <v>93</v>
          </cell>
          <cell r="AK29">
            <v>92.5</v>
          </cell>
          <cell r="AL29">
            <v>93</v>
          </cell>
          <cell r="AM29">
            <v>93.5</v>
          </cell>
          <cell r="AN29">
            <v>94.1</v>
          </cell>
          <cell r="AO29">
            <v>93.6</v>
          </cell>
        </row>
        <row r="30">
          <cell r="B30">
            <v>95</v>
          </cell>
          <cell r="C30">
            <v>94.2</v>
          </cell>
          <cell r="D30">
            <v>93.6</v>
          </cell>
          <cell r="F30">
            <v>93.9</v>
          </cell>
          <cell r="G30">
            <v>94.7</v>
          </cell>
          <cell r="H30">
            <v>94.9</v>
          </cell>
          <cell r="I30">
            <v>94.8</v>
          </cell>
          <cell r="J30">
            <v>94.4</v>
          </cell>
          <cell r="K30">
            <v>95.5</v>
          </cell>
          <cell r="L30">
            <v>94.8</v>
          </cell>
          <cell r="M30">
            <v>94.3</v>
          </cell>
          <cell r="N30">
            <v>94</v>
          </cell>
          <cell r="O30">
            <v>94.3</v>
          </cell>
          <cell r="P30">
            <v>94.3</v>
          </cell>
          <cell r="Q30">
            <v>95.7</v>
          </cell>
          <cell r="R30">
            <v>94.5</v>
          </cell>
          <cell r="S30">
            <v>93.1</v>
          </cell>
          <cell r="T30">
            <v>93.4</v>
          </cell>
          <cell r="U30">
            <v>92.4</v>
          </cell>
          <cell r="V30">
            <v>93.1</v>
          </cell>
          <cell r="W30">
            <v>93.4</v>
          </cell>
          <cell r="X30">
            <v>93.2</v>
          </cell>
          <cell r="Y30">
            <v>94.9</v>
          </cell>
          <cell r="Z30">
            <v>94.2</v>
          </cell>
          <cell r="AA30">
            <v>92.9</v>
          </cell>
          <cell r="AB30">
            <v>93.8</v>
          </cell>
          <cell r="AC30">
            <v>94.7</v>
          </cell>
          <cell r="AD30">
            <v>94.9</v>
          </cell>
          <cell r="AE30">
            <v>94.8</v>
          </cell>
          <cell r="AF30">
            <v>94.4</v>
          </cell>
          <cell r="AG30">
            <v>95.3</v>
          </cell>
          <cell r="AH30">
            <v>94.7</v>
          </cell>
          <cell r="AI30">
            <v>94.3</v>
          </cell>
          <cell r="AJ30">
            <v>93.1</v>
          </cell>
          <cell r="AK30">
            <v>93.5</v>
          </cell>
          <cell r="AL30">
            <v>93.4</v>
          </cell>
          <cell r="AM30">
            <v>93.9</v>
          </cell>
          <cell r="AN30">
            <v>94.6</v>
          </cell>
          <cell r="AO30">
            <v>94.2</v>
          </cell>
        </row>
        <row r="31">
          <cell r="B31">
            <v>96.4</v>
          </cell>
          <cell r="C31">
            <v>95.5</v>
          </cell>
          <cell r="D31">
            <v>95.1</v>
          </cell>
          <cell r="F31">
            <v>95.4</v>
          </cell>
          <cell r="G31">
            <v>96.3</v>
          </cell>
          <cell r="H31">
            <v>96.2</v>
          </cell>
          <cell r="I31">
            <v>96.2</v>
          </cell>
          <cell r="J31">
            <v>95.3</v>
          </cell>
          <cell r="K31">
            <v>97.2</v>
          </cell>
          <cell r="L31">
            <v>95.5</v>
          </cell>
          <cell r="M31">
            <v>95.9</v>
          </cell>
          <cell r="N31">
            <v>95.3</v>
          </cell>
          <cell r="O31">
            <v>95.3</v>
          </cell>
          <cell r="P31">
            <v>95.5</v>
          </cell>
          <cell r="Q31">
            <v>96.6</v>
          </cell>
          <cell r="R31">
            <v>95.8</v>
          </cell>
          <cell r="S31">
            <v>94.1</v>
          </cell>
          <cell r="T31">
            <v>95.1</v>
          </cell>
          <cell r="U31">
            <v>92.8</v>
          </cell>
          <cell r="V31">
            <v>94.5</v>
          </cell>
          <cell r="W31">
            <v>94.5</v>
          </cell>
          <cell r="X31">
            <v>94.3</v>
          </cell>
          <cell r="Y31">
            <v>96.3</v>
          </cell>
          <cell r="Z31">
            <v>95.5</v>
          </cell>
          <cell r="AA31">
            <v>94.4</v>
          </cell>
          <cell r="AB31">
            <v>95.1</v>
          </cell>
          <cell r="AC31">
            <v>96.3</v>
          </cell>
          <cell r="AD31">
            <v>96.1</v>
          </cell>
          <cell r="AE31">
            <v>96.2</v>
          </cell>
          <cell r="AF31">
            <v>95.2</v>
          </cell>
          <cell r="AG31">
            <v>95.8</v>
          </cell>
          <cell r="AH31">
            <v>95.4</v>
          </cell>
          <cell r="AI31">
            <v>95.9</v>
          </cell>
          <cell r="AJ31">
            <v>94.1</v>
          </cell>
          <cell r="AK31">
            <v>95.1</v>
          </cell>
          <cell r="AL31">
            <v>94.2</v>
          </cell>
          <cell r="AM31">
            <v>95.3</v>
          </cell>
          <cell r="AN31">
            <v>95.5</v>
          </cell>
          <cell r="AO31">
            <v>95.4</v>
          </cell>
        </row>
        <row r="32">
          <cell r="B32">
            <v>97.1</v>
          </cell>
          <cell r="C32">
            <v>96.4</v>
          </cell>
          <cell r="D32">
            <v>95.8</v>
          </cell>
          <cell r="F32">
            <v>95.8</v>
          </cell>
          <cell r="G32">
            <v>96.9</v>
          </cell>
          <cell r="H32">
            <v>96.8</v>
          </cell>
          <cell r="I32">
            <v>97.3</v>
          </cell>
          <cell r="J32">
            <v>96.5</v>
          </cell>
          <cell r="K32">
            <v>97.4</v>
          </cell>
          <cell r="L32">
            <v>96.8</v>
          </cell>
          <cell r="M32">
            <v>96.3</v>
          </cell>
          <cell r="N32">
            <v>95.6</v>
          </cell>
          <cell r="O32">
            <v>96.1</v>
          </cell>
          <cell r="P32">
            <v>96.5</v>
          </cell>
          <cell r="Q32">
            <v>97.3</v>
          </cell>
          <cell r="R32">
            <v>96.5</v>
          </cell>
          <cell r="S32">
            <v>95.1</v>
          </cell>
          <cell r="T32">
            <v>95.7</v>
          </cell>
          <cell r="U32">
            <v>93.3</v>
          </cell>
          <cell r="V32">
            <v>95.2</v>
          </cell>
          <cell r="W32">
            <v>94.8</v>
          </cell>
          <cell r="X32">
            <v>95</v>
          </cell>
          <cell r="Y32">
            <v>97.1</v>
          </cell>
          <cell r="Z32">
            <v>96.4</v>
          </cell>
          <cell r="AA32">
            <v>95.4</v>
          </cell>
          <cell r="AB32">
            <v>95.7</v>
          </cell>
          <cell r="AC32">
            <v>96.9</v>
          </cell>
          <cell r="AD32">
            <v>96.9</v>
          </cell>
          <cell r="AE32">
            <v>97.3</v>
          </cell>
          <cell r="AF32">
            <v>96.4</v>
          </cell>
          <cell r="AG32">
            <v>96.4</v>
          </cell>
          <cell r="AH32">
            <v>96.6</v>
          </cell>
          <cell r="AI32">
            <v>96.3</v>
          </cell>
          <cell r="AJ32">
            <v>95.1</v>
          </cell>
          <cell r="AK32">
            <v>95.7</v>
          </cell>
          <cell r="AL32">
            <v>94.8</v>
          </cell>
          <cell r="AM32">
            <v>96.2</v>
          </cell>
          <cell r="AN32">
            <v>96.1</v>
          </cell>
          <cell r="AO32">
            <v>96.1</v>
          </cell>
        </row>
        <row r="33">
          <cell r="B33">
            <v>97.5</v>
          </cell>
          <cell r="C33">
            <v>97</v>
          </cell>
          <cell r="D33">
            <v>96</v>
          </cell>
          <cell r="F33">
            <v>96.9</v>
          </cell>
          <cell r="G33">
            <v>97.4</v>
          </cell>
          <cell r="H33">
            <v>97.4</v>
          </cell>
          <cell r="I33">
            <v>97.9</v>
          </cell>
          <cell r="J33">
            <v>97.4</v>
          </cell>
          <cell r="K33">
            <v>97.8</v>
          </cell>
          <cell r="L33">
            <v>97.2</v>
          </cell>
          <cell r="M33">
            <v>96.8</v>
          </cell>
          <cell r="N33">
            <v>97.4</v>
          </cell>
          <cell r="O33">
            <v>96.7</v>
          </cell>
          <cell r="P33">
            <v>97.6</v>
          </cell>
          <cell r="Q33">
            <v>97.9</v>
          </cell>
          <cell r="R33">
            <v>97.2</v>
          </cell>
          <cell r="S33">
            <v>96.4</v>
          </cell>
          <cell r="T33">
            <v>97.1</v>
          </cell>
          <cell r="U33">
            <v>96.2</v>
          </cell>
          <cell r="V33">
            <v>96.2</v>
          </cell>
          <cell r="W33">
            <v>96.9</v>
          </cell>
          <cell r="X33">
            <v>96.6</v>
          </cell>
          <cell r="Y33">
            <v>97.5</v>
          </cell>
          <cell r="Z33">
            <v>97</v>
          </cell>
          <cell r="AA33">
            <v>96.2</v>
          </cell>
          <cell r="AB33">
            <v>96.9</v>
          </cell>
          <cell r="AC33">
            <v>97.4</v>
          </cell>
          <cell r="AD33">
            <v>97.4</v>
          </cell>
          <cell r="AE33">
            <v>97.9</v>
          </cell>
          <cell r="AF33">
            <v>97.5</v>
          </cell>
          <cell r="AG33">
            <v>96.7</v>
          </cell>
          <cell r="AH33">
            <v>97.2</v>
          </cell>
          <cell r="AI33">
            <v>96.8</v>
          </cell>
          <cell r="AJ33">
            <v>96.4</v>
          </cell>
          <cell r="AK33">
            <v>97.2</v>
          </cell>
          <cell r="AL33">
            <v>96.5</v>
          </cell>
          <cell r="AM33">
            <v>97.2</v>
          </cell>
          <cell r="AN33">
            <v>97.4</v>
          </cell>
          <cell r="AO33">
            <v>97</v>
          </cell>
        </row>
        <row r="34">
          <cell r="B34">
            <v>98</v>
          </cell>
          <cell r="C34">
            <v>97.7</v>
          </cell>
          <cell r="D34">
            <v>97.2</v>
          </cell>
          <cell r="F34">
            <v>97.3</v>
          </cell>
          <cell r="G34">
            <v>98</v>
          </cell>
          <cell r="H34">
            <v>97.8</v>
          </cell>
          <cell r="I34">
            <v>98.1</v>
          </cell>
          <cell r="J34">
            <v>97.6</v>
          </cell>
          <cell r="K34">
            <v>98</v>
          </cell>
          <cell r="L34">
            <v>97.9</v>
          </cell>
          <cell r="M34">
            <v>97.5</v>
          </cell>
          <cell r="N34">
            <v>98</v>
          </cell>
          <cell r="O34">
            <v>97.2</v>
          </cell>
          <cell r="P34">
            <v>97.7</v>
          </cell>
          <cell r="Q34">
            <v>98.2</v>
          </cell>
          <cell r="R34">
            <v>97.7</v>
          </cell>
          <cell r="S34">
            <v>96.7</v>
          </cell>
          <cell r="T34">
            <v>97.8</v>
          </cell>
          <cell r="U34">
            <v>96.5</v>
          </cell>
          <cell r="V34">
            <v>96.7</v>
          </cell>
          <cell r="W34">
            <v>97.2</v>
          </cell>
          <cell r="X34">
            <v>97.1</v>
          </cell>
          <cell r="Y34">
            <v>97.9</v>
          </cell>
          <cell r="Z34">
            <v>97.6</v>
          </cell>
          <cell r="AA34">
            <v>97.2</v>
          </cell>
          <cell r="AB34">
            <v>97.4</v>
          </cell>
          <cell r="AC34">
            <v>98</v>
          </cell>
          <cell r="AD34">
            <v>97.7</v>
          </cell>
          <cell r="AE34">
            <v>98.1</v>
          </cell>
          <cell r="AF34">
            <v>97.8</v>
          </cell>
          <cell r="AG34">
            <v>97.4</v>
          </cell>
          <cell r="AH34">
            <v>97.8</v>
          </cell>
          <cell r="AI34">
            <v>97.4</v>
          </cell>
          <cell r="AJ34">
            <v>96.7</v>
          </cell>
          <cell r="AK34">
            <v>97.9</v>
          </cell>
          <cell r="AL34">
            <v>96.9</v>
          </cell>
          <cell r="AM34">
            <v>97.5</v>
          </cell>
          <cell r="AN34">
            <v>97.7</v>
          </cell>
          <cell r="AO34">
            <v>97.6</v>
          </cell>
        </row>
        <row r="35">
          <cell r="B35">
            <v>98.9</v>
          </cell>
          <cell r="C35">
            <v>98.7</v>
          </cell>
          <cell r="D35">
            <v>98.2</v>
          </cell>
          <cell r="F35">
            <v>98.8</v>
          </cell>
          <cell r="G35">
            <v>99.1</v>
          </cell>
          <cell r="H35">
            <v>98.7</v>
          </cell>
          <cell r="I35">
            <v>99.4</v>
          </cell>
          <cell r="J35">
            <v>99</v>
          </cell>
          <cell r="K35">
            <v>99.6</v>
          </cell>
          <cell r="L35">
            <v>98.6</v>
          </cell>
          <cell r="M35">
            <v>99.1</v>
          </cell>
          <cell r="N35">
            <v>98.5</v>
          </cell>
          <cell r="O35">
            <v>98.5</v>
          </cell>
          <cell r="P35">
            <v>98.9</v>
          </cell>
          <cell r="Q35">
            <v>99.1</v>
          </cell>
          <cell r="R35">
            <v>98.8</v>
          </cell>
          <cell r="S35">
            <v>98.4</v>
          </cell>
          <cell r="T35">
            <v>98.8</v>
          </cell>
          <cell r="U35">
            <v>99.1</v>
          </cell>
          <cell r="V35">
            <v>99.5</v>
          </cell>
          <cell r="W35">
            <v>98.6</v>
          </cell>
          <cell r="X35">
            <v>98.7</v>
          </cell>
          <cell r="Y35">
            <v>99</v>
          </cell>
          <cell r="Z35">
            <v>98.7</v>
          </cell>
          <cell r="AA35">
            <v>98.3</v>
          </cell>
          <cell r="AB35">
            <v>98.8</v>
          </cell>
          <cell r="AC35">
            <v>99.1</v>
          </cell>
          <cell r="AD35">
            <v>98.7</v>
          </cell>
          <cell r="AE35">
            <v>99.3</v>
          </cell>
          <cell r="AF35">
            <v>99</v>
          </cell>
          <cell r="AG35">
            <v>98.9</v>
          </cell>
          <cell r="AH35">
            <v>98.6</v>
          </cell>
          <cell r="AI35">
            <v>99.1</v>
          </cell>
          <cell r="AJ35">
            <v>98.4</v>
          </cell>
          <cell r="AK35">
            <v>98.7</v>
          </cell>
          <cell r="AL35">
            <v>98.8</v>
          </cell>
          <cell r="AM35">
            <v>99.1</v>
          </cell>
          <cell r="AN35">
            <v>98.9</v>
          </cell>
          <cell r="AO35">
            <v>98.8</v>
          </cell>
        </row>
        <row r="36">
          <cell r="B36">
            <v>99.8</v>
          </cell>
          <cell r="C36">
            <v>99.8</v>
          </cell>
          <cell r="D36">
            <v>99.7</v>
          </cell>
          <cell r="F36">
            <v>99.1</v>
          </cell>
          <cell r="G36">
            <v>99.6</v>
          </cell>
          <cell r="H36">
            <v>100</v>
          </cell>
          <cell r="I36">
            <v>99.9</v>
          </cell>
          <cell r="J36">
            <v>99.8</v>
          </cell>
          <cell r="K36">
            <v>99.7</v>
          </cell>
          <cell r="L36">
            <v>99.6</v>
          </cell>
          <cell r="M36">
            <v>99.9</v>
          </cell>
          <cell r="N36">
            <v>98.8</v>
          </cell>
          <cell r="O36">
            <v>100.1</v>
          </cell>
          <cell r="P36">
            <v>99.6</v>
          </cell>
          <cell r="Q36">
            <v>99.8</v>
          </cell>
          <cell r="R36">
            <v>99.7</v>
          </cell>
          <cell r="S36">
            <v>100</v>
          </cell>
          <cell r="T36">
            <v>99.1</v>
          </cell>
          <cell r="U36">
            <v>99.5</v>
          </cell>
          <cell r="V36">
            <v>100.1</v>
          </cell>
          <cell r="W36">
            <v>99.9</v>
          </cell>
          <cell r="X36">
            <v>99.5</v>
          </cell>
          <cell r="Y36">
            <v>99.8</v>
          </cell>
          <cell r="Z36">
            <v>99.9</v>
          </cell>
          <cell r="AA36">
            <v>99.3</v>
          </cell>
          <cell r="AB36">
            <v>99.1</v>
          </cell>
          <cell r="AC36">
            <v>99.6</v>
          </cell>
          <cell r="AD36">
            <v>99.9</v>
          </cell>
          <cell r="AE36">
            <v>99.9</v>
          </cell>
          <cell r="AF36">
            <v>99.6</v>
          </cell>
          <cell r="AG36">
            <v>99.4</v>
          </cell>
          <cell r="AH36">
            <v>99.6</v>
          </cell>
          <cell r="AI36">
            <v>99.9</v>
          </cell>
          <cell r="AJ36">
            <v>100</v>
          </cell>
          <cell r="AK36">
            <v>99</v>
          </cell>
          <cell r="AL36">
            <v>99.8</v>
          </cell>
          <cell r="AM36">
            <v>99.7</v>
          </cell>
          <cell r="AN36">
            <v>99.9</v>
          </cell>
          <cell r="AO36">
            <v>99.7</v>
          </cell>
        </row>
        <row r="37">
          <cell r="B37">
            <v>100.3</v>
          </cell>
          <cell r="C37">
            <v>100.4</v>
          </cell>
          <cell r="D37">
            <v>100.6</v>
          </cell>
          <cell r="F37">
            <v>100.4</v>
          </cell>
          <cell r="G37">
            <v>100.4</v>
          </cell>
          <cell r="H37">
            <v>100.5</v>
          </cell>
          <cell r="I37">
            <v>100.3</v>
          </cell>
          <cell r="J37">
            <v>100.5</v>
          </cell>
          <cell r="K37">
            <v>100.2</v>
          </cell>
          <cell r="L37">
            <v>100.4</v>
          </cell>
          <cell r="M37">
            <v>100.2</v>
          </cell>
          <cell r="N37">
            <v>101</v>
          </cell>
          <cell r="O37">
            <v>100.4</v>
          </cell>
          <cell r="P37">
            <v>100.6</v>
          </cell>
          <cell r="Q37">
            <v>100.5</v>
          </cell>
          <cell r="R37">
            <v>100.4</v>
          </cell>
          <cell r="S37">
            <v>100.8</v>
          </cell>
          <cell r="T37">
            <v>100.9</v>
          </cell>
          <cell r="U37">
            <v>100.5</v>
          </cell>
          <cell r="V37">
            <v>100.1</v>
          </cell>
          <cell r="W37">
            <v>100.6</v>
          </cell>
          <cell r="X37">
            <v>100.7</v>
          </cell>
          <cell r="Y37">
            <v>100.3</v>
          </cell>
          <cell r="Z37">
            <v>100.3</v>
          </cell>
          <cell r="AA37">
            <v>100.6</v>
          </cell>
          <cell r="AB37">
            <v>100.3</v>
          </cell>
          <cell r="AC37">
            <v>100.4</v>
          </cell>
          <cell r="AD37">
            <v>100.4</v>
          </cell>
          <cell r="AE37">
            <v>100.4</v>
          </cell>
          <cell r="AF37">
            <v>100.5</v>
          </cell>
          <cell r="AG37">
            <v>100.8</v>
          </cell>
          <cell r="AH37">
            <v>100.3</v>
          </cell>
          <cell r="AI37">
            <v>100.2</v>
          </cell>
          <cell r="AJ37">
            <v>100.8</v>
          </cell>
          <cell r="AK37">
            <v>100.9</v>
          </cell>
          <cell r="AL37">
            <v>100.5</v>
          </cell>
          <cell r="AM37">
            <v>100.5</v>
          </cell>
          <cell r="AN37">
            <v>100.6</v>
          </cell>
          <cell r="AO37">
            <v>100.5</v>
          </cell>
        </row>
        <row r="38">
          <cell r="B38">
            <v>101</v>
          </cell>
          <cell r="C38">
            <v>101.1</v>
          </cell>
          <cell r="D38">
            <v>101.5</v>
          </cell>
          <cell r="F38">
            <v>101.7</v>
          </cell>
          <cell r="G38">
            <v>100.9</v>
          </cell>
          <cell r="H38">
            <v>100.9</v>
          </cell>
          <cell r="I38">
            <v>100.5</v>
          </cell>
          <cell r="J38">
            <v>100.7</v>
          </cell>
          <cell r="K38">
            <v>100.5</v>
          </cell>
          <cell r="L38">
            <v>101.5</v>
          </cell>
          <cell r="M38">
            <v>100.7</v>
          </cell>
          <cell r="N38">
            <v>101.7</v>
          </cell>
          <cell r="O38">
            <v>100.9</v>
          </cell>
          <cell r="P38">
            <v>100.9</v>
          </cell>
          <cell r="Q38">
            <v>100.6</v>
          </cell>
          <cell r="R38">
            <v>101</v>
          </cell>
          <cell r="S38">
            <v>100.9</v>
          </cell>
          <cell r="T38">
            <v>101.2</v>
          </cell>
          <cell r="U38">
            <v>100.8</v>
          </cell>
          <cell r="V38">
            <v>100.3</v>
          </cell>
          <cell r="W38">
            <v>100.8</v>
          </cell>
          <cell r="X38">
            <v>101</v>
          </cell>
          <cell r="Y38">
            <v>101</v>
          </cell>
          <cell r="Z38">
            <v>101.1</v>
          </cell>
          <cell r="AA38">
            <v>101.8</v>
          </cell>
          <cell r="AB38">
            <v>101.7</v>
          </cell>
          <cell r="AC38">
            <v>100.9</v>
          </cell>
          <cell r="AD38">
            <v>101</v>
          </cell>
          <cell r="AE38">
            <v>100.4</v>
          </cell>
          <cell r="AF38">
            <v>100.8</v>
          </cell>
          <cell r="AG38">
            <v>100.9</v>
          </cell>
          <cell r="AH38">
            <v>101.4</v>
          </cell>
          <cell r="AI38">
            <v>100.7</v>
          </cell>
          <cell r="AJ38">
            <v>100.9</v>
          </cell>
          <cell r="AK38">
            <v>101.3</v>
          </cell>
          <cell r="AL38">
            <v>100.9</v>
          </cell>
          <cell r="AM38">
            <v>100.7</v>
          </cell>
          <cell r="AN38">
            <v>100.7</v>
          </cell>
          <cell r="AO38">
            <v>101</v>
          </cell>
        </row>
        <row r="39">
          <cell r="B39">
            <v>102.3</v>
          </cell>
          <cell r="C39">
            <v>102.5</v>
          </cell>
          <cell r="D39">
            <v>103.2</v>
          </cell>
          <cell r="F39">
            <v>103.3</v>
          </cell>
          <cell r="G39">
            <v>101.9</v>
          </cell>
          <cell r="H39">
            <v>102</v>
          </cell>
          <cell r="I39">
            <v>101.7</v>
          </cell>
          <cell r="J39">
            <v>101.8</v>
          </cell>
          <cell r="K39">
            <v>102.2</v>
          </cell>
          <cell r="L39">
            <v>102.3</v>
          </cell>
          <cell r="M39">
            <v>102</v>
          </cell>
          <cell r="N39">
            <v>102.8</v>
          </cell>
          <cell r="O39">
            <v>102.2</v>
          </cell>
          <cell r="P39">
            <v>101.9</v>
          </cell>
          <cell r="Q39">
            <v>101.6</v>
          </cell>
          <cell r="R39">
            <v>102.3</v>
          </cell>
          <cell r="S39">
            <v>102.3</v>
          </cell>
          <cell r="T39">
            <v>103.7</v>
          </cell>
          <cell r="U39">
            <v>101.4</v>
          </cell>
          <cell r="V39">
            <v>102.4</v>
          </cell>
          <cell r="W39">
            <v>103.1</v>
          </cell>
          <cell r="X39">
            <v>102.6</v>
          </cell>
          <cell r="Y39">
            <v>102.3</v>
          </cell>
          <cell r="Z39">
            <v>102.5</v>
          </cell>
          <cell r="AA39">
            <v>102.9</v>
          </cell>
          <cell r="AB39">
            <v>103.2</v>
          </cell>
          <cell r="AC39">
            <v>101.9</v>
          </cell>
          <cell r="AD39">
            <v>102</v>
          </cell>
          <cell r="AE39">
            <v>101.7</v>
          </cell>
          <cell r="AF39">
            <v>101.8</v>
          </cell>
          <cell r="AG39">
            <v>102.1</v>
          </cell>
          <cell r="AH39">
            <v>102.3</v>
          </cell>
          <cell r="AI39">
            <v>102.1</v>
          </cell>
          <cell r="AJ39">
            <v>102.3</v>
          </cell>
          <cell r="AK39">
            <v>103.4</v>
          </cell>
          <cell r="AL39">
            <v>101.9</v>
          </cell>
          <cell r="AM39">
            <v>102</v>
          </cell>
          <cell r="AN39">
            <v>102.4</v>
          </cell>
          <cell r="AO39">
            <v>102.3</v>
          </cell>
        </row>
        <row r="40">
          <cell r="B40">
            <v>103.6</v>
          </cell>
          <cell r="C40">
            <v>103.1</v>
          </cell>
          <cell r="D40">
            <v>104.5</v>
          </cell>
          <cell r="F40">
            <v>104.7</v>
          </cell>
          <cell r="G40">
            <v>102.7</v>
          </cell>
          <cell r="H40">
            <v>103</v>
          </cell>
          <cell r="I40">
            <v>102.6</v>
          </cell>
          <cell r="J40">
            <v>102.5</v>
          </cell>
          <cell r="K40">
            <v>102.3</v>
          </cell>
          <cell r="L40">
            <v>103.6</v>
          </cell>
          <cell r="M40">
            <v>102.6</v>
          </cell>
          <cell r="N40">
            <v>103.7</v>
          </cell>
          <cell r="O40">
            <v>103.7</v>
          </cell>
          <cell r="P40">
            <v>102.9</v>
          </cell>
          <cell r="Q40">
            <v>102.1</v>
          </cell>
          <cell r="R40">
            <v>103.2</v>
          </cell>
          <cell r="S40">
            <v>103.9</v>
          </cell>
          <cell r="T40">
            <v>104.4</v>
          </cell>
          <cell r="U40">
            <v>102.2</v>
          </cell>
          <cell r="V40">
            <v>103.1</v>
          </cell>
          <cell r="W40">
            <v>104.6</v>
          </cell>
          <cell r="X40">
            <v>103.7</v>
          </cell>
          <cell r="Y40">
            <v>103.6</v>
          </cell>
          <cell r="Z40">
            <v>103.1</v>
          </cell>
          <cell r="AA40">
            <v>103.6</v>
          </cell>
          <cell r="AB40">
            <v>104.6</v>
          </cell>
          <cell r="AC40">
            <v>102.7</v>
          </cell>
          <cell r="AD40">
            <v>103</v>
          </cell>
          <cell r="AE40">
            <v>102.6</v>
          </cell>
          <cell r="AF40">
            <v>102.6</v>
          </cell>
          <cell r="AG40">
            <v>103.2</v>
          </cell>
          <cell r="AH40">
            <v>103.5</v>
          </cell>
          <cell r="AI40">
            <v>102.7</v>
          </cell>
          <cell r="AJ40">
            <v>103.9</v>
          </cell>
          <cell r="AK40">
            <v>104.2</v>
          </cell>
          <cell r="AL40">
            <v>103</v>
          </cell>
          <cell r="AM40">
            <v>103</v>
          </cell>
          <cell r="AN40">
            <v>103.4</v>
          </cell>
          <cell r="AO40">
            <v>103.3</v>
          </cell>
        </row>
        <row r="41">
          <cell r="B41">
            <v>104.4</v>
          </cell>
          <cell r="C41">
            <v>104</v>
          </cell>
          <cell r="D41">
            <v>105.2</v>
          </cell>
          <cell r="F41">
            <v>106</v>
          </cell>
          <cell r="G41">
            <v>104</v>
          </cell>
          <cell r="H41">
            <v>103.6</v>
          </cell>
          <cell r="I41">
            <v>103.3</v>
          </cell>
          <cell r="J41">
            <v>103.6</v>
          </cell>
          <cell r="K41">
            <v>102.9</v>
          </cell>
          <cell r="L41">
            <v>104.3</v>
          </cell>
          <cell r="M41">
            <v>103.5</v>
          </cell>
          <cell r="N41">
            <v>106.3</v>
          </cell>
          <cell r="O41">
            <v>104.8</v>
          </cell>
          <cell r="P41">
            <v>103.6</v>
          </cell>
          <cell r="Q41">
            <v>102.9</v>
          </cell>
          <cell r="R41">
            <v>104.1</v>
          </cell>
          <cell r="S41">
            <v>105.1</v>
          </cell>
          <cell r="T41">
            <v>106.5</v>
          </cell>
          <cell r="U41">
            <v>104.2</v>
          </cell>
          <cell r="V41">
            <v>104.3</v>
          </cell>
          <cell r="W41">
            <v>105.5</v>
          </cell>
          <cell r="X41">
            <v>105.2</v>
          </cell>
          <cell r="Y41">
            <v>104.3</v>
          </cell>
          <cell r="Z41">
            <v>104</v>
          </cell>
          <cell r="AA41">
            <v>105.1</v>
          </cell>
          <cell r="AB41">
            <v>105.9</v>
          </cell>
          <cell r="AC41">
            <v>104</v>
          </cell>
          <cell r="AD41">
            <v>103.6</v>
          </cell>
          <cell r="AE41">
            <v>103.4</v>
          </cell>
          <cell r="AF41">
            <v>103.6</v>
          </cell>
          <cell r="AG41">
            <v>104.1</v>
          </cell>
          <cell r="AH41">
            <v>104.3</v>
          </cell>
          <cell r="AI41">
            <v>103.6</v>
          </cell>
          <cell r="AJ41">
            <v>105.1</v>
          </cell>
          <cell r="AK41">
            <v>106.4</v>
          </cell>
          <cell r="AL41">
            <v>104.5</v>
          </cell>
          <cell r="AM41">
            <v>103.8</v>
          </cell>
          <cell r="AN41">
            <v>104.3</v>
          </cell>
          <cell r="AO41">
            <v>104.4</v>
          </cell>
        </row>
        <row r="42">
          <cell r="B42">
            <v>105.8</v>
          </cell>
          <cell r="C42">
            <v>105</v>
          </cell>
          <cell r="D42">
            <v>105.8</v>
          </cell>
          <cell r="F42">
            <v>106.9</v>
          </cell>
          <cell r="G42">
            <v>104.5</v>
          </cell>
          <cell r="H42">
            <v>104.6</v>
          </cell>
          <cell r="I42">
            <v>103.5</v>
          </cell>
          <cell r="J42">
            <v>103.9</v>
          </cell>
          <cell r="K42">
            <v>103.1</v>
          </cell>
          <cell r="L42">
            <v>105.9</v>
          </cell>
          <cell r="M42">
            <v>104.1</v>
          </cell>
          <cell r="N42">
            <v>106.9</v>
          </cell>
          <cell r="O42">
            <v>105.5</v>
          </cell>
          <cell r="P42">
            <v>105.2</v>
          </cell>
          <cell r="Q42">
            <v>103.5</v>
          </cell>
          <cell r="R42">
            <v>105</v>
          </cell>
          <cell r="S42">
            <v>105.8</v>
          </cell>
          <cell r="T42">
            <v>107.1</v>
          </cell>
          <cell r="U42">
            <v>104.4</v>
          </cell>
          <cell r="V42">
            <v>105.1</v>
          </cell>
          <cell r="W42">
            <v>105.9</v>
          </cell>
          <cell r="X42">
            <v>105.7</v>
          </cell>
          <cell r="Y42">
            <v>105.8</v>
          </cell>
          <cell r="Z42">
            <v>105</v>
          </cell>
          <cell r="AA42">
            <v>105.7</v>
          </cell>
          <cell r="AB42">
            <v>106.7</v>
          </cell>
          <cell r="AC42">
            <v>104.6</v>
          </cell>
          <cell r="AD42">
            <v>104.6</v>
          </cell>
          <cell r="AE42">
            <v>103.6</v>
          </cell>
          <cell r="AF42">
            <v>103.9</v>
          </cell>
          <cell r="AG42">
            <v>104.1</v>
          </cell>
          <cell r="AH42">
            <v>105.9</v>
          </cell>
          <cell r="AI42">
            <v>104.1</v>
          </cell>
          <cell r="AJ42">
            <v>105.8</v>
          </cell>
          <cell r="AK42">
            <v>107.1</v>
          </cell>
          <cell r="AL42">
            <v>105</v>
          </cell>
          <cell r="AM42">
            <v>105.1</v>
          </cell>
          <cell r="AN42">
            <v>104.8</v>
          </cell>
          <cell r="AO42">
            <v>105.1</v>
          </cell>
        </row>
        <row r="43">
          <cell r="B43">
            <v>107.5</v>
          </cell>
          <cell r="C43">
            <v>106.3</v>
          </cell>
          <cell r="D43">
            <v>107.3</v>
          </cell>
          <cell r="F43">
            <v>108.3</v>
          </cell>
          <cell r="G43">
            <v>105.9</v>
          </cell>
          <cell r="H43">
            <v>105.9</v>
          </cell>
          <cell r="I43">
            <v>104.9</v>
          </cell>
          <cell r="J43">
            <v>105.3</v>
          </cell>
          <cell r="K43">
            <v>105.3</v>
          </cell>
          <cell r="L43">
            <v>106.8</v>
          </cell>
          <cell r="M43">
            <v>105.6</v>
          </cell>
          <cell r="N43">
            <v>107.7</v>
          </cell>
          <cell r="O43">
            <v>107.3</v>
          </cell>
          <cell r="P43">
            <v>106.8</v>
          </cell>
          <cell r="Q43">
            <v>104.5</v>
          </cell>
          <cell r="R43">
            <v>106.3</v>
          </cell>
          <cell r="S43">
            <v>107.4</v>
          </cell>
          <cell r="T43">
            <v>108.3</v>
          </cell>
          <cell r="U43">
            <v>106.6</v>
          </cell>
          <cell r="V43">
            <v>107.8</v>
          </cell>
          <cell r="W43">
            <v>108.5</v>
          </cell>
          <cell r="X43">
            <v>107.4</v>
          </cell>
          <cell r="Y43">
            <v>107.4</v>
          </cell>
          <cell r="Z43">
            <v>106.3</v>
          </cell>
          <cell r="AA43">
            <v>107.5</v>
          </cell>
          <cell r="AB43">
            <v>108.1</v>
          </cell>
          <cell r="AC43">
            <v>106</v>
          </cell>
          <cell r="AD43">
            <v>105.9</v>
          </cell>
          <cell r="AE43">
            <v>105</v>
          </cell>
          <cell r="AF43">
            <v>105.8</v>
          </cell>
          <cell r="AG43">
            <v>105.4</v>
          </cell>
          <cell r="AH43">
            <v>106.7</v>
          </cell>
          <cell r="AI43">
            <v>105.6</v>
          </cell>
          <cell r="AJ43">
            <v>107.4</v>
          </cell>
          <cell r="AK43">
            <v>108.1</v>
          </cell>
          <cell r="AL43">
            <v>107</v>
          </cell>
          <cell r="AM43">
            <v>107.1</v>
          </cell>
          <cell r="AN43">
            <v>106.5</v>
          </cell>
          <cell r="AO43">
            <v>106.6</v>
          </cell>
        </row>
        <row r="44">
          <cell r="B44">
            <v>108.1</v>
          </cell>
          <cell r="C44">
            <v>107.3</v>
          </cell>
          <cell r="D44">
            <v>109.3</v>
          </cell>
          <cell r="F44">
            <v>109.4</v>
          </cell>
          <cell r="G44">
            <v>106.6</v>
          </cell>
          <cell r="H44">
            <v>107</v>
          </cell>
          <cell r="I44">
            <v>106.1</v>
          </cell>
          <cell r="J44">
            <v>106.3</v>
          </cell>
          <cell r="K44">
            <v>105.6</v>
          </cell>
          <cell r="L44">
            <v>108.1</v>
          </cell>
          <cell r="M44">
            <v>106.2</v>
          </cell>
          <cell r="N44">
            <v>108.2</v>
          </cell>
          <cell r="O44">
            <v>108.6</v>
          </cell>
          <cell r="P44">
            <v>107.6</v>
          </cell>
          <cell r="Q44">
            <v>105.3</v>
          </cell>
          <cell r="R44">
            <v>107.3</v>
          </cell>
          <cell r="S44">
            <v>108.6</v>
          </cell>
          <cell r="T44">
            <v>109</v>
          </cell>
          <cell r="U44">
            <v>107.4</v>
          </cell>
          <cell r="V44">
            <v>107.9</v>
          </cell>
          <cell r="W44">
            <v>108.9</v>
          </cell>
          <cell r="X44">
            <v>108.3</v>
          </cell>
          <cell r="Y44">
            <v>108.1</v>
          </cell>
          <cell r="Z44">
            <v>107.3</v>
          </cell>
          <cell r="AA44">
            <v>108.5</v>
          </cell>
          <cell r="AB44">
            <v>109.3</v>
          </cell>
          <cell r="AC44">
            <v>106.6</v>
          </cell>
          <cell r="AD44">
            <v>107</v>
          </cell>
          <cell r="AE44">
            <v>106.2</v>
          </cell>
          <cell r="AF44">
            <v>106.7</v>
          </cell>
          <cell r="AG44">
            <v>106.8</v>
          </cell>
          <cell r="AH44">
            <v>107.9</v>
          </cell>
          <cell r="AI44">
            <v>106.2</v>
          </cell>
          <cell r="AJ44">
            <v>108.6</v>
          </cell>
          <cell r="AK44">
            <v>108.7</v>
          </cell>
          <cell r="AL44">
            <v>108.1</v>
          </cell>
          <cell r="AM44">
            <v>107.7</v>
          </cell>
          <cell r="AN44">
            <v>107.2</v>
          </cell>
          <cell r="AO44">
            <v>107.5</v>
          </cell>
        </row>
        <row r="45">
          <cell r="B45">
            <v>109.5</v>
          </cell>
          <cell r="C45">
            <v>108.1</v>
          </cell>
          <cell r="D45">
            <v>110</v>
          </cell>
          <cell r="F45">
            <v>111.3</v>
          </cell>
          <cell r="G45">
            <v>107.5</v>
          </cell>
          <cell r="H45">
            <v>107.8</v>
          </cell>
          <cell r="I45">
            <v>106.6</v>
          </cell>
          <cell r="J45">
            <v>107.4</v>
          </cell>
          <cell r="K45">
            <v>106.3</v>
          </cell>
          <cell r="L45">
            <v>108.4</v>
          </cell>
          <cell r="M45">
            <v>107.6</v>
          </cell>
          <cell r="N45">
            <v>110.6</v>
          </cell>
          <cell r="O45">
            <v>109.3</v>
          </cell>
          <cell r="P45">
            <v>108.1</v>
          </cell>
          <cell r="Q45">
            <v>106</v>
          </cell>
          <cell r="R45">
            <v>108.3</v>
          </cell>
          <cell r="S45">
            <v>109.6</v>
          </cell>
          <cell r="T45">
            <v>111</v>
          </cell>
          <cell r="U45">
            <v>108.2</v>
          </cell>
          <cell r="V45">
            <v>108.5</v>
          </cell>
          <cell r="W45">
            <v>110</v>
          </cell>
          <cell r="X45">
            <v>109.6</v>
          </cell>
          <cell r="Y45">
            <v>109.4</v>
          </cell>
          <cell r="Z45">
            <v>108.1</v>
          </cell>
          <cell r="AA45">
            <v>111.3</v>
          </cell>
          <cell r="AB45">
            <v>111.2</v>
          </cell>
          <cell r="AC45">
            <v>107.6</v>
          </cell>
          <cell r="AD45">
            <v>107.8</v>
          </cell>
          <cell r="AE45">
            <v>106.7</v>
          </cell>
          <cell r="AF45">
            <v>108</v>
          </cell>
          <cell r="AG45">
            <v>107.2</v>
          </cell>
          <cell r="AH45">
            <v>108.4</v>
          </cell>
          <cell r="AI45">
            <v>107.5</v>
          </cell>
          <cell r="AJ45">
            <v>109.6</v>
          </cell>
          <cell r="AK45">
            <v>110.8</v>
          </cell>
          <cell r="AL45">
            <v>108.8</v>
          </cell>
          <cell r="AM45">
            <v>108.3</v>
          </cell>
          <cell r="AN45">
            <v>108.1</v>
          </cell>
          <cell r="AO45">
            <v>108.6</v>
          </cell>
        </row>
        <row r="46">
          <cell r="B46">
            <v>112</v>
          </cell>
          <cell r="C46">
            <v>109</v>
          </cell>
          <cell r="D46">
            <v>111.3</v>
          </cell>
          <cell r="F46">
            <v>112.8</v>
          </cell>
          <cell r="G46">
            <v>108.5</v>
          </cell>
          <cell r="H46">
            <v>108.2</v>
          </cell>
          <cell r="I46">
            <v>106.9</v>
          </cell>
          <cell r="J46">
            <v>107.9</v>
          </cell>
          <cell r="K46">
            <v>106.5</v>
          </cell>
          <cell r="L46">
            <v>110</v>
          </cell>
          <cell r="M46">
            <v>108.3</v>
          </cell>
          <cell r="N46">
            <v>111</v>
          </cell>
          <cell r="O46">
            <v>110.6</v>
          </cell>
          <cell r="P46">
            <v>108.6</v>
          </cell>
          <cell r="Q46">
            <v>107</v>
          </cell>
          <cell r="R46">
            <v>109.2</v>
          </cell>
          <cell r="S46">
            <v>110</v>
          </cell>
          <cell r="T46">
            <v>112.2</v>
          </cell>
          <cell r="U46">
            <v>108.6</v>
          </cell>
          <cell r="V46">
            <v>108.7</v>
          </cell>
          <cell r="W46">
            <v>110.4</v>
          </cell>
          <cell r="X46">
            <v>110.4</v>
          </cell>
          <cell r="Y46">
            <v>112</v>
          </cell>
          <cell r="Z46">
            <v>109</v>
          </cell>
          <cell r="AA46">
            <v>113</v>
          </cell>
          <cell r="AB46">
            <v>112.6</v>
          </cell>
          <cell r="AC46">
            <v>108.5</v>
          </cell>
          <cell r="AD46">
            <v>108.2</v>
          </cell>
          <cell r="AE46">
            <v>107</v>
          </cell>
          <cell r="AF46">
            <v>108.8</v>
          </cell>
          <cell r="AG46">
            <v>107.6</v>
          </cell>
          <cell r="AH46">
            <v>110</v>
          </cell>
          <cell r="AI46">
            <v>108.3</v>
          </cell>
          <cell r="AJ46">
            <v>110</v>
          </cell>
          <cell r="AK46">
            <v>111.8</v>
          </cell>
          <cell r="AL46">
            <v>109.7</v>
          </cell>
          <cell r="AM46">
            <v>108.6</v>
          </cell>
          <cell r="AN46">
            <v>108.7</v>
          </cell>
          <cell r="AO46">
            <v>109.5</v>
          </cell>
        </row>
        <row r="47">
          <cell r="B47">
            <v>113.8</v>
          </cell>
          <cell r="C47">
            <v>110.1</v>
          </cell>
          <cell r="D47">
            <v>112.9</v>
          </cell>
          <cell r="F47">
            <v>113.7</v>
          </cell>
          <cell r="G47">
            <v>109.4</v>
          </cell>
          <cell r="H47">
            <v>108.9</v>
          </cell>
          <cell r="I47">
            <v>107.4</v>
          </cell>
          <cell r="J47">
            <v>109.1</v>
          </cell>
          <cell r="K47">
            <v>110.1</v>
          </cell>
          <cell r="L47">
            <v>110.8</v>
          </cell>
          <cell r="M47">
            <v>110.2</v>
          </cell>
          <cell r="N47">
            <v>111.7</v>
          </cell>
          <cell r="O47">
            <v>111.3</v>
          </cell>
          <cell r="P47">
            <v>110.6</v>
          </cell>
          <cell r="Q47">
            <v>108.1</v>
          </cell>
          <cell r="R47">
            <v>110.3</v>
          </cell>
          <cell r="S47">
            <v>111.7</v>
          </cell>
          <cell r="T47">
            <v>112.9</v>
          </cell>
          <cell r="U47">
            <v>111.5</v>
          </cell>
          <cell r="V47">
            <v>111.3</v>
          </cell>
          <cell r="W47">
            <v>112.7</v>
          </cell>
          <cell r="X47">
            <v>111.9</v>
          </cell>
          <cell r="Y47">
            <v>113.8</v>
          </cell>
          <cell r="Z47">
            <v>110.1</v>
          </cell>
          <cell r="AA47">
            <v>114.1</v>
          </cell>
          <cell r="AB47">
            <v>113.5</v>
          </cell>
          <cell r="AC47">
            <v>109.5</v>
          </cell>
          <cell r="AD47">
            <v>108.9</v>
          </cell>
          <cell r="AE47">
            <v>107.5</v>
          </cell>
          <cell r="AF47">
            <v>109.9</v>
          </cell>
          <cell r="AG47">
            <v>109.1</v>
          </cell>
          <cell r="AH47">
            <v>110.8</v>
          </cell>
          <cell r="AI47">
            <v>110.2</v>
          </cell>
          <cell r="AJ47">
            <v>111.7</v>
          </cell>
          <cell r="AK47">
            <v>112.5</v>
          </cell>
          <cell r="AL47">
            <v>111.4</v>
          </cell>
          <cell r="AM47">
            <v>110.8</v>
          </cell>
          <cell r="AN47">
            <v>110.4</v>
          </cell>
          <cell r="AO47">
            <v>110.7</v>
          </cell>
        </row>
      </sheetData>
      <sheetData sheetId="1">
        <row r="1">
          <cell r="B1" t="str">
            <v>Index Numbers ;  All groups ;  Sydney ;</v>
          </cell>
          <cell r="C1" t="str">
            <v>Index Numbers ;  All groups ;  Melbourne ;</v>
          </cell>
          <cell r="D1" t="str">
            <v>Index Numbers ;  All groups ;  Brisbane ;</v>
          </cell>
          <cell r="E1" t="str">
            <v>Index Numbers ;  All groups ;  Adelaide ;</v>
          </cell>
          <cell r="F1" t="str">
            <v>Index Numbers ;  All groups ;  Perth ;</v>
          </cell>
          <cell r="G1" t="str">
            <v>Index Numbers ;  All groups ;  Hobart ;</v>
          </cell>
          <cell r="H1" t="str">
            <v>Index Numbers ;  All groups ;  Darwin ;</v>
          </cell>
          <cell r="I1" t="str">
            <v>Index Numbers ;  All groups ;  Canberra ;</v>
          </cell>
          <cell r="J1" t="str">
            <v>Index Numbers ;  All groups ;  Australia ;</v>
          </cell>
          <cell r="K1" t="str">
            <v>Percentage Change from Corresponding Quarter of Previous Year ;  All groups ;  Sydney ;</v>
          </cell>
          <cell r="L1" t="str">
            <v>Percentage Change from Corresponding Quarter of Previous Year ;  All groups ;  Melbourne ;</v>
          </cell>
          <cell r="M1" t="str">
            <v>Percentage Change from Corresponding Quarter of Previous Year ;  All groups ;  Brisbane ;</v>
          </cell>
          <cell r="N1" t="str">
            <v>Percentage Change from Corresponding Quarter of Previous Year ;  All groups ;  Adelaide ;</v>
          </cell>
          <cell r="O1" t="str">
            <v>Percentage Change from Corresponding Quarter of Previous Year ;  All groups ;  Perth ;</v>
          </cell>
          <cell r="P1" t="str">
            <v>Percentage Change from Corresponding Quarter of Previous Year ;  All groups ;  Hobart ;</v>
          </cell>
          <cell r="Q1" t="str">
            <v>Percentage Change from Corresponding Quarter of Previous Year ;  All groups ;  Darwin ;</v>
          </cell>
          <cell r="R1" t="str">
            <v>Percentage Change from Corresponding Quarter of Previous Year ;  All groups ;  Canberra ;</v>
          </cell>
          <cell r="S1" t="str">
            <v>Percentage Change from Corresponding Quarter of Previous Year ;  All groups ;  Australia ;</v>
          </cell>
          <cell r="T1" t="str">
            <v>Percentage Change From Previous Period ;  All groups ;  Sydney ;</v>
          </cell>
          <cell r="U1" t="str">
            <v>Percentage Change From Previous Period ;  All groups ;  Melbourne ;</v>
          </cell>
          <cell r="V1" t="str">
            <v>Percentage Change From Previous Period ;  All groups ;  Brisbane ;</v>
          </cell>
          <cell r="W1" t="str">
            <v>Percentage Change From Previous Period ;  All groups ;  Adelaide ;</v>
          </cell>
          <cell r="X1" t="str">
            <v>Percentage Change From Previous Period ;  All groups ;  Perth ;</v>
          </cell>
          <cell r="Y1" t="str">
            <v>Percentage Change From Previous Period ;  All groups ;  Hobart ;</v>
          </cell>
          <cell r="Z1" t="str">
            <v>Percentage Change From Previous Period ;  All groups ;  Darwin ;</v>
          </cell>
          <cell r="AA1" t="str">
            <v>Percentage Change From Previous Period ;  All groups ;  Canberra ;</v>
          </cell>
          <cell r="AB1" t="str">
            <v>Percentage Change From Previous Period ;  All groups ;  Australia ;</v>
          </cell>
        </row>
        <row r="2">
          <cell r="A2" t="str">
            <v>Unit</v>
          </cell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</row>
        <row r="4">
          <cell r="A4" t="str">
            <v>Data Type</v>
          </cell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</row>
        <row r="7">
          <cell r="A7" t="str">
            <v>Series Start</v>
          </cell>
          <cell r="B7">
            <v>17777</v>
          </cell>
          <cell r="C7">
            <v>17777</v>
          </cell>
          <cell r="D7">
            <v>17777</v>
          </cell>
          <cell r="E7">
            <v>17777</v>
          </cell>
          <cell r="F7">
            <v>17777</v>
          </cell>
          <cell r="G7">
            <v>17777</v>
          </cell>
          <cell r="H7">
            <v>29465</v>
          </cell>
          <cell r="I7">
            <v>17777</v>
          </cell>
          <cell r="J7">
            <v>17777</v>
          </cell>
          <cell r="K7">
            <v>26816</v>
          </cell>
          <cell r="L7">
            <v>26816</v>
          </cell>
          <cell r="M7">
            <v>26816</v>
          </cell>
          <cell r="N7">
            <v>26816</v>
          </cell>
          <cell r="O7">
            <v>26816</v>
          </cell>
          <cell r="P7">
            <v>26816</v>
          </cell>
          <cell r="Q7">
            <v>29830</v>
          </cell>
          <cell r="R7">
            <v>26816</v>
          </cell>
          <cell r="S7">
            <v>26816</v>
          </cell>
          <cell r="T7">
            <v>26543</v>
          </cell>
          <cell r="U7">
            <v>26543</v>
          </cell>
          <cell r="V7">
            <v>26543</v>
          </cell>
          <cell r="W7">
            <v>26543</v>
          </cell>
          <cell r="X7">
            <v>26543</v>
          </cell>
          <cell r="Y7">
            <v>26543</v>
          </cell>
          <cell r="Z7">
            <v>29556</v>
          </cell>
          <cell r="AA7">
            <v>26543</v>
          </cell>
          <cell r="AB7">
            <v>26543</v>
          </cell>
        </row>
        <row r="8">
          <cell r="A8" t="str">
            <v>Series End</v>
          </cell>
          <cell r="B8">
            <v>38961</v>
          </cell>
          <cell r="C8">
            <v>38961</v>
          </cell>
          <cell r="D8">
            <v>38961</v>
          </cell>
          <cell r="E8">
            <v>38961</v>
          </cell>
          <cell r="F8">
            <v>38961</v>
          </cell>
          <cell r="G8">
            <v>38961</v>
          </cell>
          <cell r="H8">
            <v>38961</v>
          </cell>
          <cell r="I8">
            <v>38961</v>
          </cell>
          <cell r="J8">
            <v>38961</v>
          </cell>
          <cell r="K8">
            <v>38961</v>
          </cell>
          <cell r="L8">
            <v>38961</v>
          </cell>
          <cell r="M8">
            <v>38961</v>
          </cell>
          <cell r="N8">
            <v>38961</v>
          </cell>
          <cell r="O8">
            <v>38961</v>
          </cell>
          <cell r="P8">
            <v>38961</v>
          </cell>
          <cell r="Q8">
            <v>38961</v>
          </cell>
          <cell r="R8">
            <v>38961</v>
          </cell>
          <cell r="S8">
            <v>38961</v>
          </cell>
          <cell r="T8">
            <v>38961</v>
          </cell>
          <cell r="U8">
            <v>38961</v>
          </cell>
          <cell r="V8">
            <v>38961</v>
          </cell>
          <cell r="W8">
            <v>38961</v>
          </cell>
          <cell r="X8">
            <v>38961</v>
          </cell>
          <cell r="Y8">
            <v>38961</v>
          </cell>
          <cell r="Z8">
            <v>38961</v>
          </cell>
          <cell r="AA8">
            <v>38961</v>
          </cell>
          <cell r="AB8">
            <v>38961</v>
          </cell>
        </row>
        <row r="9">
          <cell r="A9" t="str">
            <v>No. Obs</v>
          </cell>
          <cell r="B9">
            <v>233</v>
          </cell>
          <cell r="C9">
            <v>233</v>
          </cell>
          <cell r="D9">
            <v>233</v>
          </cell>
          <cell r="E9">
            <v>233</v>
          </cell>
          <cell r="F9">
            <v>233</v>
          </cell>
          <cell r="G9">
            <v>233</v>
          </cell>
          <cell r="H9">
            <v>105</v>
          </cell>
          <cell r="I9">
            <v>233</v>
          </cell>
          <cell r="J9">
            <v>233</v>
          </cell>
          <cell r="K9">
            <v>134</v>
          </cell>
          <cell r="L9">
            <v>134</v>
          </cell>
          <cell r="M9">
            <v>134</v>
          </cell>
          <cell r="N9">
            <v>134</v>
          </cell>
          <cell r="O9">
            <v>134</v>
          </cell>
          <cell r="P9">
            <v>134</v>
          </cell>
          <cell r="Q9">
            <v>101</v>
          </cell>
          <cell r="R9">
            <v>134</v>
          </cell>
          <cell r="S9">
            <v>134</v>
          </cell>
          <cell r="T9">
            <v>137</v>
          </cell>
          <cell r="U9">
            <v>137</v>
          </cell>
          <cell r="V9">
            <v>137</v>
          </cell>
          <cell r="W9">
            <v>137</v>
          </cell>
          <cell r="X9">
            <v>137</v>
          </cell>
          <cell r="Y9">
            <v>137</v>
          </cell>
          <cell r="Z9">
            <v>104</v>
          </cell>
          <cell r="AA9">
            <v>137</v>
          </cell>
          <cell r="AB9">
            <v>137</v>
          </cell>
        </row>
        <row r="10">
          <cell r="A10" t="str">
            <v>Series ID</v>
          </cell>
          <cell r="B10" t="str">
            <v>A2325806K</v>
          </cell>
          <cell r="C10" t="str">
            <v>A2325811C</v>
          </cell>
          <cell r="D10" t="str">
            <v>A2325816R</v>
          </cell>
          <cell r="E10" t="str">
            <v>A2325821J</v>
          </cell>
          <cell r="F10" t="str">
            <v>A2325826V</v>
          </cell>
          <cell r="G10" t="str">
            <v>A2325831L</v>
          </cell>
          <cell r="H10" t="str">
            <v>A2325836X</v>
          </cell>
          <cell r="I10" t="str">
            <v>A2325841T</v>
          </cell>
          <cell r="J10" t="str">
            <v>A2325846C</v>
          </cell>
          <cell r="K10" t="str">
            <v>A2325807L</v>
          </cell>
          <cell r="L10" t="str">
            <v>A2325812F</v>
          </cell>
          <cell r="M10" t="str">
            <v>A2325817T</v>
          </cell>
          <cell r="N10" t="str">
            <v>A2325822K</v>
          </cell>
          <cell r="O10" t="str">
            <v>A2325827W</v>
          </cell>
          <cell r="P10" t="str">
            <v>A2325832R</v>
          </cell>
          <cell r="Q10" t="str">
            <v>A2325837A</v>
          </cell>
          <cell r="R10" t="str">
            <v>A2325842V</v>
          </cell>
          <cell r="S10" t="str">
            <v>A2325847F</v>
          </cell>
          <cell r="T10" t="str">
            <v>A2325810A</v>
          </cell>
          <cell r="U10" t="str">
            <v>A2325815L</v>
          </cell>
          <cell r="V10" t="str">
            <v>A2325820F</v>
          </cell>
          <cell r="W10" t="str">
            <v>A2325825T</v>
          </cell>
          <cell r="X10" t="str">
            <v>A2325830K</v>
          </cell>
          <cell r="Y10" t="str">
            <v>A2325835W</v>
          </cell>
          <cell r="Z10" t="str">
            <v>A2325840R</v>
          </cell>
          <cell r="AA10" t="str">
            <v>A2325845A</v>
          </cell>
          <cell r="AB10" t="str">
            <v>A2325850V</v>
          </cell>
        </row>
        <row r="11">
          <cell r="A11">
            <v>17777</v>
          </cell>
          <cell r="B11">
            <v>6.6</v>
          </cell>
          <cell r="C11">
            <v>6.7</v>
          </cell>
          <cell r="D11">
            <v>6.8</v>
          </cell>
          <cell r="E11">
            <v>7</v>
          </cell>
          <cell r="F11">
            <v>6.7</v>
          </cell>
          <cell r="G11">
            <v>6.8</v>
          </cell>
          <cell r="I11">
            <v>7.1</v>
          </cell>
          <cell r="J11">
            <v>6.7</v>
          </cell>
        </row>
        <row r="12">
          <cell r="A12">
            <v>17868</v>
          </cell>
          <cell r="B12">
            <v>6.7</v>
          </cell>
          <cell r="C12">
            <v>6.8</v>
          </cell>
          <cell r="D12">
            <v>6.9</v>
          </cell>
          <cell r="E12">
            <v>7.1</v>
          </cell>
          <cell r="F12">
            <v>6.8</v>
          </cell>
          <cell r="G12">
            <v>6.9</v>
          </cell>
          <cell r="I12">
            <v>7.3</v>
          </cell>
          <cell r="J12">
            <v>6.8</v>
          </cell>
        </row>
        <row r="13">
          <cell r="A13">
            <v>17958</v>
          </cell>
          <cell r="B13">
            <v>6.9</v>
          </cell>
          <cell r="C13">
            <v>6.9</v>
          </cell>
          <cell r="D13">
            <v>7</v>
          </cell>
          <cell r="E13">
            <v>7.3</v>
          </cell>
          <cell r="F13">
            <v>7</v>
          </cell>
          <cell r="G13">
            <v>7.1</v>
          </cell>
          <cell r="I13">
            <v>7.4</v>
          </cell>
          <cell r="J13">
            <v>7</v>
          </cell>
        </row>
        <row r="14">
          <cell r="A14">
            <v>18050</v>
          </cell>
          <cell r="B14">
            <v>7</v>
          </cell>
          <cell r="C14">
            <v>7.1</v>
          </cell>
          <cell r="D14">
            <v>7.2</v>
          </cell>
          <cell r="E14">
            <v>7.4</v>
          </cell>
          <cell r="F14">
            <v>7.2</v>
          </cell>
          <cell r="G14">
            <v>7.3</v>
          </cell>
          <cell r="I14">
            <v>7.6</v>
          </cell>
          <cell r="J14">
            <v>7.1</v>
          </cell>
        </row>
        <row r="15">
          <cell r="A15">
            <v>18142</v>
          </cell>
          <cell r="B15">
            <v>7.2</v>
          </cell>
          <cell r="C15">
            <v>7.2</v>
          </cell>
          <cell r="D15">
            <v>7.4</v>
          </cell>
          <cell r="E15">
            <v>7.5</v>
          </cell>
          <cell r="F15">
            <v>7.4</v>
          </cell>
          <cell r="G15">
            <v>7.3</v>
          </cell>
          <cell r="I15">
            <v>7.7</v>
          </cell>
          <cell r="J15">
            <v>7.3</v>
          </cell>
        </row>
        <row r="16">
          <cell r="A16">
            <v>18233</v>
          </cell>
          <cell r="B16">
            <v>7.3</v>
          </cell>
          <cell r="C16">
            <v>7.4</v>
          </cell>
          <cell r="D16">
            <v>7.5</v>
          </cell>
          <cell r="E16">
            <v>7.6</v>
          </cell>
          <cell r="F16">
            <v>7.5</v>
          </cell>
          <cell r="G16">
            <v>7.4</v>
          </cell>
          <cell r="I16">
            <v>7.8</v>
          </cell>
          <cell r="J16">
            <v>7.4</v>
          </cell>
        </row>
        <row r="17">
          <cell r="A17">
            <v>18323</v>
          </cell>
          <cell r="B17">
            <v>7.4</v>
          </cell>
          <cell r="C17">
            <v>7.6</v>
          </cell>
          <cell r="D17">
            <v>7.6</v>
          </cell>
          <cell r="E17">
            <v>7.7</v>
          </cell>
          <cell r="F17">
            <v>7.6</v>
          </cell>
          <cell r="G17">
            <v>7.4</v>
          </cell>
          <cell r="I17">
            <v>7.9</v>
          </cell>
          <cell r="J17">
            <v>7.5</v>
          </cell>
        </row>
        <row r="18">
          <cell r="A18">
            <v>18415</v>
          </cell>
          <cell r="B18">
            <v>7.7</v>
          </cell>
          <cell r="C18">
            <v>7.8</v>
          </cell>
          <cell r="D18">
            <v>7.8</v>
          </cell>
          <cell r="E18">
            <v>8</v>
          </cell>
          <cell r="F18">
            <v>7.9</v>
          </cell>
          <cell r="G18">
            <v>7.7</v>
          </cell>
          <cell r="I18">
            <v>8.1999999999999993</v>
          </cell>
          <cell r="J18">
            <v>7.8</v>
          </cell>
        </row>
        <row r="19">
          <cell r="A19">
            <v>18507</v>
          </cell>
          <cell r="B19">
            <v>7.8</v>
          </cell>
          <cell r="C19">
            <v>7.9</v>
          </cell>
          <cell r="D19">
            <v>7.9</v>
          </cell>
          <cell r="E19">
            <v>8.1</v>
          </cell>
          <cell r="F19">
            <v>8</v>
          </cell>
          <cell r="G19">
            <v>7.9</v>
          </cell>
          <cell r="I19">
            <v>8.4</v>
          </cell>
          <cell r="J19">
            <v>7.9</v>
          </cell>
        </row>
        <row r="20">
          <cell r="A20">
            <v>18598</v>
          </cell>
          <cell r="B20">
            <v>8.1999999999999993</v>
          </cell>
          <cell r="C20">
            <v>8.1999999999999993</v>
          </cell>
          <cell r="D20">
            <v>8.1999999999999993</v>
          </cell>
          <cell r="E20">
            <v>8.4</v>
          </cell>
          <cell r="F20">
            <v>8.1999999999999993</v>
          </cell>
          <cell r="G20">
            <v>8.1</v>
          </cell>
          <cell r="I20">
            <v>8.6999999999999993</v>
          </cell>
          <cell r="J20">
            <v>8.1999999999999993</v>
          </cell>
        </row>
        <row r="21">
          <cell r="A21">
            <v>18688</v>
          </cell>
          <cell r="B21">
            <v>8.5</v>
          </cell>
          <cell r="C21">
            <v>8.6</v>
          </cell>
          <cell r="D21">
            <v>8.6</v>
          </cell>
          <cell r="E21">
            <v>8.8000000000000007</v>
          </cell>
          <cell r="F21">
            <v>8.6999999999999993</v>
          </cell>
          <cell r="G21">
            <v>8.6</v>
          </cell>
          <cell r="I21">
            <v>9.1999999999999993</v>
          </cell>
          <cell r="J21">
            <v>8.6</v>
          </cell>
        </row>
        <row r="22">
          <cell r="A22">
            <v>18780</v>
          </cell>
          <cell r="B22">
            <v>9.1</v>
          </cell>
          <cell r="C22">
            <v>9.1</v>
          </cell>
          <cell r="D22">
            <v>9.1</v>
          </cell>
          <cell r="E22">
            <v>9.4</v>
          </cell>
          <cell r="F22">
            <v>9.1999999999999993</v>
          </cell>
          <cell r="G22">
            <v>9.1999999999999993</v>
          </cell>
          <cell r="I22">
            <v>9.8000000000000007</v>
          </cell>
          <cell r="J22">
            <v>9.1</v>
          </cell>
        </row>
        <row r="23">
          <cell r="A23">
            <v>18872</v>
          </cell>
          <cell r="B23">
            <v>9.6</v>
          </cell>
          <cell r="C23">
            <v>9.5</v>
          </cell>
          <cell r="D23">
            <v>9.5</v>
          </cell>
          <cell r="E23">
            <v>9.9</v>
          </cell>
          <cell r="F23">
            <v>9.6999999999999993</v>
          </cell>
          <cell r="G23">
            <v>9.6999999999999993</v>
          </cell>
          <cell r="I23">
            <v>10.3</v>
          </cell>
          <cell r="J23">
            <v>9.6</v>
          </cell>
        </row>
        <row r="24">
          <cell r="A24">
            <v>18963</v>
          </cell>
          <cell r="B24">
            <v>10.199999999999999</v>
          </cell>
          <cell r="C24">
            <v>10.3</v>
          </cell>
          <cell r="D24">
            <v>10.3</v>
          </cell>
          <cell r="E24">
            <v>10.4</v>
          </cell>
          <cell r="F24">
            <v>10.199999999999999</v>
          </cell>
          <cell r="G24">
            <v>10.3</v>
          </cell>
          <cell r="I24">
            <v>10.9</v>
          </cell>
          <cell r="J24">
            <v>10.3</v>
          </cell>
        </row>
        <row r="25">
          <cell r="A25">
            <v>19054</v>
          </cell>
          <cell r="B25">
            <v>10.6</v>
          </cell>
          <cell r="C25">
            <v>10.5</v>
          </cell>
          <cell r="D25">
            <v>10.7</v>
          </cell>
          <cell r="E25">
            <v>10.8</v>
          </cell>
          <cell r="F25">
            <v>10.7</v>
          </cell>
          <cell r="G25">
            <v>10.6</v>
          </cell>
          <cell r="I25">
            <v>11.2</v>
          </cell>
          <cell r="J25">
            <v>10.6</v>
          </cell>
        </row>
        <row r="26">
          <cell r="A26">
            <v>19146</v>
          </cell>
          <cell r="B26">
            <v>11</v>
          </cell>
          <cell r="C26">
            <v>10.9</v>
          </cell>
          <cell r="D26">
            <v>10.9</v>
          </cell>
          <cell r="E26">
            <v>11.3</v>
          </cell>
          <cell r="F26">
            <v>11.1</v>
          </cell>
          <cell r="G26">
            <v>11</v>
          </cell>
          <cell r="I26">
            <v>11.8</v>
          </cell>
          <cell r="J26">
            <v>11</v>
          </cell>
        </row>
        <row r="27">
          <cell r="A27">
            <v>19238</v>
          </cell>
          <cell r="B27">
            <v>11.1</v>
          </cell>
          <cell r="C27">
            <v>11.2</v>
          </cell>
          <cell r="D27">
            <v>11.2</v>
          </cell>
          <cell r="E27">
            <v>11.6</v>
          </cell>
          <cell r="F27">
            <v>11.4</v>
          </cell>
          <cell r="G27">
            <v>11.3</v>
          </cell>
          <cell r="I27">
            <v>12</v>
          </cell>
          <cell r="J27">
            <v>11.2</v>
          </cell>
        </row>
        <row r="28">
          <cell r="A28">
            <v>19329</v>
          </cell>
          <cell r="B28">
            <v>11.2</v>
          </cell>
          <cell r="C28">
            <v>11.2</v>
          </cell>
          <cell r="D28">
            <v>11.2</v>
          </cell>
          <cell r="E28">
            <v>11.5</v>
          </cell>
          <cell r="F28">
            <v>11.4</v>
          </cell>
          <cell r="G28">
            <v>11.4</v>
          </cell>
          <cell r="I28">
            <v>12.1</v>
          </cell>
          <cell r="J28">
            <v>11.3</v>
          </cell>
        </row>
        <row r="29">
          <cell r="A29">
            <v>19419</v>
          </cell>
          <cell r="B29">
            <v>11.3</v>
          </cell>
          <cell r="C29">
            <v>11.3</v>
          </cell>
          <cell r="D29">
            <v>11.3</v>
          </cell>
          <cell r="E29">
            <v>11.7</v>
          </cell>
          <cell r="F29">
            <v>11.6</v>
          </cell>
          <cell r="G29">
            <v>11.6</v>
          </cell>
          <cell r="I29">
            <v>12.2</v>
          </cell>
          <cell r="J29">
            <v>11.4</v>
          </cell>
        </row>
        <row r="30">
          <cell r="A30">
            <v>19511</v>
          </cell>
          <cell r="B30">
            <v>11.4</v>
          </cell>
          <cell r="C30">
            <v>11.5</v>
          </cell>
          <cell r="D30">
            <v>11.4</v>
          </cell>
          <cell r="E30">
            <v>11.8</v>
          </cell>
          <cell r="F30">
            <v>11.7</v>
          </cell>
          <cell r="G30">
            <v>11.8</v>
          </cell>
          <cell r="I30">
            <v>12.3</v>
          </cell>
          <cell r="J30">
            <v>11.5</v>
          </cell>
        </row>
        <row r="31">
          <cell r="A31">
            <v>19603</v>
          </cell>
          <cell r="B31">
            <v>11.5</v>
          </cell>
          <cell r="C31">
            <v>11.5</v>
          </cell>
          <cell r="D31">
            <v>11.4</v>
          </cell>
          <cell r="E31">
            <v>11.9</v>
          </cell>
          <cell r="F31">
            <v>11.8</v>
          </cell>
          <cell r="G31">
            <v>12.1</v>
          </cell>
          <cell r="I31">
            <v>12.5</v>
          </cell>
          <cell r="J31">
            <v>11.6</v>
          </cell>
        </row>
        <row r="32">
          <cell r="A32">
            <v>19694</v>
          </cell>
          <cell r="B32">
            <v>11.4</v>
          </cell>
          <cell r="C32">
            <v>11.5</v>
          </cell>
          <cell r="D32">
            <v>11.5</v>
          </cell>
          <cell r="E32">
            <v>11.9</v>
          </cell>
          <cell r="F32">
            <v>11.8</v>
          </cell>
          <cell r="G32">
            <v>12.2</v>
          </cell>
          <cell r="I32">
            <v>12.6</v>
          </cell>
          <cell r="J32">
            <v>11.5</v>
          </cell>
        </row>
        <row r="33">
          <cell r="A33">
            <v>19784</v>
          </cell>
          <cell r="B33">
            <v>11.5</v>
          </cell>
          <cell r="C33">
            <v>11.5</v>
          </cell>
          <cell r="D33">
            <v>11.5</v>
          </cell>
          <cell r="E33">
            <v>11.9</v>
          </cell>
          <cell r="F33">
            <v>11.8</v>
          </cell>
          <cell r="G33">
            <v>12.1</v>
          </cell>
          <cell r="I33">
            <v>12.5</v>
          </cell>
          <cell r="J33">
            <v>11.6</v>
          </cell>
        </row>
        <row r="34">
          <cell r="A34">
            <v>19876</v>
          </cell>
          <cell r="B34">
            <v>11.4</v>
          </cell>
          <cell r="C34">
            <v>11.5</v>
          </cell>
          <cell r="D34">
            <v>11.5</v>
          </cell>
          <cell r="E34">
            <v>11.9</v>
          </cell>
          <cell r="F34">
            <v>12</v>
          </cell>
          <cell r="G34">
            <v>12.1</v>
          </cell>
          <cell r="I34">
            <v>12.5</v>
          </cell>
          <cell r="J34">
            <v>11.6</v>
          </cell>
        </row>
        <row r="35">
          <cell r="A35">
            <v>19968</v>
          </cell>
          <cell r="B35">
            <v>11.4</v>
          </cell>
          <cell r="C35">
            <v>11.4</v>
          </cell>
          <cell r="D35">
            <v>11.5</v>
          </cell>
          <cell r="E35">
            <v>12</v>
          </cell>
          <cell r="F35">
            <v>12</v>
          </cell>
          <cell r="G35">
            <v>12</v>
          </cell>
          <cell r="I35">
            <v>12.5</v>
          </cell>
          <cell r="J35">
            <v>11.6</v>
          </cell>
        </row>
        <row r="36">
          <cell r="A36">
            <v>20059</v>
          </cell>
          <cell r="B36">
            <v>11.5</v>
          </cell>
          <cell r="C36">
            <v>11.4</v>
          </cell>
          <cell r="D36">
            <v>11.5</v>
          </cell>
          <cell r="E36">
            <v>12</v>
          </cell>
          <cell r="F36">
            <v>12</v>
          </cell>
          <cell r="G36">
            <v>12</v>
          </cell>
          <cell r="I36">
            <v>12.7</v>
          </cell>
          <cell r="J36">
            <v>11.6</v>
          </cell>
        </row>
        <row r="37">
          <cell r="A37">
            <v>20149</v>
          </cell>
          <cell r="B37">
            <v>11.6</v>
          </cell>
          <cell r="C37">
            <v>11.5</v>
          </cell>
          <cell r="D37">
            <v>11.6</v>
          </cell>
          <cell r="E37">
            <v>12.1</v>
          </cell>
          <cell r="F37">
            <v>12</v>
          </cell>
          <cell r="G37">
            <v>12.1</v>
          </cell>
          <cell r="I37">
            <v>12.7</v>
          </cell>
          <cell r="J37">
            <v>11.7</v>
          </cell>
        </row>
        <row r="38">
          <cell r="A38">
            <v>20241</v>
          </cell>
          <cell r="B38">
            <v>11.6</v>
          </cell>
          <cell r="C38">
            <v>11.6</v>
          </cell>
          <cell r="D38">
            <v>11.7</v>
          </cell>
          <cell r="E38">
            <v>12.2</v>
          </cell>
          <cell r="F38">
            <v>12.2</v>
          </cell>
          <cell r="G38">
            <v>12.2</v>
          </cell>
          <cell r="I38">
            <v>12.8</v>
          </cell>
          <cell r="J38">
            <v>11.8</v>
          </cell>
        </row>
        <row r="39">
          <cell r="A39">
            <v>20333</v>
          </cell>
          <cell r="B39">
            <v>11.7</v>
          </cell>
          <cell r="C39">
            <v>11.8</v>
          </cell>
          <cell r="D39">
            <v>11.7</v>
          </cell>
          <cell r="E39">
            <v>12.2</v>
          </cell>
          <cell r="F39">
            <v>12.2</v>
          </cell>
          <cell r="G39">
            <v>12.4</v>
          </cell>
          <cell r="I39">
            <v>12.9</v>
          </cell>
          <cell r="J39">
            <v>11.9</v>
          </cell>
        </row>
        <row r="40">
          <cell r="A40">
            <v>20424</v>
          </cell>
          <cell r="B40">
            <v>11.8</v>
          </cell>
          <cell r="C40">
            <v>12.1</v>
          </cell>
          <cell r="D40">
            <v>11.8</v>
          </cell>
          <cell r="E40">
            <v>12.3</v>
          </cell>
          <cell r="F40">
            <v>12.3</v>
          </cell>
          <cell r="G40">
            <v>12.6</v>
          </cell>
          <cell r="I40">
            <v>13</v>
          </cell>
          <cell r="J40">
            <v>12</v>
          </cell>
        </row>
        <row r="41">
          <cell r="A41">
            <v>20515</v>
          </cell>
          <cell r="B41">
            <v>11.9</v>
          </cell>
          <cell r="C41">
            <v>12.2</v>
          </cell>
          <cell r="D41">
            <v>12</v>
          </cell>
          <cell r="E41">
            <v>12.4</v>
          </cell>
          <cell r="F41">
            <v>12.4</v>
          </cell>
          <cell r="G41">
            <v>12.8</v>
          </cell>
          <cell r="I41">
            <v>13.1</v>
          </cell>
          <cell r="J41">
            <v>12.1</v>
          </cell>
        </row>
        <row r="42">
          <cell r="A42">
            <v>20607</v>
          </cell>
          <cell r="B42">
            <v>12.3</v>
          </cell>
          <cell r="C42">
            <v>12.7</v>
          </cell>
          <cell r="D42">
            <v>12.3</v>
          </cell>
          <cell r="E42">
            <v>12.8</v>
          </cell>
          <cell r="F42">
            <v>12.7</v>
          </cell>
          <cell r="G42">
            <v>13.1</v>
          </cell>
          <cell r="I42">
            <v>13.4</v>
          </cell>
          <cell r="J42">
            <v>12.5</v>
          </cell>
        </row>
        <row r="43">
          <cell r="A43">
            <v>20699</v>
          </cell>
          <cell r="B43">
            <v>12.7</v>
          </cell>
          <cell r="C43">
            <v>12.9</v>
          </cell>
          <cell r="D43">
            <v>12.6</v>
          </cell>
          <cell r="E43">
            <v>13</v>
          </cell>
          <cell r="F43">
            <v>12.8</v>
          </cell>
          <cell r="G43">
            <v>13.4</v>
          </cell>
          <cell r="I43">
            <v>13.7</v>
          </cell>
          <cell r="J43">
            <v>12.8</v>
          </cell>
        </row>
        <row r="44">
          <cell r="A44">
            <v>20790</v>
          </cell>
          <cell r="B44">
            <v>12.7</v>
          </cell>
          <cell r="C44">
            <v>12.9</v>
          </cell>
          <cell r="D44">
            <v>12.6</v>
          </cell>
          <cell r="E44">
            <v>13</v>
          </cell>
          <cell r="F44">
            <v>12.9</v>
          </cell>
          <cell r="G44">
            <v>13.5</v>
          </cell>
          <cell r="I44">
            <v>13.8</v>
          </cell>
          <cell r="J44">
            <v>12.8</v>
          </cell>
        </row>
        <row r="45">
          <cell r="A45">
            <v>20880</v>
          </cell>
          <cell r="B45">
            <v>12.7</v>
          </cell>
          <cell r="C45">
            <v>12.8</v>
          </cell>
          <cell r="D45">
            <v>12.6</v>
          </cell>
          <cell r="E45">
            <v>12.8</v>
          </cell>
          <cell r="F45">
            <v>13</v>
          </cell>
          <cell r="G45">
            <v>13.5</v>
          </cell>
          <cell r="I45">
            <v>13.8</v>
          </cell>
          <cell r="J45">
            <v>12.8</v>
          </cell>
        </row>
        <row r="46">
          <cell r="A46">
            <v>20972</v>
          </cell>
          <cell r="B46">
            <v>12.8</v>
          </cell>
          <cell r="C46">
            <v>12.9</v>
          </cell>
          <cell r="D46">
            <v>12.7</v>
          </cell>
          <cell r="E46">
            <v>13</v>
          </cell>
          <cell r="F46">
            <v>13.1</v>
          </cell>
          <cell r="G46">
            <v>13.5</v>
          </cell>
          <cell r="I46">
            <v>13.8</v>
          </cell>
          <cell r="J46">
            <v>12.9</v>
          </cell>
        </row>
        <row r="47">
          <cell r="A47">
            <v>21064</v>
          </cell>
          <cell r="B47">
            <v>12.9</v>
          </cell>
          <cell r="C47">
            <v>12.9</v>
          </cell>
          <cell r="D47">
            <v>12.7</v>
          </cell>
          <cell r="E47">
            <v>13</v>
          </cell>
          <cell r="F47">
            <v>13.1</v>
          </cell>
          <cell r="G47">
            <v>13.5</v>
          </cell>
          <cell r="I47">
            <v>13.8</v>
          </cell>
          <cell r="J47">
            <v>12.9</v>
          </cell>
        </row>
        <row r="48">
          <cell r="A48">
            <v>21155</v>
          </cell>
          <cell r="B48">
            <v>12.9</v>
          </cell>
          <cell r="C48">
            <v>12.9</v>
          </cell>
          <cell r="D48">
            <v>12.8</v>
          </cell>
          <cell r="E48">
            <v>13</v>
          </cell>
          <cell r="F48">
            <v>13</v>
          </cell>
          <cell r="G48">
            <v>13.5</v>
          </cell>
          <cell r="I48">
            <v>13.8</v>
          </cell>
          <cell r="J48">
            <v>12.9</v>
          </cell>
        </row>
        <row r="49">
          <cell r="A49">
            <v>21245</v>
          </cell>
          <cell r="B49">
            <v>13</v>
          </cell>
          <cell r="C49">
            <v>12.9</v>
          </cell>
          <cell r="D49">
            <v>12.9</v>
          </cell>
          <cell r="E49">
            <v>13</v>
          </cell>
          <cell r="F49">
            <v>13</v>
          </cell>
          <cell r="G49">
            <v>13.5</v>
          </cell>
          <cell r="I49">
            <v>13.9</v>
          </cell>
          <cell r="J49">
            <v>13</v>
          </cell>
        </row>
        <row r="50">
          <cell r="A50">
            <v>21337</v>
          </cell>
          <cell r="B50">
            <v>13</v>
          </cell>
          <cell r="C50">
            <v>13</v>
          </cell>
          <cell r="D50">
            <v>13</v>
          </cell>
          <cell r="E50">
            <v>13.1</v>
          </cell>
          <cell r="F50">
            <v>13.1</v>
          </cell>
          <cell r="G50">
            <v>13.5</v>
          </cell>
          <cell r="I50">
            <v>14</v>
          </cell>
          <cell r="J50">
            <v>13</v>
          </cell>
        </row>
        <row r="51">
          <cell r="A51">
            <v>21429</v>
          </cell>
          <cell r="B51">
            <v>12.9</v>
          </cell>
          <cell r="C51">
            <v>13</v>
          </cell>
          <cell r="D51">
            <v>13.1</v>
          </cell>
          <cell r="E51">
            <v>13.2</v>
          </cell>
          <cell r="F51">
            <v>13.1</v>
          </cell>
          <cell r="G51">
            <v>13.6</v>
          </cell>
          <cell r="I51">
            <v>13.9</v>
          </cell>
          <cell r="J51">
            <v>13</v>
          </cell>
        </row>
        <row r="52">
          <cell r="A52">
            <v>21520</v>
          </cell>
          <cell r="B52">
            <v>13</v>
          </cell>
          <cell r="C52">
            <v>13.2</v>
          </cell>
          <cell r="D52">
            <v>13.3</v>
          </cell>
          <cell r="E52">
            <v>13.3</v>
          </cell>
          <cell r="F52">
            <v>13.1</v>
          </cell>
          <cell r="G52">
            <v>13.7</v>
          </cell>
          <cell r="I52">
            <v>14</v>
          </cell>
          <cell r="J52">
            <v>13.1</v>
          </cell>
        </row>
        <row r="53">
          <cell r="A53">
            <v>21610</v>
          </cell>
          <cell r="B53">
            <v>13</v>
          </cell>
          <cell r="C53">
            <v>13.2</v>
          </cell>
          <cell r="D53">
            <v>13.4</v>
          </cell>
          <cell r="E53">
            <v>13.4</v>
          </cell>
          <cell r="F53">
            <v>13.2</v>
          </cell>
          <cell r="G53">
            <v>13.7</v>
          </cell>
          <cell r="I53">
            <v>14</v>
          </cell>
          <cell r="J53">
            <v>13.2</v>
          </cell>
        </row>
        <row r="54">
          <cell r="A54">
            <v>21702</v>
          </cell>
          <cell r="B54">
            <v>13.1</v>
          </cell>
          <cell r="C54">
            <v>13.3</v>
          </cell>
          <cell r="D54">
            <v>13.4</v>
          </cell>
          <cell r="E54">
            <v>13.4</v>
          </cell>
          <cell r="F54">
            <v>13.3</v>
          </cell>
          <cell r="G54">
            <v>13.8</v>
          </cell>
          <cell r="I54">
            <v>14.2</v>
          </cell>
          <cell r="J54">
            <v>13.2</v>
          </cell>
        </row>
        <row r="55">
          <cell r="A55">
            <v>21794</v>
          </cell>
          <cell r="B55">
            <v>13.1</v>
          </cell>
          <cell r="C55">
            <v>13.4</v>
          </cell>
          <cell r="D55">
            <v>13.5</v>
          </cell>
          <cell r="E55">
            <v>13.5</v>
          </cell>
          <cell r="F55">
            <v>13.3</v>
          </cell>
          <cell r="G55">
            <v>13.8</v>
          </cell>
          <cell r="I55">
            <v>14.2</v>
          </cell>
          <cell r="J55">
            <v>13.3</v>
          </cell>
        </row>
        <row r="56">
          <cell r="A56">
            <v>21885</v>
          </cell>
          <cell r="B56">
            <v>13.2</v>
          </cell>
          <cell r="C56">
            <v>13.4</v>
          </cell>
          <cell r="D56">
            <v>13.6</v>
          </cell>
          <cell r="E56">
            <v>13.6</v>
          </cell>
          <cell r="F56">
            <v>13.3</v>
          </cell>
          <cell r="G56">
            <v>13.8</v>
          </cell>
          <cell r="I56">
            <v>14.3</v>
          </cell>
          <cell r="J56">
            <v>13.4</v>
          </cell>
        </row>
        <row r="57">
          <cell r="A57">
            <v>21976</v>
          </cell>
          <cell r="B57">
            <v>13.3</v>
          </cell>
          <cell r="C57">
            <v>13.6</v>
          </cell>
          <cell r="D57">
            <v>13.7</v>
          </cell>
          <cell r="E57">
            <v>13.8</v>
          </cell>
          <cell r="F57">
            <v>13.5</v>
          </cell>
          <cell r="G57">
            <v>13.9</v>
          </cell>
          <cell r="I57">
            <v>14.4</v>
          </cell>
          <cell r="J57">
            <v>13.5</v>
          </cell>
        </row>
        <row r="58">
          <cell r="A58">
            <v>22068</v>
          </cell>
          <cell r="B58">
            <v>13.5</v>
          </cell>
          <cell r="C58">
            <v>13.9</v>
          </cell>
          <cell r="D58">
            <v>13.7</v>
          </cell>
          <cell r="E58">
            <v>14</v>
          </cell>
          <cell r="F58">
            <v>13.7</v>
          </cell>
          <cell r="G58">
            <v>14.1</v>
          </cell>
          <cell r="I58">
            <v>14.5</v>
          </cell>
          <cell r="J58">
            <v>13.7</v>
          </cell>
        </row>
        <row r="59">
          <cell r="A59">
            <v>22160</v>
          </cell>
          <cell r="B59">
            <v>13.6</v>
          </cell>
          <cell r="C59">
            <v>14.1</v>
          </cell>
          <cell r="D59">
            <v>13.9</v>
          </cell>
          <cell r="E59">
            <v>14.2</v>
          </cell>
          <cell r="F59">
            <v>13.8</v>
          </cell>
          <cell r="G59">
            <v>14.5</v>
          </cell>
          <cell r="I59">
            <v>14.7</v>
          </cell>
          <cell r="J59">
            <v>13.9</v>
          </cell>
        </row>
        <row r="60">
          <cell r="A60">
            <v>22251</v>
          </cell>
          <cell r="B60">
            <v>13.7</v>
          </cell>
          <cell r="C60">
            <v>14.2</v>
          </cell>
          <cell r="D60">
            <v>14.1</v>
          </cell>
          <cell r="E60">
            <v>14.3</v>
          </cell>
          <cell r="F60">
            <v>13.9</v>
          </cell>
          <cell r="G60">
            <v>14.6</v>
          </cell>
          <cell r="I60">
            <v>14.7</v>
          </cell>
          <cell r="J60">
            <v>14</v>
          </cell>
        </row>
        <row r="61">
          <cell r="A61">
            <v>22341</v>
          </cell>
          <cell r="B61">
            <v>13.8</v>
          </cell>
          <cell r="C61">
            <v>14.2</v>
          </cell>
          <cell r="D61">
            <v>14.3</v>
          </cell>
          <cell r="E61">
            <v>14.4</v>
          </cell>
          <cell r="F61">
            <v>14</v>
          </cell>
          <cell r="G61">
            <v>14.8</v>
          </cell>
          <cell r="I61">
            <v>14.8</v>
          </cell>
          <cell r="J61">
            <v>14.1</v>
          </cell>
        </row>
        <row r="62">
          <cell r="A62">
            <v>22433</v>
          </cell>
          <cell r="B62">
            <v>13.9</v>
          </cell>
          <cell r="C62">
            <v>14.3</v>
          </cell>
          <cell r="D62">
            <v>14.2</v>
          </cell>
          <cell r="E62">
            <v>14.5</v>
          </cell>
          <cell r="F62">
            <v>14.1</v>
          </cell>
          <cell r="G62">
            <v>14.8</v>
          </cell>
          <cell r="I62">
            <v>14.9</v>
          </cell>
          <cell r="J62">
            <v>14.2</v>
          </cell>
        </row>
        <row r="63">
          <cell r="A63">
            <v>22525</v>
          </cell>
          <cell r="B63">
            <v>13.8</v>
          </cell>
          <cell r="C63">
            <v>14.3</v>
          </cell>
          <cell r="D63">
            <v>14.3</v>
          </cell>
          <cell r="E63">
            <v>14.4</v>
          </cell>
          <cell r="F63">
            <v>14</v>
          </cell>
          <cell r="G63">
            <v>14.9</v>
          </cell>
          <cell r="I63">
            <v>14.9</v>
          </cell>
          <cell r="J63">
            <v>14.1</v>
          </cell>
        </row>
        <row r="64">
          <cell r="A64">
            <v>22616</v>
          </cell>
          <cell r="B64">
            <v>13.8</v>
          </cell>
          <cell r="C64">
            <v>14.3</v>
          </cell>
          <cell r="D64">
            <v>14.3</v>
          </cell>
          <cell r="E64">
            <v>14.3</v>
          </cell>
          <cell r="F64">
            <v>13.9</v>
          </cell>
          <cell r="G64">
            <v>14.8</v>
          </cell>
          <cell r="I64">
            <v>15.1</v>
          </cell>
          <cell r="J64">
            <v>14.1</v>
          </cell>
        </row>
        <row r="65">
          <cell r="A65">
            <v>22706</v>
          </cell>
          <cell r="B65">
            <v>13.8</v>
          </cell>
          <cell r="C65">
            <v>14.2</v>
          </cell>
          <cell r="D65">
            <v>14.4</v>
          </cell>
          <cell r="E65">
            <v>14.2</v>
          </cell>
          <cell r="F65">
            <v>14</v>
          </cell>
          <cell r="G65">
            <v>14.7</v>
          </cell>
          <cell r="I65">
            <v>15</v>
          </cell>
          <cell r="J65">
            <v>14.1</v>
          </cell>
        </row>
        <row r="66">
          <cell r="A66">
            <v>22798</v>
          </cell>
          <cell r="B66">
            <v>13.8</v>
          </cell>
          <cell r="C66">
            <v>14.2</v>
          </cell>
          <cell r="D66">
            <v>14.4</v>
          </cell>
          <cell r="E66">
            <v>14.2</v>
          </cell>
          <cell r="F66">
            <v>14</v>
          </cell>
          <cell r="G66">
            <v>14.7</v>
          </cell>
          <cell r="I66">
            <v>15</v>
          </cell>
          <cell r="J66">
            <v>14.1</v>
          </cell>
        </row>
        <row r="67">
          <cell r="A67">
            <v>22890</v>
          </cell>
          <cell r="B67">
            <v>13.8</v>
          </cell>
          <cell r="C67">
            <v>14.2</v>
          </cell>
          <cell r="D67">
            <v>14.4</v>
          </cell>
          <cell r="E67">
            <v>14.2</v>
          </cell>
          <cell r="F67">
            <v>14</v>
          </cell>
          <cell r="G67">
            <v>14.7</v>
          </cell>
          <cell r="I67">
            <v>15</v>
          </cell>
          <cell r="J67">
            <v>14.1</v>
          </cell>
        </row>
        <row r="68">
          <cell r="A68">
            <v>22981</v>
          </cell>
          <cell r="B68">
            <v>13.9</v>
          </cell>
          <cell r="C68">
            <v>14.2</v>
          </cell>
          <cell r="D68">
            <v>14.4</v>
          </cell>
          <cell r="E68">
            <v>14.2</v>
          </cell>
          <cell r="F68">
            <v>14</v>
          </cell>
          <cell r="G68">
            <v>14.8</v>
          </cell>
          <cell r="I68">
            <v>15.1</v>
          </cell>
          <cell r="J68">
            <v>14.1</v>
          </cell>
        </row>
        <row r="69">
          <cell r="A69">
            <v>23071</v>
          </cell>
          <cell r="B69">
            <v>13.9</v>
          </cell>
          <cell r="C69">
            <v>14.2</v>
          </cell>
          <cell r="D69">
            <v>14.4</v>
          </cell>
          <cell r="E69">
            <v>14.2</v>
          </cell>
          <cell r="F69">
            <v>14.1</v>
          </cell>
          <cell r="G69">
            <v>14.8</v>
          </cell>
          <cell r="I69">
            <v>15</v>
          </cell>
          <cell r="J69">
            <v>14.1</v>
          </cell>
        </row>
        <row r="70">
          <cell r="A70">
            <v>23163</v>
          </cell>
          <cell r="B70">
            <v>13.9</v>
          </cell>
          <cell r="C70">
            <v>14.3</v>
          </cell>
          <cell r="D70">
            <v>14.4</v>
          </cell>
          <cell r="E70">
            <v>14.3</v>
          </cell>
          <cell r="F70">
            <v>14.1</v>
          </cell>
          <cell r="G70">
            <v>14.8</v>
          </cell>
          <cell r="I70">
            <v>15</v>
          </cell>
          <cell r="J70">
            <v>14.1</v>
          </cell>
        </row>
        <row r="71">
          <cell r="A71">
            <v>23255</v>
          </cell>
          <cell r="B71">
            <v>13.9</v>
          </cell>
          <cell r="C71">
            <v>14.3</v>
          </cell>
          <cell r="D71">
            <v>14.5</v>
          </cell>
          <cell r="E71">
            <v>14.3</v>
          </cell>
          <cell r="F71">
            <v>14.1</v>
          </cell>
          <cell r="G71">
            <v>14.8</v>
          </cell>
          <cell r="I71">
            <v>15.1</v>
          </cell>
          <cell r="J71">
            <v>14.2</v>
          </cell>
        </row>
        <row r="72">
          <cell r="A72">
            <v>23346</v>
          </cell>
          <cell r="B72">
            <v>13.9</v>
          </cell>
          <cell r="C72">
            <v>14.3</v>
          </cell>
          <cell r="D72">
            <v>14.5</v>
          </cell>
          <cell r="E72">
            <v>14.3</v>
          </cell>
          <cell r="F72">
            <v>14.2</v>
          </cell>
          <cell r="G72">
            <v>14.9</v>
          </cell>
          <cell r="I72">
            <v>15.1</v>
          </cell>
          <cell r="J72">
            <v>14.2</v>
          </cell>
        </row>
        <row r="73">
          <cell r="A73">
            <v>23437</v>
          </cell>
          <cell r="B73">
            <v>14</v>
          </cell>
          <cell r="C73">
            <v>14.3</v>
          </cell>
          <cell r="D73">
            <v>14.6</v>
          </cell>
          <cell r="E73">
            <v>14.4</v>
          </cell>
          <cell r="F73">
            <v>14.3</v>
          </cell>
          <cell r="G73">
            <v>14.9</v>
          </cell>
          <cell r="I73">
            <v>15.1</v>
          </cell>
          <cell r="J73">
            <v>14.3</v>
          </cell>
        </row>
        <row r="74">
          <cell r="A74">
            <v>23529</v>
          </cell>
          <cell r="B74">
            <v>14.2</v>
          </cell>
          <cell r="C74">
            <v>14.5</v>
          </cell>
          <cell r="D74">
            <v>14.7</v>
          </cell>
          <cell r="E74">
            <v>14.6</v>
          </cell>
          <cell r="F74">
            <v>14.4</v>
          </cell>
          <cell r="G74">
            <v>15</v>
          </cell>
          <cell r="I74">
            <v>15.2</v>
          </cell>
          <cell r="J74">
            <v>14.4</v>
          </cell>
        </row>
        <row r="75">
          <cell r="A75">
            <v>23621</v>
          </cell>
          <cell r="B75">
            <v>14.3</v>
          </cell>
          <cell r="C75">
            <v>14.6</v>
          </cell>
          <cell r="D75">
            <v>14.9</v>
          </cell>
          <cell r="E75">
            <v>14.8</v>
          </cell>
          <cell r="F75">
            <v>14.6</v>
          </cell>
          <cell r="G75">
            <v>15.2</v>
          </cell>
          <cell r="I75">
            <v>15.4</v>
          </cell>
          <cell r="J75">
            <v>14.6</v>
          </cell>
        </row>
        <row r="76">
          <cell r="A76">
            <v>23712</v>
          </cell>
          <cell r="B76">
            <v>14.5</v>
          </cell>
          <cell r="C76">
            <v>14.9</v>
          </cell>
          <cell r="D76">
            <v>15</v>
          </cell>
          <cell r="E76">
            <v>15</v>
          </cell>
          <cell r="F76">
            <v>14.6</v>
          </cell>
          <cell r="G76">
            <v>15.4</v>
          </cell>
          <cell r="I76">
            <v>15.6</v>
          </cell>
          <cell r="J76">
            <v>14.7</v>
          </cell>
        </row>
        <row r="77">
          <cell r="A77">
            <v>23802</v>
          </cell>
          <cell r="B77">
            <v>14.5</v>
          </cell>
          <cell r="C77">
            <v>15</v>
          </cell>
          <cell r="D77">
            <v>15.2</v>
          </cell>
          <cell r="E77">
            <v>15</v>
          </cell>
          <cell r="F77">
            <v>14.7</v>
          </cell>
          <cell r="G77">
            <v>15.4</v>
          </cell>
          <cell r="I77">
            <v>15.6</v>
          </cell>
          <cell r="J77">
            <v>14.8</v>
          </cell>
        </row>
        <row r="78">
          <cell r="A78">
            <v>23894</v>
          </cell>
          <cell r="B78">
            <v>14.7</v>
          </cell>
          <cell r="C78">
            <v>15.2</v>
          </cell>
          <cell r="D78">
            <v>15.3</v>
          </cell>
          <cell r="E78">
            <v>15.1</v>
          </cell>
          <cell r="F78">
            <v>14.9</v>
          </cell>
          <cell r="G78">
            <v>15.6</v>
          </cell>
          <cell r="I78">
            <v>15.8</v>
          </cell>
          <cell r="J78">
            <v>15</v>
          </cell>
        </row>
        <row r="79">
          <cell r="A79">
            <v>23986</v>
          </cell>
          <cell r="B79">
            <v>14.8</v>
          </cell>
          <cell r="C79">
            <v>15.3</v>
          </cell>
          <cell r="D79">
            <v>15.6</v>
          </cell>
          <cell r="E79">
            <v>15.2</v>
          </cell>
          <cell r="F79">
            <v>15</v>
          </cell>
          <cell r="G79">
            <v>15.8</v>
          </cell>
          <cell r="I79">
            <v>15.9</v>
          </cell>
          <cell r="J79">
            <v>15.1</v>
          </cell>
        </row>
        <row r="80">
          <cell r="A80">
            <v>24077</v>
          </cell>
          <cell r="B80">
            <v>15</v>
          </cell>
          <cell r="C80">
            <v>15.5</v>
          </cell>
          <cell r="D80">
            <v>15.8</v>
          </cell>
          <cell r="E80">
            <v>15.5</v>
          </cell>
          <cell r="F80">
            <v>15.1</v>
          </cell>
          <cell r="G80">
            <v>16</v>
          </cell>
          <cell r="I80">
            <v>16.100000000000001</v>
          </cell>
          <cell r="J80">
            <v>15.3</v>
          </cell>
        </row>
        <row r="81">
          <cell r="A81">
            <v>24167</v>
          </cell>
          <cell r="B81">
            <v>15</v>
          </cell>
          <cell r="C81">
            <v>15.5</v>
          </cell>
          <cell r="D81">
            <v>15.9</v>
          </cell>
          <cell r="E81">
            <v>15.5</v>
          </cell>
          <cell r="F81">
            <v>15.3</v>
          </cell>
          <cell r="G81">
            <v>15.9</v>
          </cell>
          <cell r="I81">
            <v>16.100000000000001</v>
          </cell>
          <cell r="J81">
            <v>15.4</v>
          </cell>
        </row>
        <row r="82">
          <cell r="A82">
            <v>24259</v>
          </cell>
          <cell r="B82">
            <v>15.1</v>
          </cell>
          <cell r="C82">
            <v>15.6</v>
          </cell>
          <cell r="D82">
            <v>16</v>
          </cell>
          <cell r="E82">
            <v>15.7</v>
          </cell>
          <cell r="F82">
            <v>15.6</v>
          </cell>
          <cell r="G82">
            <v>16</v>
          </cell>
          <cell r="I82">
            <v>16.100000000000001</v>
          </cell>
          <cell r="J82">
            <v>15.5</v>
          </cell>
        </row>
        <row r="83">
          <cell r="A83">
            <v>24351</v>
          </cell>
          <cell r="B83">
            <v>15.2</v>
          </cell>
          <cell r="C83">
            <v>15.7</v>
          </cell>
          <cell r="D83">
            <v>16.100000000000001</v>
          </cell>
          <cell r="E83">
            <v>15.7</v>
          </cell>
          <cell r="F83">
            <v>15.7</v>
          </cell>
          <cell r="G83">
            <v>16</v>
          </cell>
          <cell r="I83">
            <v>16.2</v>
          </cell>
          <cell r="J83">
            <v>15.5</v>
          </cell>
        </row>
        <row r="84">
          <cell r="A84">
            <v>24442</v>
          </cell>
          <cell r="B84">
            <v>15.3</v>
          </cell>
          <cell r="C84">
            <v>15.8</v>
          </cell>
          <cell r="D84">
            <v>16.2</v>
          </cell>
          <cell r="E84">
            <v>15.9</v>
          </cell>
          <cell r="F84">
            <v>15.8</v>
          </cell>
          <cell r="G84">
            <v>16.100000000000001</v>
          </cell>
          <cell r="I84">
            <v>16.3</v>
          </cell>
          <cell r="J84">
            <v>15.7</v>
          </cell>
        </row>
        <row r="85">
          <cell r="A85">
            <v>24532</v>
          </cell>
          <cell r="B85">
            <v>15.4</v>
          </cell>
          <cell r="C85">
            <v>15.9</v>
          </cell>
          <cell r="D85">
            <v>16.3</v>
          </cell>
          <cell r="E85">
            <v>16</v>
          </cell>
          <cell r="F85">
            <v>15.9</v>
          </cell>
          <cell r="G85">
            <v>16.3</v>
          </cell>
          <cell r="I85">
            <v>16.399999999999999</v>
          </cell>
          <cell r="J85">
            <v>15.8</v>
          </cell>
        </row>
        <row r="86">
          <cell r="A86">
            <v>24624</v>
          </cell>
          <cell r="B86">
            <v>15.5</v>
          </cell>
          <cell r="C86">
            <v>16.2</v>
          </cell>
          <cell r="D86">
            <v>16.399999999999999</v>
          </cell>
          <cell r="E86">
            <v>16.2</v>
          </cell>
          <cell r="F86">
            <v>16.100000000000001</v>
          </cell>
          <cell r="G86">
            <v>16.5</v>
          </cell>
          <cell r="I86">
            <v>16.600000000000001</v>
          </cell>
          <cell r="J86">
            <v>15.9</v>
          </cell>
        </row>
        <row r="87">
          <cell r="A87">
            <v>24716</v>
          </cell>
          <cell r="B87">
            <v>15.7</v>
          </cell>
          <cell r="C87">
            <v>16.399999999999999</v>
          </cell>
          <cell r="D87">
            <v>16.7</v>
          </cell>
          <cell r="E87">
            <v>16.399999999999999</v>
          </cell>
          <cell r="F87">
            <v>16.2</v>
          </cell>
          <cell r="G87">
            <v>16.899999999999999</v>
          </cell>
          <cell r="I87">
            <v>16.7</v>
          </cell>
          <cell r="J87">
            <v>16.2</v>
          </cell>
        </row>
        <row r="88">
          <cell r="A88">
            <v>24807</v>
          </cell>
          <cell r="B88">
            <v>15.8</v>
          </cell>
          <cell r="C88">
            <v>16.399999999999999</v>
          </cell>
          <cell r="D88">
            <v>16.7</v>
          </cell>
          <cell r="E88">
            <v>16.3</v>
          </cell>
          <cell r="F88">
            <v>16.3</v>
          </cell>
          <cell r="G88">
            <v>17.100000000000001</v>
          </cell>
          <cell r="I88">
            <v>16.8</v>
          </cell>
          <cell r="J88">
            <v>16.2</v>
          </cell>
        </row>
        <row r="89">
          <cell r="A89">
            <v>24898</v>
          </cell>
          <cell r="B89">
            <v>15.9</v>
          </cell>
          <cell r="C89">
            <v>16.5</v>
          </cell>
          <cell r="D89">
            <v>16.8</v>
          </cell>
          <cell r="E89">
            <v>16.399999999999999</v>
          </cell>
          <cell r="F89">
            <v>16.399999999999999</v>
          </cell>
          <cell r="G89">
            <v>17</v>
          </cell>
          <cell r="I89">
            <v>16.8</v>
          </cell>
          <cell r="J89">
            <v>16.3</v>
          </cell>
        </row>
        <row r="90">
          <cell r="A90">
            <v>24990</v>
          </cell>
          <cell r="B90">
            <v>16</v>
          </cell>
          <cell r="C90">
            <v>16.7</v>
          </cell>
          <cell r="D90">
            <v>16.8</v>
          </cell>
          <cell r="E90">
            <v>16.600000000000001</v>
          </cell>
          <cell r="F90">
            <v>16.5</v>
          </cell>
          <cell r="G90">
            <v>17</v>
          </cell>
          <cell r="I90">
            <v>16.899999999999999</v>
          </cell>
          <cell r="J90">
            <v>16.399999999999999</v>
          </cell>
        </row>
        <row r="91">
          <cell r="A91">
            <v>25082</v>
          </cell>
          <cell r="B91">
            <v>16</v>
          </cell>
          <cell r="C91">
            <v>16.7</v>
          </cell>
          <cell r="D91">
            <v>17</v>
          </cell>
          <cell r="E91">
            <v>16.600000000000001</v>
          </cell>
          <cell r="F91">
            <v>16.600000000000001</v>
          </cell>
          <cell r="G91">
            <v>17.100000000000001</v>
          </cell>
          <cell r="I91">
            <v>16.899999999999999</v>
          </cell>
          <cell r="J91">
            <v>16.5</v>
          </cell>
        </row>
        <row r="92">
          <cell r="A92">
            <v>25173</v>
          </cell>
          <cell r="B92">
            <v>16.3</v>
          </cell>
          <cell r="C92">
            <v>16.8</v>
          </cell>
          <cell r="D92">
            <v>17.100000000000001</v>
          </cell>
          <cell r="E92">
            <v>16.7</v>
          </cell>
          <cell r="F92">
            <v>16.600000000000001</v>
          </cell>
          <cell r="G92">
            <v>17.2</v>
          </cell>
          <cell r="I92">
            <v>17</v>
          </cell>
          <cell r="J92">
            <v>16.600000000000001</v>
          </cell>
        </row>
        <row r="93">
          <cell r="A93">
            <v>25263</v>
          </cell>
          <cell r="B93">
            <v>16.399999999999999</v>
          </cell>
          <cell r="C93">
            <v>16.899999999999999</v>
          </cell>
          <cell r="D93">
            <v>17.2</v>
          </cell>
          <cell r="E93">
            <v>16.8</v>
          </cell>
          <cell r="F93">
            <v>16.8</v>
          </cell>
          <cell r="G93">
            <v>17.3</v>
          </cell>
          <cell r="I93">
            <v>17.2</v>
          </cell>
          <cell r="J93">
            <v>16.8</v>
          </cell>
        </row>
        <row r="94">
          <cell r="A94">
            <v>25355</v>
          </cell>
          <cell r="B94">
            <v>16.5</v>
          </cell>
          <cell r="C94">
            <v>17</v>
          </cell>
          <cell r="D94">
            <v>17.3</v>
          </cell>
          <cell r="E94">
            <v>16.899999999999999</v>
          </cell>
          <cell r="F94">
            <v>17</v>
          </cell>
          <cell r="G94">
            <v>17.399999999999999</v>
          </cell>
          <cell r="I94">
            <v>17.2</v>
          </cell>
          <cell r="J94">
            <v>16.899999999999999</v>
          </cell>
        </row>
        <row r="95">
          <cell r="A95">
            <v>25447</v>
          </cell>
          <cell r="B95">
            <v>16.600000000000001</v>
          </cell>
          <cell r="C95">
            <v>17.100000000000001</v>
          </cell>
          <cell r="D95">
            <v>17.399999999999999</v>
          </cell>
          <cell r="E95">
            <v>17</v>
          </cell>
          <cell r="F95">
            <v>17.100000000000001</v>
          </cell>
          <cell r="G95">
            <v>17.399999999999999</v>
          </cell>
          <cell r="I95">
            <v>17.3</v>
          </cell>
          <cell r="J95">
            <v>17</v>
          </cell>
        </row>
        <row r="96">
          <cell r="A96">
            <v>25538</v>
          </cell>
          <cell r="B96">
            <v>16.8</v>
          </cell>
          <cell r="C96">
            <v>17.2</v>
          </cell>
          <cell r="D96">
            <v>17.5</v>
          </cell>
          <cell r="E96">
            <v>17.100000000000001</v>
          </cell>
          <cell r="F96">
            <v>17.3</v>
          </cell>
          <cell r="G96">
            <v>17.600000000000001</v>
          </cell>
          <cell r="I96">
            <v>17.5</v>
          </cell>
          <cell r="J96">
            <v>17.100000000000001</v>
          </cell>
        </row>
        <row r="97">
          <cell r="A97">
            <v>25628</v>
          </cell>
          <cell r="B97">
            <v>17.100000000000001</v>
          </cell>
          <cell r="C97">
            <v>17.3</v>
          </cell>
          <cell r="D97">
            <v>17.7</v>
          </cell>
          <cell r="E97">
            <v>17.2</v>
          </cell>
          <cell r="F97">
            <v>17.399999999999999</v>
          </cell>
          <cell r="G97">
            <v>17.7</v>
          </cell>
          <cell r="I97">
            <v>17.7</v>
          </cell>
          <cell r="J97">
            <v>17.3</v>
          </cell>
        </row>
        <row r="98">
          <cell r="A98">
            <v>25720</v>
          </cell>
          <cell r="B98">
            <v>17.3</v>
          </cell>
          <cell r="C98">
            <v>17.5</v>
          </cell>
          <cell r="D98">
            <v>17.8</v>
          </cell>
          <cell r="E98">
            <v>17.5</v>
          </cell>
          <cell r="F98">
            <v>17.7</v>
          </cell>
          <cell r="G98">
            <v>17.8</v>
          </cell>
          <cell r="I98">
            <v>17.8</v>
          </cell>
          <cell r="J98">
            <v>17.5</v>
          </cell>
        </row>
        <row r="99">
          <cell r="A99">
            <v>25812</v>
          </cell>
          <cell r="B99">
            <v>17.3</v>
          </cell>
          <cell r="C99">
            <v>17.600000000000001</v>
          </cell>
          <cell r="D99">
            <v>18</v>
          </cell>
          <cell r="E99">
            <v>17.5</v>
          </cell>
          <cell r="F99">
            <v>17.7</v>
          </cell>
          <cell r="G99">
            <v>17.899999999999999</v>
          </cell>
          <cell r="I99">
            <v>18</v>
          </cell>
          <cell r="J99">
            <v>17.600000000000001</v>
          </cell>
        </row>
        <row r="100">
          <cell r="A100">
            <v>25903</v>
          </cell>
          <cell r="B100">
            <v>17.8</v>
          </cell>
          <cell r="C100">
            <v>17.899999999999999</v>
          </cell>
          <cell r="D100">
            <v>18.399999999999999</v>
          </cell>
          <cell r="E100">
            <v>17.8</v>
          </cell>
          <cell r="F100">
            <v>18</v>
          </cell>
          <cell r="G100">
            <v>18.3</v>
          </cell>
          <cell r="I100">
            <v>18.5</v>
          </cell>
          <cell r="J100">
            <v>17.899999999999999</v>
          </cell>
        </row>
        <row r="101">
          <cell r="A101">
            <v>25993</v>
          </cell>
          <cell r="B101">
            <v>18</v>
          </cell>
          <cell r="C101">
            <v>18.100000000000001</v>
          </cell>
          <cell r="D101">
            <v>18.7</v>
          </cell>
          <cell r="E101">
            <v>18</v>
          </cell>
          <cell r="F101">
            <v>18.2</v>
          </cell>
          <cell r="G101">
            <v>18.399999999999999</v>
          </cell>
          <cell r="I101">
            <v>18.600000000000001</v>
          </cell>
          <cell r="J101">
            <v>18.100000000000001</v>
          </cell>
        </row>
        <row r="102">
          <cell r="A102">
            <v>26085</v>
          </cell>
          <cell r="B102">
            <v>18.399999999999999</v>
          </cell>
          <cell r="C102">
            <v>18.3</v>
          </cell>
          <cell r="D102">
            <v>19</v>
          </cell>
          <cell r="E102">
            <v>18.399999999999999</v>
          </cell>
          <cell r="F102">
            <v>18.399999999999999</v>
          </cell>
          <cell r="G102">
            <v>18.7</v>
          </cell>
          <cell r="I102">
            <v>18.899999999999999</v>
          </cell>
          <cell r="J102">
            <v>18.399999999999999</v>
          </cell>
        </row>
        <row r="103">
          <cell r="A103">
            <v>26177</v>
          </cell>
          <cell r="B103">
            <v>18.899999999999999</v>
          </cell>
          <cell r="C103">
            <v>18.5</v>
          </cell>
          <cell r="D103">
            <v>19.3</v>
          </cell>
          <cell r="E103">
            <v>18.5</v>
          </cell>
          <cell r="F103">
            <v>18.600000000000001</v>
          </cell>
          <cell r="G103">
            <v>19</v>
          </cell>
          <cell r="I103">
            <v>19.2</v>
          </cell>
          <cell r="J103">
            <v>18.8</v>
          </cell>
        </row>
        <row r="104">
          <cell r="A104">
            <v>26268</v>
          </cell>
          <cell r="B104">
            <v>19.399999999999999</v>
          </cell>
          <cell r="C104">
            <v>19</v>
          </cell>
          <cell r="D104">
            <v>19.7</v>
          </cell>
          <cell r="E104">
            <v>19</v>
          </cell>
          <cell r="F104">
            <v>19.100000000000001</v>
          </cell>
          <cell r="G104">
            <v>19.600000000000001</v>
          </cell>
          <cell r="I104">
            <v>19.5</v>
          </cell>
          <cell r="J104">
            <v>19.2</v>
          </cell>
        </row>
        <row r="105">
          <cell r="A105">
            <v>26359</v>
          </cell>
          <cell r="B105">
            <v>19.600000000000001</v>
          </cell>
          <cell r="C105">
            <v>19.2</v>
          </cell>
          <cell r="D105">
            <v>19.899999999999999</v>
          </cell>
          <cell r="E105">
            <v>19.100000000000001</v>
          </cell>
          <cell r="F105">
            <v>19.3</v>
          </cell>
          <cell r="G105">
            <v>19.7</v>
          </cell>
          <cell r="I105">
            <v>19.600000000000001</v>
          </cell>
          <cell r="J105">
            <v>19.399999999999999</v>
          </cell>
        </row>
        <row r="106">
          <cell r="A106">
            <v>26451</v>
          </cell>
          <cell r="B106">
            <v>19.8</v>
          </cell>
          <cell r="C106">
            <v>19.399999999999999</v>
          </cell>
          <cell r="D106">
            <v>20.100000000000001</v>
          </cell>
          <cell r="E106">
            <v>19.3</v>
          </cell>
          <cell r="F106">
            <v>19.5</v>
          </cell>
          <cell r="G106">
            <v>19.8</v>
          </cell>
          <cell r="I106">
            <v>19.8</v>
          </cell>
          <cell r="J106">
            <v>19.600000000000001</v>
          </cell>
        </row>
        <row r="107">
          <cell r="A107">
            <v>26543</v>
          </cell>
          <cell r="B107">
            <v>20</v>
          </cell>
          <cell r="C107">
            <v>19.600000000000001</v>
          </cell>
          <cell r="D107">
            <v>20.2</v>
          </cell>
          <cell r="E107">
            <v>19.600000000000001</v>
          </cell>
          <cell r="F107">
            <v>19.8</v>
          </cell>
          <cell r="G107">
            <v>20.100000000000001</v>
          </cell>
          <cell r="I107">
            <v>20.100000000000001</v>
          </cell>
          <cell r="J107">
            <v>19.899999999999999</v>
          </cell>
          <cell r="T107">
            <v>1</v>
          </cell>
          <cell r="U107">
            <v>1</v>
          </cell>
          <cell r="V107">
            <v>0.5</v>
          </cell>
          <cell r="W107">
            <v>1.6</v>
          </cell>
          <cell r="X107">
            <v>1.5</v>
          </cell>
          <cell r="Y107">
            <v>1.5</v>
          </cell>
          <cell r="AA107">
            <v>1.5</v>
          </cell>
          <cell r="AB107">
            <v>1.5</v>
          </cell>
        </row>
        <row r="108">
          <cell r="A108">
            <v>26634</v>
          </cell>
          <cell r="B108">
            <v>20.2</v>
          </cell>
          <cell r="C108">
            <v>19.8</v>
          </cell>
          <cell r="D108">
            <v>20.5</v>
          </cell>
          <cell r="E108">
            <v>19.8</v>
          </cell>
          <cell r="F108">
            <v>19.899999999999999</v>
          </cell>
          <cell r="G108">
            <v>20.3</v>
          </cell>
          <cell r="I108">
            <v>20.399999999999999</v>
          </cell>
          <cell r="J108">
            <v>20.100000000000001</v>
          </cell>
          <cell r="T108">
            <v>1</v>
          </cell>
          <cell r="U108">
            <v>1</v>
          </cell>
          <cell r="V108">
            <v>1.5</v>
          </cell>
          <cell r="W108">
            <v>1</v>
          </cell>
          <cell r="X108">
            <v>0.5</v>
          </cell>
          <cell r="Y108">
            <v>1</v>
          </cell>
          <cell r="AA108">
            <v>1.5</v>
          </cell>
          <cell r="AB108">
            <v>1</v>
          </cell>
        </row>
        <row r="109">
          <cell r="A109">
            <v>26724</v>
          </cell>
          <cell r="B109">
            <v>20.7</v>
          </cell>
          <cell r="C109">
            <v>20.3</v>
          </cell>
          <cell r="D109">
            <v>21</v>
          </cell>
          <cell r="E109">
            <v>20.2</v>
          </cell>
          <cell r="F109">
            <v>20.3</v>
          </cell>
          <cell r="G109">
            <v>20.7</v>
          </cell>
          <cell r="I109">
            <v>20.8</v>
          </cell>
          <cell r="J109">
            <v>20.5</v>
          </cell>
          <cell r="T109">
            <v>2.5</v>
          </cell>
          <cell r="U109">
            <v>2.5</v>
          </cell>
          <cell r="V109">
            <v>2.4</v>
          </cell>
          <cell r="W109">
            <v>2</v>
          </cell>
          <cell r="X109">
            <v>2</v>
          </cell>
          <cell r="Y109">
            <v>2</v>
          </cell>
          <cell r="AA109">
            <v>2</v>
          </cell>
          <cell r="AB109">
            <v>2</v>
          </cell>
        </row>
        <row r="110">
          <cell r="A110">
            <v>26816</v>
          </cell>
          <cell r="B110">
            <v>21.3</v>
          </cell>
          <cell r="C110">
            <v>21</v>
          </cell>
          <cell r="D110">
            <v>21.7</v>
          </cell>
          <cell r="E110">
            <v>21</v>
          </cell>
          <cell r="F110">
            <v>20.8</v>
          </cell>
          <cell r="G110">
            <v>21.3</v>
          </cell>
          <cell r="I110">
            <v>21.4</v>
          </cell>
          <cell r="J110">
            <v>21.2</v>
          </cell>
          <cell r="K110">
            <v>7.6</v>
          </cell>
          <cell r="L110">
            <v>8.1999999999999993</v>
          </cell>
          <cell r="M110">
            <v>8</v>
          </cell>
          <cell r="N110">
            <v>8.8000000000000007</v>
          </cell>
          <cell r="O110">
            <v>6.7</v>
          </cell>
          <cell r="P110">
            <v>7.6</v>
          </cell>
          <cell r="R110">
            <v>8.1</v>
          </cell>
          <cell r="S110">
            <v>8.1999999999999993</v>
          </cell>
          <cell r="T110">
            <v>2.9</v>
          </cell>
          <cell r="U110">
            <v>3.4</v>
          </cell>
          <cell r="V110">
            <v>3.3</v>
          </cell>
          <cell r="W110">
            <v>4</v>
          </cell>
          <cell r="X110">
            <v>2.5</v>
          </cell>
          <cell r="Y110">
            <v>2.9</v>
          </cell>
          <cell r="AA110">
            <v>2.9</v>
          </cell>
          <cell r="AB110">
            <v>3.4</v>
          </cell>
        </row>
        <row r="111">
          <cell r="A111">
            <v>26908</v>
          </cell>
          <cell r="B111">
            <v>22.1</v>
          </cell>
          <cell r="C111">
            <v>21.8</v>
          </cell>
          <cell r="D111">
            <v>22.6</v>
          </cell>
          <cell r="E111">
            <v>21.7</v>
          </cell>
          <cell r="F111">
            <v>21.3</v>
          </cell>
          <cell r="G111">
            <v>22</v>
          </cell>
          <cell r="I111">
            <v>22.2</v>
          </cell>
          <cell r="J111">
            <v>21.9</v>
          </cell>
          <cell r="K111">
            <v>10.5</v>
          </cell>
          <cell r="L111">
            <v>11.2</v>
          </cell>
          <cell r="M111">
            <v>11.9</v>
          </cell>
          <cell r="N111">
            <v>10.7</v>
          </cell>
          <cell r="O111">
            <v>7.6</v>
          </cell>
          <cell r="P111">
            <v>9.5</v>
          </cell>
          <cell r="R111">
            <v>10.4</v>
          </cell>
          <cell r="S111">
            <v>10.1</v>
          </cell>
          <cell r="T111">
            <v>3.8</v>
          </cell>
          <cell r="U111">
            <v>3.8</v>
          </cell>
          <cell r="V111">
            <v>4.0999999999999996</v>
          </cell>
          <cell r="W111">
            <v>3.3</v>
          </cell>
          <cell r="X111">
            <v>2.4</v>
          </cell>
          <cell r="Y111">
            <v>3.3</v>
          </cell>
          <cell r="AA111">
            <v>3.7</v>
          </cell>
          <cell r="AB111">
            <v>3.3</v>
          </cell>
        </row>
        <row r="112">
          <cell r="A112">
            <v>26999</v>
          </cell>
          <cell r="B112">
            <v>23</v>
          </cell>
          <cell r="C112">
            <v>22.5</v>
          </cell>
          <cell r="D112">
            <v>23.4</v>
          </cell>
          <cell r="E112">
            <v>22.6</v>
          </cell>
          <cell r="F112">
            <v>22</v>
          </cell>
          <cell r="G112">
            <v>22.9</v>
          </cell>
          <cell r="I112">
            <v>23.1</v>
          </cell>
          <cell r="J112">
            <v>22.7</v>
          </cell>
          <cell r="K112">
            <v>13.9</v>
          </cell>
          <cell r="L112">
            <v>13.6</v>
          </cell>
          <cell r="M112">
            <v>14.1</v>
          </cell>
          <cell r="N112">
            <v>14.1</v>
          </cell>
          <cell r="O112">
            <v>10.6</v>
          </cell>
          <cell r="P112">
            <v>12.8</v>
          </cell>
          <cell r="R112">
            <v>13.2</v>
          </cell>
          <cell r="S112">
            <v>12.9</v>
          </cell>
          <cell r="T112">
            <v>4.0999999999999996</v>
          </cell>
          <cell r="U112">
            <v>3.2</v>
          </cell>
          <cell r="V112">
            <v>3.5</v>
          </cell>
          <cell r="W112">
            <v>4.0999999999999996</v>
          </cell>
          <cell r="X112">
            <v>3.3</v>
          </cell>
          <cell r="Y112">
            <v>4.0999999999999996</v>
          </cell>
          <cell r="AA112">
            <v>4.0999999999999996</v>
          </cell>
          <cell r="AB112">
            <v>3.7</v>
          </cell>
        </row>
        <row r="113">
          <cell r="A113">
            <v>27089</v>
          </cell>
          <cell r="B113">
            <v>23.4</v>
          </cell>
          <cell r="C113">
            <v>23.1</v>
          </cell>
          <cell r="D113">
            <v>24</v>
          </cell>
          <cell r="E113">
            <v>23.2</v>
          </cell>
          <cell r="F113">
            <v>22.5</v>
          </cell>
          <cell r="G113">
            <v>23.4</v>
          </cell>
          <cell r="I113">
            <v>23.7</v>
          </cell>
          <cell r="J113">
            <v>23.3</v>
          </cell>
          <cell r="K113">
            <v>13</v>
          </cell>
          <cell r="L113">
            <v>13.8</v>
          </cell>
          <cell r="M113">
            <v>14.3</v>
          </cell>
          <cell r="N113">
            <v>14.9</v>
          </cell>
          <cell r="O113">
            <v>10.8</v>
          </cell>
          <cell r="P113">
            <v>13</v>
          </cell>
          <cell r="R113">
            <v>13.9</v>
          </cell>
          <cell r="S113">
            <v>13.7</v>
          </cell>
          <cell r="T113">
            <v>1.7</v>
          </cell>
          <cell r="U113">
            <v>2.7</v>
          </cell>
          <cell r="V113">
            <v>2.6</v>
          </cell>
          <cell r="W113">
            <v>2.7</v>
          </cell>
          <cell r="X113">
            <v>2.2999999999999998</v>
          </cell>
          <cell r="Y113">
            <v>2.2000000000000002</v>
          </cell>
          <cell r="AA113">
            <v>2.6</v>
          </cell>
          <cell r="AB113">
            <v>2.6</v>
          </cell>
        </row>
        <row r="114">
          <cell r="A114">
            <v>27181</v>
          </cell>
          <cell r="B114">
            <v>24.4</v>
          </cell>
          <cell r="C114">
            <v>24.1</v>
          </cell>
          <cell r="D114">
            <v>24.8</v>
          </cell>
          <cell r="E114">
            <v>24.2</v>
          </cell>
          <cell r="F114">
            <v>23.3</v>
          </cell>
          <cell r="G114">
            <v>24.4</v>
          </cell>
          <cell r="I114">
            <v>24.5</v>
          </cell>
          <cell r="J114">
            <v>24.3</v>
          </cell>
          <cell r="K114">
            <v>14.6</v>
          </cell>
          <cell r="L114">
            <v>14.8</v>
          </cell>
          <cell r="M114">
            <v>14.3</v>
          </cell>
          <cell r="N114">
            <v>15.2</v>
          </cell>
          <cell r="O114">
            <v>12</v>
          </cell>
          <cell r="P114">
            <v>14.6</v>
          </cell>
          <cell r="R114">
            <v>14.5</v>
          </cell>
          <cell r="S114">
            <v>14.6</v>
          </cell>
          <cell r="T114">
            <v>4.3</v>
          </cell>
          <cell r="U114">
            <v>4.3</v>
          </cell>
          <cell r="V114">
            <v>3.3</v>
          </cell>
          <cell r="W114">
            <v>4.3</v>
          </cell>
          <cell r="X114">
            <v>3.6</v>
          </cell>
          <cell r="Y114">
            <v>4.3</v>
          </cell>
          <cell r="AA114">
            <v>3.4</v>
          </cell>
          <cell r="AB114">
            <v>4.3</v>
          </cell>
        </row>
        <row r="115">
          <cell r="A115">
            <v>27273</v>
          </cell>
          <cell r="B115">
            <v>25.7</v>
          </cell>
          <cell r="C115">
            <v>25.3</v>
          </cell>
          <cell r="D115">
            <v>26.2</v>
          </cell>
          <cell r="E115">
            <v>25.4</v>
          </cell>
          <cell r="F115">
            <v>24.4</v>
          </cell>
          <cell r="G115">
            <v>25.6</v>
          </cell>
          <cell r="I115">
            <v>25.8</v>
          </cell>
          <cell r="J115">
            <v>25.5</v>
          </cell>
          <cell r="K115">
            <v>16.3</v>
          </cell>
          <cell r="L115">
            <v>16.100000000000001</v>
          </cell>
          <cell r="M115">
            <v>15.9</v>
          </cell>
          <cell r="N115">
            <v>17.100000000000001</v>
          </cell>
          <cell r="O115">
            <v>14.6</v>
          </cell>
          <cell r="P115">
            <v>16.399999999999999</v>
          </cell>
          <cell r="R115">
            <v>16.2</v>
          </cell>
          <cell r="S115">
            <v>16.399999999999999</v>
          </cell>
          <cell r="T115">
            <v>5.3</v>
          </cell>
          <cell r="U115">
            <v>5</v>
          </cell>
          <cell r="V115">
            <v>5.6</v>
          </cell>
          <cell r="W115">
            <v>5</v>
          </cell>
          <cell r="X115">
            <v>4.7</v>
          </cell>
          <cell r="Y115">
            <v>4.9000000000000004</v>
          </cell>
          <cell r="AA115">
            <v>5.3</v>
          </cell>
          <cell r="AB115">
            <v>4.9000000000000004</v>
          </cell>
        </row>
        <row r="116">
          <cell r="A116">
            <v>27364</v>
          </cell>
          <cell r="B116">
            <v>26.6</v>
          </cell>
          <cell r="C116">
            <v>26.1</v>
          </cell>
          <cell r="D116">
            <v>27</v>
          </cell>
          <cell r="E116">
            <v>26.5</v>
          </cell>
          <cell r="F116">
            <v>25.9</v>
          </cell>
          <cell r="G116">
            <v>26.9</v>
          </cell>
          <cell r="I116">
            <v>26.6</v>
          </cell>
          <cell r="J116">
            <v>26.4</v>
          </cell>
          <cell r="K116">
            <v>15.7</v>
          </cell>
          <cell r="L116">
            <v>16</v>
          </cell>
          <cell r="M116">
            <v>15.4</v>
          </cell>
          <cell r="N116">
            <v>17.3</v>
          </cell>
          <cell r="O116">
            <v>17.7</v>
          </cell>
          <cell r="P116">
            <v>17.5</v>
          </cell>
          <cell r="R116">
            <v>15.2</v>
          </cell>
          <cell r="S116">
            <v>16.3</v>
          </cell>
          <cell r="T116">
            <v>3.5</v>
          </cell>
          <cell r="U116">
            <v>3.2</v>
          </cell>
          <cell r="V116">
            <v>3.1</v>
          </cell>
          <cell r="W116">
            <v>4.3</v>
          </cell>
          <cell r="X116">
            <v>6.1</v>
          </cell>
          <cell r="Y116">
            <v>5.0999999999999996</v>
          </cell>
          <cell r="AA116">
            <v>3.1</v>
          </cell>
          <cell r="AB116">
            <v>3.5</v>
          </cell>
        </row>
        <row r="117">
          <cell r="A117">
            <v>27454</v>
          </cell>
          <cell r="B117">
            <v>27.4</v>
          </cell>
          <cell r="C117">
            <v>27.2</v>
          </cell>
          <cell r="D117">
            <v>27.7</v>
          </cell>
          <cell r="E117">
            <v>27.7</v>
          </cell>
          <cell r="F117">
            <v>26.9</v>
          </cell>
          <cell r="G117">
            <v>27.5</v>
          </cell>
          <cell r="I117">
            <v>27.2</v>
          </cell>
          <cell r="J117">
            <v>27.4</v>
          </cell>
          <cell r="K117">
            <v>17.100000000000001</v>
          </cell>
          <cell r="L117">
            <v>17.7</v>
          </cell>
          <cell r="M117">
            <v>15.4</v>
          </cell>
          <cell r="N117">
            <v>19.399999999999999</v>
          </cell>
          <cell r="O117">
            <v>19.600000000000001</v>
          </cell>
          <cell r="P117">
            <v>17.5</v>
          </cell>
          <cell r="R117">
            <v>14.8</v>
          </cell>
          <cell r="S117">
            <v>17.600000000000001</v>
          </cell>
          <cell r="T117">
            <v>3</v>
          </cell>
          <cell r="U117">
            <v>4.2</v>
          </cell>
          <cell r="V117">
            <v>2.6</v>
          </cell>
          <cell r="W117">
            <v>4.5</v>
          </cell>
          <cell r="X117">
            <v>3.9</v>
          </cell>
          <cell r="Y117">
            <v>2.2000000000000002</v>
          </cell>
          <cell r="AA117">
            <v>2.2999999999999998</v>
          </cell>
          <cell r="AB117">
            <v>3.8</v>
          </cell>
        </row>
        <row r="118">
          <cell r="A118">
            <v>27546</v>
          </cell>
          <cell r="B118">
            <v>28.5</v>
          </cell>
          <cell r="C118">
            <v>28.1</v>
          </cell>
          <cell r="D118">
            <v>28.5</v>
          </cell>
          <cell r="E118">
            <v>28.6</v>
          </cell>
          <cell r="F118">
            <v>28</v>
          </cell>
          <cell r="G118">
            <v>28.4</v>
          </cell>
          <cell r="I118">
            <v>28.4</v>
          </cell>
          <cell r="J118">
            <v>28.4</v>
          </cell>
          <cell r="K118">
            <v>16.8</v>
          </cell>
          <cell r="L118">
            <v>16.600000000000001</v>
          </cell>
          <cell r="M118">
            <v>14.9</v>
          </cell>
          <cell r="N118">
            <v>18.2</v>
          </cell>
          <cell r="O118">
            <v>20.2</v>
          </cell>
          <cell r="P118">
            <v>16.399999999999999</v>
          </cell>
          <cell r="R118">
            <v>15.9</v>
          </cell>
          <cell r="S118">
            <v>16.899999999999999</v>
          </cell>
          <cell r="T118">
            <v>4</v>
          </cell>
          <cell r="U118">
            <v>3.3</v>
          </cell>
          <cell r="V118">
            <v>2.9</v>
          </cell>
          <cell r="W118">
            <v>3.2</v>
          </cell>
          <cell r="X118">
            <v>4.0999999999999996</v>
          </cell>
          <cell r="Y118">
            <v>3.3</v>
          </cell>
          <cell r="AA118">
            <v>4.4000000000000004</v>
          </cell>
          <cell r="AB118">
            <v>3.6</v>
          </cell>
        </row>
        <row r="119">
          <cell r="A119">
            <v>27638</v>
          </cell>
          <cell r="B119">
            <v>28.9</v>
          </cell>
          <cell r="C119">
            <v>28.2</v>
          </cell>
          <cell r="D119">
            <v>29</v>
          </cell>
          <cell r="E119">
            <v>28.4</v>
          </cell>
          <cell r="F119">
            <v>28</v>
          </cell>
          <cell r="G119">
            <v>28.6</v>
          </cell>
          <cell r="I119">
            <v>28.3</v>
          </cell>
          <cell r="J119">
            <v>28.6</v>
          </cell>
          <cell r="K119">
            <v>12.5</v>
          </cell>
          <cell r="L119">
            <v>11.5</v>
          </cell>
          <cell r="M119">
            <v>10.7</v>
          </cell>
          <cell r="N119">
            <v>11.8</v>
          </cell>
          <cell r="O119">
            <v>14.8</v>
          </cell>
          <cell r="P119">
            <v>11.7</v>
          </cell>
          <cell r="R119">
            <v>9.6999999999999993</v>
          </cell>
          <cell r="S119">
            <v>12.2</v>
          </cell>
          <cell r="T119">
            <v>1.4</v>
          </cell>
          <cell r="U119">
            <v>0.4</v>
          </cell>
          <cell r="V119">
            <v>1.8</v>
          </cell>
          <cell r="W119">
            <v>-0.7</v>
          </cell>
          <cell r="X119">
            <v>0</v>
          </cell>
          <cell r="Y119">
            <v>0.7</v>
          </cell>
          <cell r="AA119">
            <v>-0.4</v>
          </cell>
          <cell r="AB119">
            <v>0.7</v>
          </cell>
        </row>
        <row r="120">
          <cell r="A120">
            <v>27729</v>
          </cell>
          <cell r="B120">
            <v>30.2</v>
          </cell>
          <cell r="C120">
            <v>29.9</v>
          </cell>
          <cell r="D120">
            <v>30.8</v>
          </cell>
          <cell r="E120">
            <v>30</v>
          </cell>
          <cell r="F120">
            <v>29.7</v>
          </cell>
          <cell r="G120">
            <v>30.8</v>
          </cell>
          <cell r="I120">
            <v>30.6</v>
          </cell>
          <cell r="J120">
            <v>30.2</v>
          </cell>
          <cell r="K120">
            <v>13.5</v>
          </cell>
          <cell r="L120">
            <v>14.6</v>
          </cell>
          <cell r="M120">
            <v>14.1</v>
          </cell>
          <cell r="N120">
            <v>13.2</v>
          </cell>
          <cell r="O120">
            <v>14.7</v>
          </cell>
          <cell r="P120">
            <v>14.5</v>
          </cell>
          <cell r="R120">
            <v>15</v>
          </cell>
          <cell r="S120">
            <v>14.4</v>
          </cell>
          <cell r="T120">
            <v>4.5</v>
          </cell>
          <cell r="U120">
            <v>6</v>
          </cell>
          <cell r="V120">
            <v>6.2</v>
          </cell>
          <cell r="W120">
            <v>5.6</v>
          </cell>
          <cell r="X120">
            <v>6.1</v>
          </cell>
          <cell r="Y120">
            <v>7.7</v>
          </cell>
          <cell r="AA120">
            <v>8.1</v>
          </cell>
          <cell r="AB120">
            <v>5.6</v>
          </cell>
        </row>
        <row r="121">
          <cell r="A121">
            <v>27820</v>
          </cell>
          <cell r="B121">
            <v>31.2</v>
          </cell>
          <cell r="C121">
            <v>30.7</v>
          </cell>
          <cell r="D121">
            <v>31.7</v>
          </cell>
          <cell r="E121">
            <v>31</v>
          </cell>
          <cell r="F121">
            <v>30.7</v>
          </cell>
          <cell r="G121">
            <v>31.6</v>
          </cell>
          <cell r="I121">
            <v>31.4</v>
          </cell>
          <cell r="J121">
            <v>31</v>
          </cell>
          <cell r="K121">
            <v>13.9</v>
          </cell>
          <cell r="L121">
            <v>12.9</v>
          </cell>
          <cell r="M121">
            <v>14.4</v>
          </cell>
          <cell r="N121">
            <v>11.9</v>
          </cell>
          <cell r="O121">
            <v>14.1</v>
          </cell>
          <cell r="P121">
            <v>14.9</v>
          </cell>
          <cell r="R121">
            <v>15.4</v>
          </cell>
          <cell r="S121">
            <v>13.1</v>
          </cell>
          <cell r="T121">
            <v>3.3</v>
          </cell>
          <cell r="U121">
            <v>2.7</v>
          </cell>
          <cell r="V121">
            <v>2.9</v>
          </cell>
          <cell r="W121">
            <v>3.3</v>
          </cell>
          <cell r="X121">
            <v>3.4</v>
          </cell>
          <cell r="Y121">
            <v>2.6</v>
          </cell>
          <cell r="AA121">
            <v>2.6</v>
          </cell>
          <cell r="AB121">
            <v>2.6</v>
          </cell>
        </row>
        <row r="122">
          <cell r="A122">
            <v>27912</v>
          </cell>
          <cell r="B122">
            <v>31.9</v>
          </cell>
          <cell r="C122">
            <v>31.5</v>
          </cell>
          <cell r="D122">
            <v>32.5</v>
          </cell>
          <cell r="E122">
            <v>31.9</v>
          </cell>
          <cell r="F122">
            <v>31.8</v>
          </cell>
          <cell r="G122">
            <v>32.6</v>
          </cell>
          <cell r="I122">
            <v>32.4</v>
          </cell>
          <cell r="J122">
            <v>31.8</v>
          </cell>
          <cell r="K122">
            <v>11.9</v>
          </cell>
          <cell r="L122">
            <v>12.1</v>
          </cell>
          <cell r="M122">
            <v>14</v>
          </cell>
          <cell r="N122">
            <v>11.5</v>
          </cell>
          <cell r="O122">
            <v>13.6</v>
          </cell>
          <cell r="P122">
            <v>14.8</v>
          </cell>
          <cell r="R122">
            <v>14.1</v>
          </cell>
          <cell r="S122">
            <v>12</v>
          </cell>
          <cell r="T122">
            <v>2.2000000000000002</v>
          </cell>
          <cell r="U122">
            <v>2.6</v>
          </cell>
          <cell r="V122">
            <v>2.5</v>
          </cell>
          <cell r="W122">
            <v>2.9</v>
          </cell>
          <cell r="X122">
            <v>3.6</v>
          </cell>
          <cell r="Y122">
            <v>3.2</v>
          </cell>
          <cell r="AA122">
            <v>3.2</v>
          </cell>
          <cell r="AB122">
            <v>2.6</v>
          </cell>
        </row>
        <row r="123">
          <cell r="A123">
            <v>28004</v>
          </cell>
          <cell r="B123">
            <v>32.4</v>
          </cell>
          <cell r="C123">
            <v>32.299999999999997</v>
          </cell>
          <cell r="D123">
            <v>33.299999999999997</v>
          </cell>
          <cell r="E123">
            <v>32.799999999999997</v>
          </cell>
          <cell r="F123">
            <v>32.6</v>
          </cell>
          <cell r="G123">
            <v>33.4</v>
          </cell>
          <cell r="I123">
            <v>33.1</v>
          </cell>
          <cell r="J123">
            <v>32.6</v>
          </cell>
          <cell r="K123">
            <v>12.1</v>
          </cell>
          <cell r="L123">
            <v>14.5</v>
          </cell>
          <cell r="M123">
            <v>14.8</v>
          </cell>
          <cell r="N123">
            <v>15.5</v>
          </cell>
          <cell r="O123">
            <v>16.399999999999999</v>
          </cell>
          <cell r="P123">
            <v>16.8</v>
          </cell>
          <cell r="R123">
            <v>17</v>
          </cell>
          <cell r="S123">
            <v>14</v>
          </cell>
          <cell r="T123">
            <v>1.6</v>
          </cell>
          <cell r="U123">
            <v>2.5</v>
          </cell>
          <cell r="V123">
            <v>2.5</v>
          </cell>
          <cell r="W123">
            <v>2.8</v>
          </cell>
          <cell r="X123">
            <v>2.5</v>
          </cell>
          <cell r="Y123">
            <v>2.5</v>
          </cell>
          <cell r="AA123">
            <v>2.2000000000000002</v>
          </cell>
          <cell r="AB123">
            <v>2.5</v>
          </cell>
        </row>
        <row r="124">
          <cell r="A124">
            <v>28095</v>
          </cell>
          <cell r="B124">
            <v>34.200000000000003</v>
          </cell>
          <cell r="C124">
            <v>34.200000000000003</v>
          </cell>
          <cell r="D124">
            <v>35.299999999999997</v>
          </cell>
          <cell r="E124">
            <v>35</v>
          </cell>
          <cell r="F124">
            <v>34.700000000000003</v>
          </cell>
          <cell r="G124">
            <v>35.299999999999997</v>
          </cell>
          <cell r="I124">
            <v>34.9</v>
          </cell>
          <cell r="J124">
            <v>34.5</v>
          </cell>
          <cell r="K124">
            <v>13.2</v>
          </cell>
          <cell r="L124">
            <v>14.4</v>
          </cell>
          <cell r="M124">
            <v>14.6</v>
          </cell>
          <cell r="N124">
            <v>16.7</v>
          </cell>
          <cell r="O124">
            <v>16.8</v>
          </cell>
          <cell r="P124">
            <v>14.6</v>
          </cell>
          <cell r="R124">
            <v>14.1</v>
          </cell>
          <cell r="S124">
            <v>14.2</v>
          </cell>
          <cell r="T124">
            <v>5.6</v>
          </cell>
          <cell r="U124">
            <v>5.9</v>
          </cell>
          <cell r="V124">
            <v>6</v>
          </cell>
          <cell r="W124">
            <v>6.7</v>
          </cell>
          <cell r="X124">
            <v>6.4</v>
          </cell>
          <cell r="Y124">
            <v>5.7</v>
          </cell>
          <cell r="AA124">
            <v>5.4</v>
          </cell>
          <cell r="AB124">
            <v>5.8</v>
          </cell>
        </row>
        <row r="125">
          <cell r="A125">
            <v>28185</v>
          </cell>
          <cell r="B125">
            <v>34.9</v>
          </cell>
          <cell r="C125">
            <v>35.1</v>
          </cell>
          <cell r="D125">
            <v>36.1</v>
          </cell>
          <cell r="E125">
            <v>35.799999999999997</v>
          </cell>
          <cell r="F125">
            <v>35.5</v>
          </cell>
          <cell r="G125">
            <v>36</v>
          </cell>
          <cell r="I125">
            <v>35.5</v>
          </cell>
          <cell r="J125">
            <v>35.299999999999997</v>
          </cell>
          <cell r="K125">
            <v>11.9</v>
          </cell>
          <cell r="L125">
            <v>14.3</v>
          </cell>
          <cell r="M125">
            <v>13.9</v>
          </cell>
          <cell r="N125">
            <v>15.5</v>
          </cell>
          <cell r="O125">
            <v>15.6</v>
          </cell>
          <cell r="P125">
            <v>13.9</v>
          </cell>
          <cell r="R125">
            <v>13.1</v>
          </cell>
          <cell r="S125">
            <v>13.9</v>
          </cell>
          <cell r="T125">
            <v>2</v>
          </cell>
          <cell r="U125">
            <v>2.6</v>
          </cell>
          <cell r="V125">
            <v>2.2999999999999998</v>
          </cell>
          <cell r="W125">
            <v>2.2999999999999998</v>
          </cell>
          <cell r="X125">
            <v>2.2999999999999998</v>
          </cell>
          <cell r="Y125">
            <v>2</v>
          </cell>
          <cell r="AA125">
            <v>1.7</v>
          </cell>
          <cell r="AB125">
            <v>2.2999999999999998</v>
          </cell>
        </row>
        <row r="126">
          <cell r="A126">
            <v>28277</v>
          </cell>
          <cell r="B126">
            <v>35.700000000000003</v>
          </cell>
          <cell r="C126">
            <v>36.1</v>
          </cell>
          <cell r="D126">
            <v>36.799999999999997</v>
          </cell>
          <cell r="E126">
            <v>36.6</v>
          </cell>
          <cell r="F126">
            <v>36.299999999999997</v>
          </cell>
          <cell r="G126">
            <v>36.9</v>
          </cell>
          <cell r="I126">
            <v>36.1</v>
          </cell>
          <cell r="J126">
            <v>36.1</v>
          </cell>
          <cell r="K126">
            <v>11.9</v>
          </cell>
          <cell r="L126">
            <v>14.6</v>
          </cell>
          <cell r="M126">
            <v>13.2</v>
          </cell>
          <cell r="N126">
            <v>14.7</v>
          </cell>
          <cell r="O126">
            <v>14.2</v>
          </cell>
          <cell r="P126">
            <v>13.2</v>
          </cell>
          <cell r="R126">
            <v>11.4</v>
          </cell>
          <cell r="S126">
            <v>13.5</v>
          </cell>
          <cell r="T126">
            <v>2.2999999999999998</v>
          </cell>
          <cell r="U126">
            <v>2.8</v>
          </cell>
          <cell r="V126">
            <v>1.9</v>
          </cell>
          <cell r="W126">
            <v>2.2000000000000002</v>
          </cell>
          <cell r="X126">
            <v>2.2999999999999998</v>
          </cell>
          <cell r="Y126">
            <v>2.5</v>
          </cell>
          <cell r="AA126">
            <v>1.7</v>
          </cell>
          <cell r="AB126">
            <v>2.2999999999999998</v>
          </cell>
        </row>
        <row r="127">
          <cell r="A127">
            <v>28369</v>
          </cell>
          <cell r="B127">
            <v>36.299999999999997</v>
          </cell>
          <cell r="C127">
            <v>36.799999999999997</v>
          </cell>
          <cell r="D127">
            <v>37.5</v>
          </cell>
          <cell r="E127">
            <v>37.5</v>
          </cell>
          <cell r="F127">
            <v>37.200000000000003</v>
          </cell>
          <cell r="G127">
            <v>37.700000000000003</v>
          </cell>
          <cell r="I127">
            <v>36.799999999999997</v>
          </cell>
          <cell r="J127">
            <v>36.799999999999997</v>
          </cell>
          <cell r="K127">
            <v>12</v>
          </cell>
          <cell r="L127">
            <v>13.9</v>
          </cell>
          <cell r="M127">
            <v>12.6</v>
          </cell>
          <cell r="N127">
            <v>14.3</v>
          </cell>
          <cell r="O127">
            <v>14.1</v>
          </cell>
          <cell r="P127">
            <v>12.9</v>
          </cell>
          <cell r="R127">
            <v>11.2</v>
          </cell>
          <cell r="S127">
            <v>12.9</v>
          </cell>
          <cell r="T127">
            <v>1.7</v>
          </cell>
          <cell r="U127">
            <v>1.9</v>
          </cell>
          <cell r="V127">
            <v>1.9</v>
          </cell>
          <cell r="W127">
            <v>2.5</v>
          </cell>
          <cell r="X127">
            <v>2.5</v>
          </cell>
          <cell r="Y127">
            <v>2.2000000000000002</v>
          </cell>
          <cell r="AA127">
            <v>1.9</v>
          </cell>
          <cell r="AB127">
            <v>1.9</v>
          </cell>
        </row>
        <row r="128">
          <cell r="A128">
            <v>28460</v>
          </cell>
          <cell r="B128">
            <v>37.1</v>
          </cell>
          <cell r="C128">
            <v>37.6</v>
          </cell>
          <cell r="D128">
            <v>38.299999999999997</v>
          </cell>
          <cell r="E128">
            <v>38.4</v>
          </cell>
          <cell r="F128">
            <v>38.5</v>
          </cell>
          <cell r="G128">
            <v>38.700000000000003</v>
          </cell>
          <cell r="I128">
            <v>38</v>
          </cell>
          <cell r="J128">
            <v>37.700000000000003</v>
          </cell>
          <cell r="K128">
            <v>8.5</v>
          </cell>
          <cell r="L128">
            <v>9.9</v>
          </cell>
          <cell r="M128">
            <v>8.5</v>
          </cell>
          <cell r="N128">
            <v>9.6999999999999993</v>
          </cell>
          <cell r="O128">
            <v>11</v>
          </cell>
          <cell r="P128">
            <v>9.6</v>
          </cell>
          <cell r="R128">
            <v>8.9</v>
          </cell>
          <cell r="S128">
            <v>9.3000000000000007</v>
          </cell>
          <cell r="T128">
            <v>2.2000000000000002</v>
          </cell>
          <cell r="U128">
            <v>2.2000000000000002</v>
          </cell>
          <cell r="V128">
            <v>2.1</v>
          </cell>
          <cell r="W128">
            <v>2.4</v>
          </cell>
          <cell r="X128">
            <v>3.5</v>
          </cell>
          <cell r="Y128">
            <v>2.7</v>
          </cell>
          <cell r="AA128">
            <v>3.3</v>
          </cell>
          <cell r="AB128">
            <v>2.4</v>
          </cell>
        </row>
        <row r="129">
          <cell r="A129">
            <v>28550</v>
          </cell>
          <cell r="B129">
            <v>37.6</v>
          </cell>
          <cell r="C129">
            <v>38</v>
          </cell>
          <cell r="D129">
            <v>39</v>
          </cell>
          <cell r="E129">
            <v>38.700000000000003</v>
          </cell>
          <cell r="F129">
            <v>38.9</v>
          </cell>
          <cell r="G129">
            <v>39.200000000000003</v>
          </cell>
          <cell r="I129">
            <v>38.4</v>
          </cell>
          <cell r="J129">
            <v>38.200000000000003</v>
          </cell>
          <cell r="K129">
            <v>7.7</v>
          </cell>
          <cell r="L129">
            <v>8.3000000000000007</v>
          </cell>
          <cell r="M129">
            <v>8</v>
          </cell>
          <cell r="N129">
            <v>8.1</v>
          </cell>
          <cell r="O129">
            <v>9.6</v>
          </cell>
          <cell r="P129">
            <v>8.9</v>
          </cell>
          <cell r="R129">
            <v>8.1999999999999993</v>
          </cell>
          <cell r="S129">
            <v>8.1999999999999993</v>
          </cell>
          <cell r="T129">
            <v>1.3</v>
          </cell>
          <cell r="U129">
            <v>1.1000000000000001</v>
          </cell>
          <cell r="V129">
            <v>1.8</v>
          </cell>
          <cell r="W129">
            <v>0.8</v>
          </cell>
          <cell r="X129">
            <v>1</v>
          </cell>
          <cell r="Y129">
            <v>1.3</v>
          </cell>
          <cell r="AA129">
            <v>1.1000000000000001</v>
          </cell>
          <cell r="AB129">
            <v>1.3</v>
          </cell>
        </row>
        <row r="130">
          <cell r="A130">
            <v>28642</v>
          </cell>
          <cell r="B130">
            <v>38.4</v>
          </cell>
          <cell r="C130">
            <v>39</v>
          </cell>
          <cell r="D130">
            <v>39.799999999999997</v>
          </cell>
          <cell r="E130">
            <v>39.5</v>
          </cell>
          <cell r="F130">
            <v>39.6</v>
          </cell>
          <cell r="G130">
            <v>39.9</v>
          </cell>
          <cell r="I130">
            <v>39</v>
          </cell>
          <cell r="J130">
            <v>39</v>
          </cell>
          <cell r="K130">
            <v>7.6</v>
          </cell>
          <cell r="L130">
            <v>8</v>
          </cell>
          <cell r="M130">
            <v>8.1999999999999993</v>
          </cell>
          <cell r="N130">
            <v>7.9</v>
          </cell>
          <cell r="O130">
            <v>9.1</v>
          </cell>
          <cell r="P130">
            <v>8.1</v>
          </cell>
          <cell r="R130">
            <v>8</v>
          </cell>
          <cell r="S130">
            <v>8</v>
          </cell>
          <cell r="T130">
            <v>2.1</v>
          </cell>
          <cell r="U130">
            <v>2.6</v>
          </cell>
          <cell r="V130">
            <v>2.1</v>
          </cell>
          <cell r="W130">
            <v>2.1</v>
          </cell>
          <cell r="X130">
            <v>1.8</v>
          </cell>
          <cell r="Y130">
            <v>1.8</v>
          </cell>
          <cell r="AA130">
            <v>1.6</v>
          </cell>
          <cell r="AB130">
            <v>2.1</v>
          </cell>
        </row>
        <row r="131">
          <cell r="A131">
            <v>28734</v>
          </cell>
          <cell r="B131">
            <v>39.200000000000003</v>
          </cell>
          <cell r="C131">
            <v>39.6</v>
          </cell>
          <cell r="D131">
            <v>40.5</v>
          </cell>
          <cell r="E131">
            <v>40.299999999999997</v>
          </cell>
          <cell r="F131">
            <v>40.4</v>
          </cell>
          <cell r="G131">
            <v>40.5</v>
          </cell>
          <cell r="I131">
            <v>39.799999999999997</v>
          </cell>
          <cell r="J131">
            <v>39.700000000000003</v>
          </cell>
          <cell r="K131">
            <v>8</v>
          </cell>
          <cell r="L131">
            <v>7.6</v>
          </cell>
          <cell r="M131">
            <v>8</v>
          </cell>
          <cell r="N131">
            <v>7.5</v>
          </cell>
          <cell r="O131">
            <v>8.6</v>
          </cell>
          <cell r="P131">
            <v>7.4</v>
          </cell>
          <cell r="R131">
            <v>8.1999999999999993</v>
          </cell>
          <cell r="S131">
            <v>7.9</v>
          </cell>
          <cell r="T131">
            <v>2.1</v>
          </cell>
          <cell r="U131">
            <v>1.5</v>
          </cell>
          <cell r="V131">
            <v>1.8</v>
          </cell>
          <cell r="W131">
            <v>2</v>
          </cell>
          <cell r="X131">
            <v>2</v>
          </cell>
          <cell r="Y131">
            <v>1.5</v>
          </cell>
          <cell r="AA131">
            <v>2.1</v>
          </cell>
          <cell r="AB131">
            <v>1.8</v>
          </cell>
        </row>
        <row r="132">
          <cell r="A132">
            <v>28825</v>
          </cell>
          <cell r="B132">
            <v>40.1</v>
          </cell>
          <cell r="C132">
            <v>40.299999999999997</v>
          </cell>
          <cell r="D132">
            <v>41.8</v>
          </cell>
          <cell r="E132">
            <v>40.9</v>
          </cell>
          <cell r="F132">
            <v>41.3</v>
          </cell>
          <cell r="G132">
            <v>41.4</v>
          </cell>
          <cell r="I132">
            <v>40.700000000000003</v>
          </cell>
          <cell r="J132">
            <v>40.6</v>
          </cell>
          <cell r="K132">
            <v>8.1</v>
          </cell>
          <cell r="L132">
            <v>7.2</v>
          </cell>
          <cell r="M132">
            <v>9.1</v>
          </cell>
          <cell r="N132">
            <v>6.5</v>
          </cell>
          <cell r="O132">
            <v>7.3</v>
          </cell>
          <cell r="P132">
            <v>7</v>
          </cell>
          <cell r="R132">
            <v>7.1</v>
          </cell>
          <cell r="S132">
            <v>7.7</v>
          </cell>
          <cell r="T132">
            <v>2.2999999999999998</v>
          </cell>
          <cell r="U132">
            <v>1.8</v>
          </cell>
          <cell r="V132">
            <v>3.2</v>
          </cell>
          <cell r="W132">
            <v>1.5</v>
          </cell>
          <cell r="X132">
            <v>2.2000000000000002</v>
          </cell>
          <cell r="Y132">
            <v>2.2000000000000002</v>
          </cell>
          <cell r="AA132">
            <v>2.2999999999999998</v>
          </cell>
          <cell r="AB132">
            <v>2.2999999999999998</v>
          </cell>
        </row>
        <row r="133">
          <cell r="A133">
            <v>28915</v>
          </cell>
          <cell r="B133">
            <v>40.9</v>
          </cell>
          <cell r="C133">
            <v>41.1</v>
          </cell>
          <cell r="D133">
            <v>42.1</v>
          </cell>
          <cell r="E133">
            <v>41.6</v>
          </cell>
          <cell r="F133">
            <v>41.9</v>
          </cell>
          <cell r="G133">
            <v>42.3</v>
          </cell>
          <cell r="I133">
            <v>41.4</v>
          </cell>
          <cell r="J133">
            <v>41.3</v>
          </cell>
          <cell r="K133">
            <v>8.8000000000000007</v>
          </cell>
          <cell r="L133">
            <v>8.1999999999999993</v>
          </cell>
          <cell r="M133">
            <v>7.9</v>
          </cell>
          <cell r="N133">
            <v>7.5</v>
          </cell>
          <cell r="O133">
            <v>7.7</v>
          </cell>
          <cell r="P133">
            <v>7.9</v>
          </cell>
          <cell r="R133">
            <v>7.8</v>
          </cell>
          <cell r="S133">
            <v>8.1</v>
          </cell>
          <cell r="T133">
            <v>2</v>
          </cell>
          <cell r="U133">
            <v>2</v>
          </cell>
          <cell r="V133">
            <v>0.7</v>
          </cell>
          <cell r="W133">
            <v>1.7</v>
          </cell>
          <cell r="X133">
            <v>1.5</v>
          </cell>
          <cell r="Y133">
            <v>2.2000000000000002</v>
          </cell>
          <cell r="AA133">
            <v>1.7</v>
          </cell>
          <cell r="AB133">
            <v>1.7</v>
          </cell>
        </row>
        <row r="134">
          <cell r="A134">
            <v>29007</v>
          </cell>
          <cell r="B134">
            <v>42.1</v>
          </cell>
          <cell r="C134">
            <v>42.1</v>
          </cell>
          <cell r="D134">
            <v>43</v>
          </cell>
          <cell r="E134">
            <v>42.7</v>
          </cell>
          <cell r="F134">
            <v>43</v>
          </cell>
          <cell r="G134">
            <v>43.4</v>
          </cell>
          <cell r="I134">
            <v>42.7</v>
          </cell>
          <cell r="J134">
            <v>42.4</v>
          </cell>
          <cell r="K134">
            <v>9.6</v>
          </cell>
          <cell r="L134">
            <v>7.9</v>
          </cell>
          <cell r="M134">
            <v>8</v>
          </cell>
          <cell r="N134">
            <v>8.1</v>
          </cell>
          <cell r="O134">
            <v>8.6</v>
          </cell>
          <cell r="P134">
            <v>8.8000000000000007</v>
          </cell>
          <cell r="R134">
            <v>9.5</v>
          </cell>
          <cell r="S134">
            <v>8.6999999999999993</v>
          </cell>
          <cell r="T134">
            <v>2.9</v>
          </cell>
          <cell r="U134">
            <v>2.4</v>
          </cell>
          <cell r="V134">
            <v>2.1</v>
          </cell>
          <cell r="W134">
            <v>2.6</v>
          </cell>
          <cell r="X134">
            <v>2.6</v>
          </cell>
          <cell r="Y134">
            <v>2.6</v>
          </cell>
          <cell r="AA134">
            <v>3.1</v>
          </cell>
          <cell r="AB134">
            <v>2.7</v>
          </cell>
        </row>
        <row r="135">
          <cell r="A135">
            <v>29099</v>
          </cell>
          <cell r="B135">
            <v>43.1</v>
          </cell>
          <cell r="C135">
            <v>43.3</v>
          </cell>
          <cell r="D135">
            <v>44</v>
          </cell>
          <cell r="E135">
            <v>43.5</v>
          </cell>
          <cell r="F135">
            <v>43.8</v>
          </cell>
          <cell r="G135">
            <v>44.5</v>
          </cell>
          <cell r="I135">
            <v>43.8</v>
          </cell>
          <cell r="J135">
            <v>43.4</v>
          </cell>
          <cell r="K135">
            <v>9.9</v>
          </cell>
          <cell r="L135">
            <v>9.3000000000000007</v>
          </cell>
          <cell r="M135">
            <v>8.6</v>
          </cell>
          <cell r="N135">
            <v>7.9</v>
          </cell>
          <cell r="O135">
            <v>8.4</v>
          </cell>
          <cell r="P135">
            <v>9.9</v>
          </cell>
          <cell r="R135">
            <v>10.1</v>
          </cell>
          <cell r="S135">
            <v>9.3000000000000007</v>
          </cell>
          <cell r="T135">
            <v>2.4</v>
          </cell>
          <cell r="U135">
            <v>2.9</v>
          </cell>
          <cell r="V135">
            <v>2.2999999999999998</v>
          </cell>
          <cell r="W135">
            <v>1.9</v>
          </cell>
          <cell r="X135">
            <v>1.9</v>
          </cell>
          <cell r="Y135">
            <v>2.5</v>
          </cell>
          <cell r="AA135">
            <v>2.6</v>
          </cell>
          <cell r="AB135">
            <v>2.4</v>
          </cell>
        </row>
        <row r="136">
          <cell r="A136">
            <v>29190</v>
          </cell>
          <cell r="B136">
            <v>44.3</v>
          </cell>
          <cell r="C136">
            <v>44.5</v>
          </cell>
          <cell r="D136">
            <v>45.4</v>
          </cell>
          <cell r="E136">
            <v>45.2</v>
          </cell>
          <cell r="F136">
            <v>45.3</v>
          </cell>
          <cell r="G136">
            <v>45.7</v>
          </cell>
          <cell r="I136">
            <v>44.9</v>
          </cell>
          <cell r="J136">
            <v>44.7</v>
          </cell>
          <cell r="K136">
            <v>10.5</v>
          </cell>
          <cell r="L136">
            <v>10.4</v>
          </cell>
          <cell r="M136">
            <v>8.6</v>
          </cell>
          <cell r="N136">
            <v>10.5</v>
          </cell>
          <cell r="O136">
            <v>9.6999999999999993</v>
          </cell>
          <cell r="P136">
            <v>10.4</v>
          </cell>
          <cell r="R136">
            <v>10.3</v>
          </cell>
          <cell r="S136">
            <v>10.1</v>
          </cell>
          <cell r="T136">
            <v>2.8</v>
          </cell>
          <cell r="U136">
            <v>2.8</v>
          </cell>
          <cell r="V136">
            <v>3.2</v>
          </cell>
          <cell r="W136">
            <v>3.9</v>
          </cell>
          <cell r="X136">
            <v>3.4</v>
          </cell>
          <cell r="Y136">
            <v>2.7</v>
          </cell>
          <cell r="AA136">
            <v>2.5</v>
          </cell>
          <cell r="AB136">
            <v>3</v>
          </cell>
        </row>
        <row r="137">
          <cell r="A137">
            <v>29281</v>
          </cell>
          <cell r="B137">
            <v>45.5</v>
          </cell>
          <cell r="C137">
            <v>45.2</v>
          </cell>
          <cell r="D137">
            <v>46.6</v>
          </cell>
          <cell r="E137">
            <v>46</v>
          </cell>
          <cell r="F137">
            <v>46.1</v>
          </cell>
          <cell r="G137">
            <v>46.7</v>
          </cell>
          <cell r="I137">
            <v>46.1</v>
          </cell>
          <cell r="J137">
            <v>45.7</v>
          </cell>
          <cell r="K137">
            <v>11.2</v>
          </cell>
          <cell r="L137">
            <v>10</v>
          </cell>
          <cell r="M137">
            <v>10.7</v>
          </cell>
          <cell r="N137">
            <v>10.6</v>
          </cell>
          <cell r="O137">
            <v>10</v>
          </cell>
          <cell r="P137">
            <v>10.4</v>
          </cell>
          <cell r="R137">
            <v>11.4</v>
          </cell>
          <cell r="S137">
            <v>10.7</v>
          </cell>
          <cell r="T137">
            <v>2.7</v>
          </cell>
          <cell r="U137">
            <v>1.6</v>
          </cell>
          <cell r="V137">
            <v>2.6</v>
          </cell>
          <cell r="W137">
            <v>1.8</v>
          </cell>
          <cell r="X137">
            <v>1.8</v>
          </cell>
          <cell r="Y137">
            <v>2.2000000000000002</v>
          </cell>
          <cell r="AA137">
            <v>2.7</v>
          </cell>
          <cell r="AB137">
            <v>2.2000000000000002</v>
          </cell>
        </row>
        <row r="138">
          <cell r="A138">
            <v>29373</v>
          </cell>
          <cell r="B138">
            <v>46.7</v>
          </cell>
          <cell r="C138">
            <v>46.6</v>
          </cell>
          <cell r="D138">
            <v>47.7</v>
          </cell>
          <cell r="E138">
            <v>47.4</v>
          </cell>
          <cell r="F138">
            <v>47.2</v>
          </cell>
          <cell r="G138">
            <v>47.8</v>
          </cell>
          <cell r="I138">
            <v>47.4</v>
          </cell>
          <cell r="J138">
            <v>47</v>
          </cell>
          <cell r="K138">
            <v>10.9</v>
          </cell>
          <cell r="L138">
            <v>10.7</v>
          </cell>
          <cell r="M138">
            <v>10.9</v>
          </cell>
          <cell r="N138">
            <v>11</v>
          </cell>
          <cell r="O138">
            <v>9.8000000000000007</v>
          </cell>
          <cell r="P138">
            <v>10.1</v>
          </cell>
          <cell r="R138">
            <v>11</v>
          </cell>
          <cell r="S138">
            <v>10.8</v>
          </cell>
          <cell r="T138">
            <v>2.6</v>
          </cell>
          <cell r="U138">
            <v>3.1</v>
          </cell>
          <cell r="V138">
            <v>2.4</v>
          </cell>
          <cell r="W138">
            <v>3</v>
          </cell>
          <cell r="X138">
            <v>2.4</v>
          </cell>
          <cell r="Y138">
            <v>2.4</v>
          </cell>
          <cell r="AA138">
            <v>2.8</v>
          </cell>
          <cell r="AB138">
            <v>2.8</v>
          </cell>
        </row>
        <row r="139">
          <cell r="A139">
            <v>29465</v>
          </cell>
          <cell r="B139">
            <v>47.6</v>
          </cell>
          <cell r="C139">
            <v>47.5</v>
          </cell>
          <cell r="D139">
            <v>48.5</v>
          </cell>
          <cell r="E139">
            <v>48</v>
          </cell>
          <cell r="F139">
            <v>48.3</v>
          </cell>
          <cell r="G139">
            <v>48.9</v>
          </cell>
          <cell r="H139">
            <v>51</v>
          </cell>
          <cell r="I139">
            <v>48.3</v>
          </cell>
          <cell r="J139">
            <v>47.8</v>
          </cell>
          <cell r="K139">
            <v>10.4</v>
          </cell>
          <cell r="L139">
            <v>9.6999999999999993</v>
          </cell>
          <cell r="M139">
            <v>10.199999999999999</v>
          </cell>
          <cell r="N139">
            <v>10.3</v>
          </cell>
          <cell r="O139">
            <v>10.3</v>
          </cell>
          <cell r="P139">
            <v>9.9</v>
          </cell>
          <cell r="R139">
            <v>10.3</v>
          </cell>
          <cell r="S139">
            <v>10.1</v>
          </cell>
          <cell r="T139">
            <v>1.9</v>
          </cell>
          <cell r="U139">
            <v>1.9</v>
          </cell>
          <cell r="V139">
            <v>1.7</v>
          </cell>
          <cell r="W139">
            <v>1.3</v>
          </cell>
          <cell r="X139">
            <v>2.2999999999999998</v>
          </cell>
          <cell r="Y139">
            <v>2.2999999999999998</v>
          </cell>
          <cell r="AA139">
            <v>1.9</v>
          </cell>
          <cell r="AB139">
            <v>1.7</v>
          </cell>
        </row>
        <row r="140">
          <cell r="A140">
            <v>29556</v>
          </cell>
          <cell r="B140">
            <v>48.6</v>
          </cell>
          <cell r="C140">
            <v>48.5</v>
          </cell>
          <cell r="D140">
            <v>49.6</v>
          </cell>
          <cell r="E140">
            <v>49</v>
          </cell>
          <cell r="F140">
            <v>49</v>
          </cell>
          <cell r="G140">
            <v>49.8</v>
          </cell>
          <cell r="H140">
            <v>52.2</v>
          </cell>
          <cell r="I140">
            <v>49.4</v>
          </cell>
          <cell r="J140">
            <v>48.8</v>
          </cell>
          <cell r="K140">
            <v>9.6999999999999993</v>
          </cell>
          <cell r="L140">
            <v>9</v>
          </cell>
          <cell r="M140">
            <v>9.3000000000000007</v>
          </cell>
          <cell r="N140">
            <v>8.4</v>
          </cell>
          <cell r="O140">
            <v>8.1999999999999993</v>
          </cell>
          <cell r="P140">
            <v>9</v>
          </cell>
          <cell r="R140">
            <v>10</v>
          </cell>
          <cell r="S140">
            <v>9.1999999999999993</v>
          </cell>
          <cell r="T140">
            <v>2.1</v>
          </cell>
          <cell r="U140">
            <v>2.1</v>
          </cell>
          <cell r="V140">
            <v>2.2999999999999998</v>
          </cell>
          <cell r="W140">
            <v>2.1</v>
          </cell>
          <cell r="X140">
            <v>1.4</v>
          </cell>
          <cell r="Y140">
            <v>1.8</v>
          </cell>
          <cell r="Z140">
            <v>2.4</v>
          </cell>
          <cell r="AA140">
            <v>2.2999999999999998</v>
          </cell>
          <cell r="AB140">
            <v>2.1</v>
          </cell>
        </row>
        <row r="141">
          <cell r="A141">
            <v>29646</v>
          </cell>
          <cell r="B141">
            <v>49.9</v>
          </cell>
          <cell r="C141">
            <v>49.6</v>
          </cell>
          <cell r="D141">
            <v>50.6</v>
          </cell>
          <cell r="E141">
            <v>50.3</v>
          </cell>
          <cell r="F141">
            <v>50</v>
          </cell>
          <cell r="G141">
            <v>50.9</v>
          </cell>
          <cell r="H141">
            <v>53.2</v>
          </cell>
          <cell r="I141">
            <v>50.4</v>
          </cell>
          <cell r="J141">
            <v>50</v>
          </cell>
          <cell r="K141">
            <v>9.6999999999999993</v>
          </cell>
          <cell r="L141">
            <v>9.6999999999999993</v>
          </cell>
          <cell r="M141">
            <v>8.6</v>
          </cell>
          <cell r="N141">
            <v>9.3000000000000007</v>
          </cell>
          <cell r="O141">
            <v>8.5</v>
          </cell>
          <cell r="P141">
            <v>9</v>
          </cell>
          <cell r="R141">
            <v>9.3000000000000007</v>
          </cell>
          <cell r="S141">
            <v>9.4</v>
          </cell>
          <cell r="T141">
            <v>2.7</v>
          </cell>
          <cell r="U141">
            <v>2.2999999999999998</v>
          </cell>
          <cell r="V141">
            <v>2</v>
          </cell>
          <cell r="W141">
            <v>2.7</v>
          </cell>
          <cell r="X141">
            <v>2</v>
          </cell>
          <cell r="Y141">
            <v>2.2000000000000002</v>
          </cell>
          <cell r="Z141">
            <v>1.9</v>
          </cell>
          <cell r="AA141">
            <v>2</v>
          </cell>
          <cell r="AB141">
            <v>2.5</v>
          </cell>
        </row>
        <row r="142">
          <cell r="A142">
            <v>29738</v>
          </cell>
          <cell r="B142">
            <v>50.9</v>
          </cell>
          <cell r="C142">
            <v>50.7</v>
          </cell>
          <cell r="D142">
            <v>52</v>
          </cell>
          <cell r="E142">
            <v>51.5</v>
          </cell>
          <cell r="F142">
            <v>51.1</v>
          </cell>
          <cell r="G142">
            <v>52</v>
          </cell>
          <cell r="H142">
            <v>54.2</v>
          </cell>
          <cell r="I142">
            <v>51.7</v>
          </cell>
          <cell r="J142">
            <v>51.1</v>
          </cell>
          <cell r="K142">
            <v>9</v>
          </cell>
          <cell r="L142">
            <v>8.8000000000000007</v>
          </cell>
          <cell r="M142">
            <v>9</v>
          </cell>
          <cell r="N142">
            <v>8.6</v>
          </cell>
          <cell r="O142">
            <v>8.3000000000000007</v>
          </cell>
          <cell r="P142">
            <v>8.8000000000000007</v>
          </cell>
          <cell r="R142">
            <v>9.1</v>
          </cell>
          <cell r="S142">
            <v>8.6999999999999993</v>
          </cell>
          <cell r="T142">
            <v>2</v>
          </cell>
          <cell r="U142">
            <v>2.2000000000000002</v>
          </cell>
          <cell r="V142">
            <v>2.8</v>
          </cell>
          <cell r="W142">
            <v>2.4</v>
          </cell>
          <cell r="X142">
            <v>2.2000000000000002</v>
          </cell>
          <cell r="Y142">
            <v>2.2000000000000002</v>
          </cell>
          <cell r="Z142">
            <v>1.9</v>
          </cell>
          <cell r="AA142">
            <v>2.6</v>
          </cell>
          <cell r="AB142">
            <v>2.2000000000000002</v>
          </cell>
        </row>
        <row r="143">
          <cell r="A143">
            <v>29830</v>
          </cell>
          <cell r="B143">
            <v>51.8</v>
          </cell>
          <cell r="C143">
            <v>51.8</v>
          </cell>
          <cell r="D143">
            <v>53.2</v>
          </cell>
          <cell r="E143">
            <v>52.6</v>
          </cell>
          <cell r="F143">
            <v>52.8</v>
          </cell>
          <cell r="G143">
            <v>53.3</v>
          </cell>
          <cell r="H143">
            <v>55.3</v>
          </cell>
          <cell r="I143">
            <v>52.8</v>
          </cell>
          <cell r="J143">
            <v>52.1</v>
          </cell>
          <cell r="K143">
            <v>8.8000000000000007</v>
          </cell>
          <cell r="L143">
            <v>9.1</v>
          </cell>
          <cell r="M143">
            <v>9.6999999999999993</v>
          </cell>
          <cell r="N143">
            <v>9.6</v>
          </cell>
          <cell r="O143">
            <v>9.3000000000000007</v>
          </cell>
          <cell r="P143">
            <v>9</v>
          </cell>
          <cell r="Q143">
            <v>8.4</v>
          </cell>
          <cell r="R143">
            <v>9.3000000000000007</v>
          </cell>
          <cell r="S143">
            <v>9</v>
          </cell>
          <cell r="T143">
            <v>1.8</v>
          </cell>
          <cell r="U143">
            <v>2.2000000000000002</v>
          </cell>
          <cell r="V143">
            <v>2.2999999999999998</v>
          </cell>
          <cell r="W143">
            <v>2.1</v>
          </cell>
          <cell r="X143">
            <v>3.3</v>
          </cell>
          <cell r="Y143">
            <v>2.5</v>
          </cell>
          <cell r="Z143">
            <v>2</v>
          </cell>
          <cell r="AA143">
            <v>2.1</v>
          </cell>
          <cell r="AB143">
            <v>2</v>
          </cell>
        </row>
        <row r="144">
          <cell r="A144">
            <v>29921</v>
          </cell>
          <cell r="B144">
            <v>53.9</v>
          </cell>
          <cell r="C144">
            <v>54.1</v>
          </cell>
          <cell r="D144">
            <v>55.2</v>
          </cell>
          <cell r="E144">
            <v>54.7</v>
          </cell>
          <cell r="F144">
            <v>55.1</v>
          </cell>
          <cell r="G144">
            <v>55.3</v>
          </cell>
          <cell r="H144">
            <v>58.6</v>
          </cell>
          <cell r="I144">
            <v>54.9</v>
          </cell>
          <cell r="J144">
            <v>54.3</v>
          </cell>
          <cell r="K144">
            <v>10.9</v>
          </cell>
          <cell r="L144">
            <v>11.5</v>
          </cell>
          <cell r="M144">
            <v>11.3</v>
          </cell>
          <cell r="N144">
            <v>11.6</v>
          </cell>
          <cell r="O144">
            <v>12.4</v>
          </cell>
          <cell r="P144">
            <v>11</v>
          </cell>
          <cell r="Q144">
            <v>12.3</v>
          </cell>
          <cell r="R144">
            <v>11.1</v>
          </cell>
          <cell r="S144">
            <v>11.3</v>
          </cell>
          <cell r="T144">
            <v>4.0999999999999996</v>
          </cell>
          <cell r="U144">
            <v>4.4000000000000004</v>
          </cell>
          <cell r="V144">
            <v>3.8</v>
          </cell>
          <cell r="W144">
            <v>4</v>
          </cell>
          <cell r="X144">
            <v>4.4000000000000004</v>
          </cell>
          <cell r="Y144">
            <v>3.8</v>
          </cell>
          <cell r="Z144">
            <v>6</v>
          </cell>
          <cell r="AA144">
            <v>4</v>
          </cell>
          <cell r="AB144">
            <v>4.2</v>
          </cell>
        </row>
        <row r="145">
          <cell r="A145">
            <v>30011</v>
          </cell>
          <cell r="B145">
            <v>54.9</v>
          </cell>
          <cell r="C145">
            <v>54.8</v>
          </cell>
          <cell r="D145">
            <v>56.5</v>
          </cell>
          <cell r="E145">
            <v>55.5</v>
          </cell>
          <cell r="F145">
            <v>55.7</v>
          </cell>
          <cell r="G145">
            <v>56.1</v>
          </cell>
          <cell r="H145">
            <v>59.5</v>
          </cell>
          <cell r="I145">
            <v>55.8</v>
          </cell>
          <cell r="J145">
            <v>55.3</v>
          </cell>
          <cell r="K145">
            <v>10</v>
          </cell>
          <cell r="L145">
            <v>10.5</v>
          </cell>
          <cell r="M145">
            <v>11.7</v>
          </cell>
          <cell r="N145">
            <v>10.3</v>
          </cell>
          <cell r="O145">
            <v>11.4</v>
          </cell>
          <cell r="P145">
            <v>10.199999999999999</v>
          </cell>
          <cell r="Q145">
            <v>11.8</v>
          </cell>
          <cell r="R145">
            <v>10.7</v>
          </cell>
          <cell r="S145">
            <v>10.6</v>
          </cell>
          <cell r="T145">
            <v>1.9</v>
          </cell>
          <cell r="U145">
            <v>1.3</v>
          </cell>
          <cell r="V145">
            <v>2.4</v>
          </cell>
          <cell r="W145">
            <v>1.5</v>
          </cell>
          <cell r="X145">
            <v>1.1000000000000001</v>
          </cell>
          <cell r="Y145">
            <v>1.4</v>
          </cell>
          <cell r="Z145">
            <v>1.5</v>
          </cell>
          <cell r="AA145">
            <v>1.6</v>
          </cell>
          <cell r="AB145">
            <v>1.8</v>
          </cell>
        </row>
        <row r="146">
          <cell r="A146">
            <v>30103</v>
          </cell>
          <cell r="B146">
            <v>56.5</v>
          </cell>
          <cell r="C146">
            <v>56.1</v>
          </cell>
          <cell r="D146">
            <v>57.3</v>
          </cell>
          <cell r="E146">
            <v>56.9</v>
          </cell>
          <cell r="F146">
            <v>56.8</v>
          </cell>
          <cell r="G146">
            <v>57.2</v>
          </cell>
          <cell r="H146">
            <v>60.5</v>
          </cell>
          <cell r="I146">
            <v>57.5</v>
          </cell>
          <cell r="J146">
            <v>56.6</v>
          </cell>
          <cell r="K146">
            <v>11</v>
          </cell>
          <cell r="L146">
            <v>10.7</v>
          </cell>
          <cell r="M146">
            <v>10.199999999999999</v>
          </cell>
          <cell r="N146">
            <v>10.5</v>
          </cell>
          <cell r="O146">
            <v>11.2</v>
          </cell>
          <cell r="P146">
            <v>10</v>
          </cell>
          <cell r="Q146">
            <v>11.6</v>
          </cell>
          <cell r="R146">
            <v>11.2</v>
          </cell>
          <cell r="S146">
            <v>10.8</v>
          </cell>
          <cell r="T146">
            <v>2.9</v>
          </cell>
          <cell r="U146">
            <v>2.4</v>
          </cell>
          <cell r="V146">
            <v>1.4</v>
          </cell>
          <cell r="W146">
            <v>2.5</v>
          </cell>
          <cell r="X146">
            <v>2</v>
          </cell>
          <cell r="Y146">
            <v>2</v>
          </cell>
          <cell r="Z146">
            <v>1.7</v>
          </cell>
          <cell r="AA146">
            <v>3</v>
          </cell>
          <cell r="AB146">
            <v>2.4</v>
          </cell>
        </row>
        <row r="147">
          <cell r="A147">
            <v>30195</v>
          </cell>
          <cell r="B147">
            <v>58.5</v>
          </cell>
          <cell r="C147">
            <v>58.1</v>
          </cell>
          <cell r="D147">
            <v>59.2</v>
          </cell>
          <cell r="E147">
            <v>58.9</v>
          </cell>
          <cell r="F147">
            <v>58.8</v>
          </cell>
          <cell r="G147">
            <v>59</v>
          </cell>
          <cell r="H147">
            <v>62.5</v>
          </cell>
          <cell r="I147">
            <v>59.3</v>
          </cell>
          <cell r="J147">
            <v>58.6</v>
          </cell>
          <cell r="K147">
            <v>12.9</v>
          </cell>
          <cell r="L147">
            <v>12.2</v>
          </cell>
          <cell r="M147">
            <v>11.3</v>
          </cell>
          <cell r="N147">
            <v>12</v>
          </cell>
          <cell r="O147">
            <v>11.4</v>
          </cell>
          <cell r="P147">
            <v>10.7</v>
          </cell>
          <cell r="Q147">
            <v>13</v>
          </cell>
          <cell r="R147">
            <v>12.3</v>
          </cell>
          <cell r="S147">
            <v>12.5</v>
          </cell>
          <cell r="T147">
            <v>3.5</v>
          </cell>
          <cell r="U147">
            <v>3.6</v>
          </cell>
          <cell r="V147">
            <v>3.3</v>
          </cell>
          <cell r="W147">
            <v>3.5</v>
          </cell>
          <cell r="X147">
            <v>3.5</v>
          </cell>
          <cell r="Y147">
            <v>3.1</v>
          </cell>
          <cell r="Z147">
            <v>3.3</v>
          </cell>
          <cell r="AA147">
            <v>3.1</v>
          </cell>
          <cell r="AB147">
            <v>3.5</v>
          </cell>
        </row>
        <row r="148">
          <cell r="A148">
            <v>30286</v>
          </cell>
          <cell r="B148">
            <v>60.3</v>
          </cell>
          <cell r="C148">
            <v>59.6</v>
          </cell>
          <cell r="D148">
            <v>61.2</v>
          </cell>
          <cell r="E148">
            <v>60.5</v>
          </cell>
          <cell r="F148">
            <v>60.4</v>
          </cell>
          <cell r="G148">
            <v>61</v>
          </cell>
          <cell r="H148">
            <v>64.3</v>
          </cell>
          <cell r="I148">
            <v>61.6</v>
          </cell>
          <cell r="J148">
            <v>60.3</v>
          </cell>
          <cell r="K148">
            <v>11.9</v>
          </cell>
          <cell r="L148">
            <v>10.199999999999999</v>
          </cell>
          <cell r="M148">
            <v>10.9</v>
          </cell>
          <cell r="N148">
            <v>10.6</v>
          </cell>
          <cell r="O148">
            <v>9.6</v>
          </cell>
          <cell r="P148">
            <v>10.3</v>
          </cell>
          <cell r="Q148">
            <v>9.6999999999999993</v>
          </cell>
          <cell r="R148">
            <v>12.2</v>
          </cell>
          <cell r="S148">
            <v>11</v>
          </cell>
          <cell r="T148">
            <v>3.1</v>
          </cell>
          <cell r="U148">
            <v>2.6</v>
          </cell>
          <cell r="V148">
            <v>3.4</v>
          </cell>
          <cell r="W148">
            <v>2.7</v>
          </cell>
          <cell r="X148">
            <v>2.7</v>
          </cell>
          <cell r="Y148">
            <v>3.4</v>
          </cell>
          <cell r="Z148">
            <v>2.9</v>
          </cell>
          <cell r="AA148">
            <v>3.9</v>
          </cell>
          <cell r="AB148">
            <v>2.9</v>
          </cell>
        </row>
        <row r="149">
          <cell r="A149">
            <v>30376</v>
          </cell>
          <cell r="B149">
            <v>61.6</v>
          </cell>
          <cell r="C149">
            <v>60.9</v>
          </cell>
          <cell r="D149">
            <v>62.7</v>
          </cell>
          <cell r="E149">
            <v>62.2</v>
          </cell>
          <cell r="F149">
            <v>61.3</v>
          </cell>
          <cell r="G149">
            <v>62.3</v>
          </cell>
          <cell r="H149">
            <v>65.599999999999994</v>
          </cell>
          <cell r="I149">
            <v>62.9</v>
          </cell>
          <cell r="J149">
            <v>61.6</v>
          </cell>
          <cell r="K149">
            <v>12.2</v>
          </cell>
          <cell r="L149">
            <v>11.1</v>
          </cell>
          <cell r="M149">
            <v>11</v>
          </cell>
          <cell r="N149">
            <v>12.1</v>
          </cell>
          <cell r="O149">
            <v>10.1</v>
          </cell>
          <cell r="P149">
            <v>11.1</v>
          </cell>
          <cell r="Q149">
            <v>10.3</v>
          </cell>
          <cell r="R149">
            <v>12.7</v>
          </cell>
          <cell r="S149">
            <v>11.4</v>
          </cell>
          <cell r="T149">
            <v>2.2000000000000002</v>
          </cell>
          <cell r="U149">
            <v>2.2000000000000002</v>
          </cell>
          <cell r="V149">
            <v>2.5</v>
          </cell>
          <cell r="W149">
            <v>2.8</v>
          </cell>
          <cell r="X149">
            <v>1.5</v>
          </cell>
          <cell r="Y149">
            <v>2.1</v>
          </cell>
          <cell r="Z149">
            <v>2</v>
          </cell>
          <cell r="AA149">
            <v>2.1</v>
          </cell>
          <cell r="AB149">
            <v>2.2000000000000002</v>
          </cell>
        </row>
        <row r="150">
          <cell r="A150">
            <v>30468</v>
          </cell>
          <cell r="B150">
            <v>62.8</v>
          </cell>
          <cell r="C150">
            <v>62.6</v>
          </cell>
          <cell r="D150">
            <v>63.5</v>
          </cell>
          <cell r="E150">
            <v>63.9</v>
          </cell>
          <cell r="F150">
            <v>62.4</v>
          </cell>
          <cell r="G150">
            <v>63.5</v>
          </cell>
          <cell r="H150">
            <v>66.8</v>
          </cell>
          <cell r="I150">
            <v>63.9</v>
          </cell>
          <cell r="J150">
            <v>62.9</v>
          </cell>
          <cell r="K150">
            <v>11.2</v>
          </cell>
          <cell r="L150">
            <v>11.6</v>
          </cell>
          <cell r="M150">
            <v>10.8</v>
          </cell>
          <cell r="N150">
            <v>12.3</v>
          </cell>
          <cell r="O150">
            <v>9.9</v>
          </cell>
          <cell r="P150">
            <v>11</v>
          </cell>
          <cell r="Q150">
            <v>10.4</v>
          </cell>
          <cell r="R150">
            <v>11.1</v>
          </cell>
          <cell r="S150">
            <v>11.1</v>
          </cell>
          <cell r="T150">
            <v>1.9</v>
          </cell>
          <cell r="U150">
            <v>2.8</v>
          </cell>
          <cell r="V150">
            <v>1.3</v>
          </cell>
          <cell r="W150">
            <v>2.7</v>
          </cell>
          <cell r="X150">
            <v>1.8</v>
          </cell>
          <cell r="Y150">
            <v>1.9</v>
          </cell>
          <cell r="Z150">
            <v>1.8</v>
          </cell>
          <cell r="AA150">
            <v>1.6</v>
          </cell>
          <cell r="AB150">
            <v>2.1</v>
          </cell>
        </row>
        <row r="151">
          <cell r="A151">
            <v>30560</v>
          </cell>
          <cell r="B151">
            <v>63.6</v>
          </cell>
          <cell r="C151">
            <v>63.6</v>
          </cell>
          <cell r="D151">
            <v>64.900000000000006</v>
          </cell>
          <cell r="E151">
            <v>64.8</v>
          </cell>
          <cell r="F151">
            <v>64.2</v>
          </cell>
          <cell r="G151">
            <v>64.3</v>
          </cell>
          <cell r="H151">
            <v>67.7</v>
          </cell>
          <cell r="I151">
            <v>64.8</v>
          </cell>
          <cell r="J151">
            <v>64</v>
          </cell>
          <cell r="K151">
            <v>8.6999999999999993</v>
          </cell>
          <cell r="L151">
            <v>9.5</v>
          </cell>
          <cell r="M151">
            <v>9.6</v>
          </cell>
          <cell r="N151">
            <v>10</v>
          </cell>
          <cell r="O151">
            <v>9.1999999999999993</v>
          </cell>
          <cell r="P151">
            <v>9</v>
          </cell>
          <cell r="Q151">
            <v>8.3000000000000007</v>
          </cell>
          <cell r="R151">
            <v>9.3000000000000007</v>
          </cell>
          <cell r="S151">
            <v>9.1999999999999993</v>
          </cell>
          <cell r="T151">
            <v>1.3</v>
          </cell>
          <cell r="U151">
            <v>1.6</v>
          </cell>
          <cell r="V151">
            <v>2.2000000000000002</v>
          </cell>
          <cell r="W151">
            <v>1.4</v>
          </cell>
          <cell r="X151">
            <v>2.9</v>
          </cell>
          <cell r="Y151">
            <v>1.3</v>
          </cell>
          <cell r="Z151">
            <v>1.3</v>
          </cell>
          <cell r="AA151">
            <v>1.4</v>
          </cell>
          <cell r="AB151">
            <v>1.7</v>
          </cell>
        </row>
        <row r="152">
          <cell r="A152">
            <v>30651</v>
          </cell>
          <cell r="B152">
            <v>64.900000000000006</v>
          </cell>
          <cell r="C152">
            <v>65.5</v>
          </cell>
          <cell r="D152">
            <v>66.2</v>
          </cell>
          <cell r="E152">
            <v>66.099999999999994</v>
          </cell>
          <cell r="F152">
            <v>65.599999999999994</v>
          </cell>
          <cell r="G152">
            <v>65.8</v>
          </cell>
          <cell r="H152">
            <v>68.599999999999994</v>
          </cell>
          <cell r="I152">
            <v>66.400000000000006</v>
          </cell>
          <cell r="J152">
            <v>65.5</v>
          </cell>
          <cell r="K152">
            <v>7.6</v>
          </cell>
          <cell r="L152">
            <v>9.9</v>
          </cell>
          <cell r="M152">
            <v>8.1999999999999993</v>
          </cell>
          <cell r="N152">
            <v>9.3000000000000007</v>
          </cell>
          <cell r="O152">
            <v>8.6</v>
          </cell>
          <cell r="P152">
            <v>7.9</v>
          </cell>
          <cell r="Q152">
            <v>6.7</v>
          </cell>
          <cell r="R152">
            <v>7.8</v>
          </cell>
          <cell r="S152">
            <v>8.6</v>
          </cell>
          <cell r="T152">
            <v>2</v>
          </cell>
          <cell r="U152">
            <v>3</v>
          </cell>
          <cell r="V152">
            <v>2</v>
          </cell>
          <cell r="W152">
            <v>2</v>
          </cell>
          <cell r="X152">
            <v>2.2000000000000002</v>
          </cell>
          <cell r="Y152">
            <v>2.2999999999999998</v>
          </cell>
          <cell r="Z152">
            <v>1.3</v>
          </cell>
          <cell r="AA152">
            <v>2.5</v>
          </cell>
          <cell r="AB152">
            <v>2.2999999999999998</v>
          </cell>
        </row>
        <row r="153">
          <cell r="A153">
            <v>30742</v>
          </cell>
          <cell r="B153">
            <v>64.599999999999994</v>
          </cell>
          <cell r="C153">
            <v>65.099999999999994</v>
          </cell>
          <cell r="D153">
            <v>66.400000000000006</v>
          </cell>
          <cell r="E153">
            <v>66.099999999999994</v>
          </cell>
          <cell r="F153">
            <v>65</v>
          </cell>
          <cell r="G153">
            <v>65.900000000000006</v>
          </cell>
          <cell r="H153">
            <v>68.900000000000006</v>
          </cell>
          <cell r="I153">
            <v>66.5</v>
          </cell>
          <cell r="J153">
            <v>65.2</v>
          </cell>
          <cell r="K153">
            <v>4.9000000000000004</v>
          </cell>
          <cell r="L153">
            <v>6.9</v>
          </cell>
          <cell r="M153">
            <v>5.9</v>
          </cell>
          <cell r="N153">
            <v>6.3</v>
          </cell>
          <cell r="O153">
            <v>6</v>
          </cell>
          <cell r="P153">
            <v>5.8</v>
          </cell>
          <cell r="Q153">
            <v>5</v>
          </cell>
          <cell r="R153">
            <v>5.7</v>
          </cell>
          <cell r="S153">
            <v>5.8</v>
          </cell>
          <cell r="T153">
            <v>-0.5</v>
          </cell>
          <cell r="U153">
            <v>-0.6</v>
          </cell>
          <cell r="V153">
            <v>0.3</v>
          </cell>
          <cell r="W153">
            <v>0</v>
          </cell>
          <cell r="X153">
            <v>-0.9</v>
          </cell>
          <cell r="Y153">
            <v>0.2</v>
          </cell>
          <cell r="Z153">
            <v>0.4</v>
          </cell>
          <cell r="AA153">
            <v>0.2</v>
          </cell>
          <cell r="AB153">
            <v>-0.5</v>
          </cell>
        </row>
        <row r="154">
          <cell r="A154">
            <v>30834</v>
          </cell>
          <cell r="B154">
            <v>64.599999999999994</v>
          </cell>
          <cell r="C154">
            <v>65.3</v>
          </cell>
          <cell r="D154">
            <v>66.900000000000006</v>
          </cell>
          <cell r="E154">
            <v>66.2</v>
          </cell>
          <cell r="F154">
            <v>65</v>
          </cell>
          <cell r="G154">
            <v>66</v>
          </cell>
          <cell r="H154">
            <v>68.900000000000006</v>
          </cell>
          <cell r="I154">
            <v>66.599999999999994</v>
          </cell>
          <cell r="J154">
            <v>65.400000000000006</v>
          </cell>
          <cell r="K154">
            <v>2.9</v>
          </cell>
          <cell r="L154">
            <v>4.3</v>
          </cell>
          <cell r="M154">
            <v>5.4</v>
          </cell>
          <cell r="N154">
            <v>3.6</v>
          </cell>
          <cell r="O154">
            <v>4.2</v>
          </cell>
          <cell r="P154">
            <v>3.9</v>
          </cell>
          <cell r="Q154">
            <v>3.1</v>
          </cell>
          <cell r="R154">
            <v>4.2</v>
          </cell>
          <cell r="S154">
            <v>4</v>
          </cell>
          <cell r="T154">
            <v>0</v>
          </cell>
          <cell r="U154">
            <v>0.3</v>
          </cell>
          <cell r="V154">
            <v>0.8</v>
          </cell>
          <cell r="W154">
            <v>0.2</v>
          </cell>
          <cell r="X154">
            <v>0</v>
          </cell>
          <cell r="Y154">
            <v>0.2</v>
          </cell>
          <cell r="Z154">
            <v>0</v>
          </cell>
          <cell r="AA154">
            <v>0.2</v>
          </cell>
          <cell r="AB154">
            <v>0.3</v>
          </cell>
        </row>
        <row r="155">
          <cell r="A155">
            <v>30926</v>
          </cell>
          <cell r="B155">
            <v>65.400000000000006</v>
          </cell>
          <cell r="C155">
            <v>66.3</v>
          </cell>
          <cell r="D155">
            <v>67.8</v>
          </cell>
          <cell r="E155">
            <v>66.900000000000006</v>
          </cell>
          <cell r="F155">
            <v>66</v>
          </cell>
          <cell r="G155">
            <v>66.7</v>
          </cell>
          <cell r="H155">
            <v>69.8</v>
          </cell>
          <cell r="I155">
            <v>67.599999999999994</v>
          </cell>
          <cell r="J155">
            <v>66.2</v>
          </cell>
          <cell r="K155">
            <v>2.8</v>
          </cell>
          <cell r="L155">
            <v>4.2</v>
          </cell>
          <cell r="M155">
            <v>4.5</v>
          </cell>
          <cell r="N155">
            <v>3.2</v>
          </cell>
          <cell r="O155">
            <v>2.8</v>
          </cell>
          <cell r="P155">
            <v>3.7</v>
          </cell>
          <cell r="Q155">
            <v>3.1</v>
          </cell>
          <cell r="R155">
            <v>4.3</v>
          </cell>
          <cell r="S155">
            <v>3.4</v>
          </cell>
          <cell r="T155">
            <v>1.2</v>
          </cell>
          <cell r="U155">
            <v>1.5</v>
          </cell>
          <cell r="V155">
            <v>1.3</v>
          </cell>
          <cell r="W155">
            <v>1.1000000000000001</v>
          </cell>
          <cell r="X155">
            <v>1.5</v>
          </cell>
          <cell r="Y155">
            <v>1.1000000000000001</v>
          </cell>
          <cell r="Z155">
            <v>1.3</v>
          </cell>
          <cell r="AA155">
            <v>1.5</v>
          </cell>
          <cell r="AB155">
            <v>1.2</v>
          </cell>
        </row>
        <row r="156">
          <cell r="A156">
            <v>31017</v>
          </cell>
          <cell r="B156">
            <v>66.400000000000006</v>
          </cell>
          <cell r="C156">
            <v>67.099999999999994</v>
          </cell>
          <cell r="D156">
            <v>68.5</v>
          </cell>
          <cell r="E156">
            <v>68.3</v>
          </cell>
          <cell r="F156">
            <v>66.8</v>
          </cell>
          <cell r="G156">
            <v>68</v>
          </cell>
          <cell r="H156">
            <v>70.5</v>
          </cell>
          <cell r="I156">
            <v>68.599999999999994</v>
          </cell>
          <cell r="J156">
            <v>67.2</v>
          </cell>
          <cell r="K156">
            <v>2.2999999999999998</v>
          </cell>
          <cell r="L156">
            <v>2.4</v>
          </cell>
          <cell r="M156">
            <v>3.5</v>
          </cell>
          <cell r="N156">
            <v>3.3</v>
          </cell>
          <cell r="O156">
            <v>1.8</v>
          </cell>
          <cell r="P156">
            <v>3.3</v>
          </cell>
          <cell r="Q156">
            <v>2.8</v>
          </cell>
          <cell r="R156">
            <v>3.3</v>
          </cell>
          <cell r="S156">
            <v>2.6</v>
          </cell>
          <cell r="T156">
            <v>1.5</v>
          </cell>
          <cell r="U156">
            <v>1.2</v>
          </cell>
          <cell r="V156">
            <v>1</v>
          </cell>
          <cell r="W156">
            <v>2.1</v>
          </cell>
          <cell r="X156">
            <v>1.2</v>
          </cell>
          <cell r="Y156">
            <v>1.9</v>
          </cell>
          <cell r="Z156">
            <v>1</v>
          </cell>
          <cell r="AA156">
            <v>1.5</v>
          </cell>
          <cell r="AB156">
            <v>1.5</v>
          </cell>
        </row>
        <row r="157">
          <cell r="A157">
            <v>31107</v>
          </cell>
          <cell r="B157">
            <v>67.400000000000006</v>
          </cell>
          <cell r="C157">
            <v>67.900000000000006</v>
          </cell>
          <cell r="D157">
            <v>69.599999999999994</v>
          </cell>
          <cell r="E157">
            <v>69.3</v>
          </cell>
          <cell r="F157">
            <v>67.8</v>
          </cell>
          <cell r="G157">
            <v>69.099999999999994</v>
          </cell>
          <cell r="H157">
            <v>71.2</v>
          </cell>
          <cell r="I157">
            <v>69.7</v>
          </cell>
          <cell r="J157">
            <v>68.099999999999994</v>
          </cell>
          <cell r="K157">
            <v>4.3</v>
          </cell>
          <cell r="L157">
            <v>4.3</v>
          </cell>
          <cell r="M157">
            <v>4.8</v>
          </cell>
          <cell r="N157">
            <v>4.8</v>
          </cell>
          <cell r="O157">
            <v>4.3</v>
          </cell>
          <cell r="P157">
            <v>4.9000000000000004</v>
          </cell>
          <cell r="Q157">
            <v>3.3</v>
          </cell>
          <cell r="R157">
            <v>4.8</v>
          </cell>
          <cell r="S157">
            <v>4.4000000000000004</v>
          </cell>
          <cell r="T157">
            <v>1.5</v>
          </cell>
          <cell r="U157">
            <v>1.2</v>
          </cell>
          <cell r="V157">
            <v>1.6</v>
          </cell>
          <cell r="W157">
            <v>1.5</v>
          </cell>
          <cell r="X157">
            <v>1.5</v>
          </cell>
          <cell r="Y157">
            <v>1.6</v>
          </cell>
          <cell r="Z157">
            <v>1</v>
          </cell>
          <cell r="AA157">
            <v>1.6</v>
          </cell>
          <cell r="AB157">
            <v>1.3</v>
          </cell>
        </row>
        <row r="158">
          <cell r="A158">
            <v>31199</v>
          </cell>
          <cell r="B158">
            <v>68.8</v>
          </cell>
          <cell r="C158">
            <v>69.900000000000006</v>
          </cell>
          <cell r="D158">
            <v>70.8</v>
          </cell>
          <cell r="E158">
            <v>71.099999999999994</v>
          </cell>
          <cell r="F158">
            <v>69.400000000000006</v>
          </cell>
          <cell r="G158">
            <v>70.7</v>
          </cell>
          <cell r="H158">
            <v>72.8</v>
          </cell>
          <cell r="I158">
            <v>71.3</v>
          </cell>
          <cell r="J158">
            <v>69.7</v>
          </cell>
          <cell r="K158">
            <v>6.5</v>
          </cell>
          <cell r="L158">
            <v>7</v>
          </cell>
          <cell r="M158">
            <v>5.8</v>
          </cell>
          <cell r="N158">
            <v>7.4</v>
          </cell>
          <cell r="O158">
            <v>6.8</v>
          </cell>
          <cell r="P158">
            <v>7.1</v>
          </cell>
          <cell r="Q158">
            <v>5.7</v>
          </cell>
          <cell r="R158">
            <v>7.1</v>
          </cell>
          <cell r="S158">
            <v>6.6</v>
          </cell>
          <cell r="T158">
            <v>2.1</v>
          </cell>
          <cell r="U158">
            <v>2.9</v>
          </cell>
          <cell r="V158">
            <v>1.7</v>
          </cell>
          <cell r="W158">
            <v>2.6</v>
          </cell>
          <cell r="X158">
            <v>2.4</v>
          </cell>
          <cell r="Y158">
            <v>2.2999999999999998</v>
          </cell>
          <cell r="Z158">
            <v>2.2000000000000002</v>
          </cell>
          <cell r="AA158">
            <v>2.2999999999999998</v>
          </cell>
          <cell r="AB158">
            <v>2.2999999999999998</v>
          </cell>
        </row>
        <row r="159">
          <cell r="A159">
            <v>31291</v>
          </cell>
          <cell r="B159">
            <v>70.3</v>
          </cell>
          <cell r="C159">
            <v>71.400000000000006</v>
          </cell>
          <cell r="D159">
            <v>72.599999999999994</v>
          </cell>
          <cell r="E159">
            <v>72.599999999999994</v>
          </cell>
          <cell r="F159">
            <v>70.8</v>
          </cell>
          <cell r="G159">
            <v>72.5</v>
          </cell>
          <cell r="H159">
            <v>75.400000000000006</v>
          </cell>
          <cell r="I159">
            <v>73</v>
          </cell>
          <cell r="J159">
            <v>71.3</v>
          </cell>
          <cell r="K159">
            <v>7.5</v>
          </cell>
          <cell r="L159">
            <v>7.7</v>
          </cell>
          <cell r="M159">
            <v>7.1</v>
          </cell>
          <cell r="N159">
            <v>8.5</v>
          </cell>
          <cell r="O159">
            <v>7.3</v>
          </cell>
          <cell r="P159">
            <v>8.6999999999999993</v>
          </cell>
          <cell r="Q159">
            <v>8</v>
          </cell>
          <cell r="R159">
            <v>8</v>
          </cell>
          <cell r="S159">
            <v>7.7</v>
          </cell>
          <cell r="T159">
            <v>2.2000000000000002</v>
          </cell>
          <cell r="U159">
            <v>2.1</v>
          </cell>
          <cell r="V159">
            <v>2.5</v>
          </cell>
          <cell r="W159">
            <v>2.1</v>
          </cell>
          <cell r="X159">
            <v>2</v>
          </cell>
          <cell r="Y159">
            <v>2.5</v>
          </cell>
          <cell r="Z159">
            <v>3.6</v>
          </cell>
          <cell r="AA159">
            <v>2.4</v>
          </cell>
          <cell r="AB159">
            <v>2.2999999999999998</v>
          </cell>
        </row>
        <row r="160">
          <cell r="A160">
            <v>31382</v>
          </cell>
          <cell r="B160">
            <v>71.900000000000006</v>
          </cell>
          <cell r="C160">
            <v>72.599999999999994</v>
          </cell>
          <cell r="D160">
            <v>74</v>
          </cell>
          <cell r="E160">
            <v>74.099999999999994</v>
          </cell>
          <cell r="F160">
            <v>72.400000000000006</v>
          </cell>
          <cell r="G160">
            <v>74</v>
          </cell>
          <cell r="H160">
            <v>76.2</v>
          </cell>
          <cell r="I160">
            <v>74.599999999999994</v>
          </cell>
          <cell r="J160">
            <v>72.7</v>
          </cell>
          <cell r="K160">
            <v>8.3000000000000007</v>
          </cell>
          <cell r="L160">
            <v>8.1999999999999993</v>
          </cell>
          <cell r="M160">
            <v>8</v>
          </cell>
          <cell r="N160">
            <v>8.5</v>
          </cell>
          <cell r="O160">
            <v>8.4</v>
          </cell>
          <cell r="P160">
            <v>8.8000000000000007</v>
          </cell>
          <cell r="Q160">
            <v>8.1</v>
          </cell>
          <cell r="R160">
            <v>8.6999999999999993</v>
          </cell>
          <cell r="S160">
            <v>8.1999999999999993</v>
          </cell>
          <cell r="T160">
            <v>2.2999999999999998</v>
          </cell>
          <cell r="U160">
            <v>1.7</v>
          </cell>
          <cell r="V160">
            <v>1.9</v>
          </cell>
          <cell r="W160">
            <v>2.1</v>
          </cell>
          <cell r="X160">
            <v>2.2999999999999998</v>
          </cell>
          <cell r="Y160">
            <v>2.1</v>
          </cell>
          <cell r="Z160">
            <v>1.1000000000000001</v>
          </cell>
          <cell r="AA160">
            <v>2.2000000000000002</v>
          </cell>
          <cell r="AB160">
            <v>2</v>
          </cell>
        </row>
        <row r="161">
          <cell r="A161">
            <v>31472</v>
          </cell>
          <cell r="B161">
            <v>73.599999999999994</v>
          </cell>
          <cell r="C161">
            <v>74.599999999999994</v>
          </cell>
          <cell r="D161">
            <v>75.8</v>
          </cell>
          <cell r="E161">
            <v>75.2</v>
          </cell>
          <cell r="F161">
            <v>73.599999999999994</v>
          </cell>
          <cell r="G161">
            <v>75.099999999999994</v>
          </cell>
          <cell r="H161">
            <v>77.599999999999994</v>
          </cell>
          <cell r="I161">
            <v>76.2</v>
          </cell>
          <cell r="J161">
            <v>74.400000000000006</v>
          </cell>
          <cell r="K161">
            <v>9.1999999999999993</v>
          </cell>
          <cell r="L161">
            <v>9.9</v>
          </cell>
          <cell r="M161">
            <v>8.9</v>
          </cell>
          <cell r="N161">
            <v>8.5</v>
          </cell>
          <cell r="O161">
            <v>8.6</v>
          </cell>
          <cell r="P161">
            <v>8.6999999999999993</v>
          </cell>
          <cell r="Q161">
            <v>9</v>
          </cell>
          <cell r="R161">
            <v>9.3000000000000007</v>
          </cell>
          <cell r="S161">
            <v>9.3000000000000007</v>
          </cell>
          <cell r="T161">
            <v>2.4</v>
          </cell>
          <cell r="U161">
            <v>2.8</v>
          </cell>
          <cell r="V161">
            <v>2.4</v>
          </cell>
          <cell r="W161">
            <v>1.5</v>
          </cell>
          <cell r="X161">
            <v>1.7</v>
          </cell>
          <cell r="Y161">
            <v>1.5</v>
          </cell>
          <cell r="Z161">
            <v>1.8</v>
          </cell>
          <cell r="AA161">
            <v>2.1</v>
          </cell>
          <cell r="AB161">
            <v>2.2999999999999998</v>
          </cell>
        </row>
        <row r="162">
          <cell r="A162">
            <v>31564</v>
          </cell>
          <cell r="B162">
            <v>74.900000000000006</v>
          </cell>
          <cell r="C162">
            <v>75.7</v>
          </cell>
          <cell r="D162">
            <v>76.599999999999994</v>
          </cell>
          <cell r="E162">
            <v>76.7</v>
          </cell>
          <cell r="F162">
            <v>74.8</v>
          </cell>
          <cell r="G162">
            <v>76.8</v>
          </cell>
          <cell r="H162">
            <v>78.599999999999994</v>
          </cell>
          <cell r="I162">
            <v>77.5</v>
          </cell>
          <cell r="J162">
            <v>75.599999999999994</v>
          </cell>
          <cell r="K162">
            <v>8.9</v>
          </cell>
          <cell r="L162">
            <v>8.3000000000000007</v>
          </cell>
          <cell r="M162">
            <v>8.1999999999999993</v>
          </cell>
          <cell r="N162">
            <v>7.9</v>
          </cell>
          <cell r="O162">
            <v>7.8</v>
          </cell>
          <cell r="P162">
            <v>8.6</v>
          </cell>
          <cell r="Q162">
            <v>8</v>
          </cell>
          <cell r="R162">
            <v>8.6999999999999993</v>
          </cell>
          <cell r="S162">
            <v>8.5</v>
          </cell>
          <cell r="T162">
            <v>1.8</v>
          </cell>
          <cell r="U162">
            <v>1.5</v>
          </cell>
          <cell r="V162">
            <v>1.1000000000000001</v>
          </cell>
          <cell r="W162">
            <v>2</v>
          </cell>
          <cell r="X162">
            <v>1.6</v>
          </cell>
          <cell r="Y162">
            <v>2.2999999999999998</v>
          </cell>
          <cell r="Z162">
            <v>1.3</v>
          </cell>
          <cell r="AA162">
            <v>1.7</v>
          </cell>
          <cell r="AB162">
            <v>1.6</v>
          </cell>
        </row>
        <row r="163">
          <cell r="A163">
            <v>31656</v>
          </cell>
          <cell r="B163">
            <v>76.7</v>
          </cell>
          <cell r="C163">
            <v>77.7</v>
          </cell>
          <cell r="D163">
            <v>78.5</v>
          </cell>
          <cell r="E163">
            <v>79</v>
          </cell>
          <cell r="F163">
            <v>77.3</v>
          </cell>
          <cell r="G163">
            <v>78.8</v>
          </cell>
          <cell r="H163">
            <v>80.7</v>
          </cell>
          <cell r="I163">
            <v>79.099999999999994</v>
          </cell>
          <cell r="J163">
            <v>77.599999999999994</v>
          </cell>
          <cell r="K163">
            <v>9.1</v>
          </cell>
          <cell r="L163">
            <v>8.8000000000000007</v>
          </cell>
          <cell r="M163">
            <v>8.1</v>
          </cell>
          <cell r="N163">
            <v>8.8000000000000007</v>
          </cell>
          <cell r="O163">
            <v>9.1999999999999993</v>
          </cell>
          <cell r="P163">
            <v>8.6999999999999993</v>
          </cell>
          <cell r="Q163">
            <v>7</v>
          </cell>
          <cell r="R163">
            <v>8.4</v>
          </cell>
          <cell r="S163">
            <v>8.8000000000000007</v>
          </cell>
          <cell r="T163">
            <v>2.4</v>
          </cell>
          <cell r="U163">
            <v>2.6</v>
          </cell>
          <cell r="V163">
            <v>2.5</v>
          </cell>
          <cell r="W163">
            <v>3</v>
          </cell>
          <cell r="X163">
            <v>3.3</v>
          </cell>
          <cell r="Y163">
            <v>2.6</v>
          </cell>
          <cell r="Z163">
            <v>2.7</v>
          </cell>
          <cell r="AA163">
            <v>2.1</v>
          </cell>
          <cell r="AB163">
            <v>2.6</v>
          </cell>
        </row>
        <row r="164">
          <cell r="A164">
            <v>31747</v>
          </cell>
          <cell r="B164">
            <v>78.900000000000006</v>
          </cell>
          <cell r="C164">
            <v>80</v>
          </cell>
          <cell r="D164">
            <v>80.599999999999994</v>
          </cell>
          <cell r="E164">
            <v>81</v>
          </cell>
          <cell r="F164">
            <v>79.7</v>
          </cell>
          <cell r="G164">
            <v>81.400000000000006</v>
          </cell>
          <cell r="H164">
            <v>83.5</v>
          </cell>
          <cell r="I164">
            <v>81.099999999999994</v>
          </cell>
          <cell r="J164">
            <v>79.8</v>
          </cell>
          <cell r="K164">
            <v>9.6999999999999993</v>
          </cell>
          <cell r="L164">
            <v>10.199999999999999</v>
          </cell>
          <cell r="M164">
            <v>8.9</v>
          </cell>
          <cell r="N164">
            <v>9.3000000000000007</v>
          </cell>
          <cell r="O164">
            <v>10.1</v>
          </cell>
          <cell r="P164">
            <v>10</v>
          </cell>
          <cell r="Q164">
            <v>9.6</v>
          </cell>
          <cell r="R164">
            <v>8.6999999999999993</v>
          </cell>
          <cell r="S164">
            <v>9.8000000000000007</v>
          </cell>
          <cell r="T164">
            <v>2.9</v>
          </cell>
          <cell r="U164">
            <v>3</v>
          </cell>
          <cell r="V164">
            <v>2.7</v>
          </cell>
          <cell r="W164">
            <v>2.5</v>
          </cell>
          <cell r="X164">
            <v>3.1</v>
          </cell>
          <cell r="Y164">
            <v>3.3</v>
          </cell>
          <cell r="Z164">
            <v>3.5</v>
          </cell>
          <cell r="AA164">
            <v>2.5</v>
          </cell>
          <cell r="AB164">
            <v>2.8</v>
          </cell>
        </row>
        <row r="165">
          <cell r="A165">
            <v>31837</v>
          </cell>
          <cell r="B165">
            <v>80.5</v>
          </cell>
          <cell r="C165">
            <v>81.5</v>
          </cell>
          <cell r="D165">
            <v>82.3</v>
          </cell>
          <cell r="E165">
            <v>82.4</v>
          </cell>
          <cell r="F165">
            <v>81.2</v>
          </cell>
          <cell r="G165">
            <v>83.1</v>
          </cell>
          <cell r="H165">
            <v>84.9</v>
          </cell>
          <cell r="I165">
            <v>82.5</v>
          </cell>
          <cell r="J165">
            <v>81.400000000000006</v>
          </cell>
          <cell r="K165">
            <v>9.4</v>
          </cell>
          <cell r="L165">
            <v>9.1999999999999993</v>
          </cell>
          <cell r="M165">
            <v>8.6</v>
          </cell>
          <cell r="N165">
            <v>9.6</v>
          </cell>
          <cell r="O165">
            <v>10.3</v>
          </cell>
          <cell r="P165">
            <v>10.7</v>
          </cell>
          <cell r="Q165">
            <v>9.4</v>
          </cell>
          <cell r="R165">
            <v>8.3000000000000007</v>
          </cell>
          <cell r="S165">
            <v>9.4</v>
          </cell>
          <cell r="T165">
            <v>2</v>
          </cell>
          <cell r="U165">
            <v>1.9</v>
          </cell>
          <cell r="V165">
            <v>2.1</v>
          </cell>
          <cell r="W165">
            <v>1.7</v>
          </cell>
          <cell r="X165">
            <v>1.9</v>
          </cell>
          <cell r="Y165">
            <v>2.1</v>
          </cell>
          <cell r="Z165">
            <v>1.7</v>
          </cell>
          <cell r="AA165">
            <v>1.7</v>
          </cell>
          <cell r="AB165">
            <v>2</v>
          </cell>
        </row>
        <row r="166">
          <cell r="A166">
            <v>31929</v>
          </cell>
          <cell r="B166">
            <v>81.8</v>
          </cell>
          <cell r="C166">
            <v>82.8</v>
          </cell>
          <cell r="D166">
            <v>83.3</v>
          </cell>
          <cell r="E166">
            <v>83.7</v>
          </cell>
          <cell r="F166">
            <v>82.6</v>
          </cell>
          <cell r="G166">
            <v>84.4</v>
          </cell>
          <cell r="H166">
            <v>86.3</v>
          </cell>
          <cell r="I166">
            <v>83.8</v>
          </cell>
          <cell r="J166">
            <v>82.6</v>
          </cell>
          <cell r="K166">
            <v>9.1999999999999993</v>
          </cell>
          <cell r="L166">
            <v>9.4</v>
          </cell>
          <cell r="M166">
            <v>8.6999999999999993</v>
          </cell>
          <cell r="N166">
            <v>9.1</v>
          </cell>
          <cell r="O166">
            <v>10.4</v>
          </cell>
          <cell r="P166">
            <v>9.9</v>
          </cell>
          <cell r="Q166">
            <v>9.8000000000000007</v>
          </cell>
          <cell r="R166">
            <v>8.1</v>
          </cell>
          <cell r="S166">
            <v>9.3000000000000007</v>
          </cell>
          <cell r="T166">
            <v>1.6</v>
          </cell>
          <cell r="U166">
            <v>1.6</v>
          </cell>
          <cell r="V166">
            <v>1.2</v>
          </cell>
          <cell r="W166">
            <v>1.6</v>
          </cell>
          <cell r="X166">
            <v>1.7</v>
          </cell>
          <cell r="Y166">
            <v>1.6</v>
          </cell>
          <cell r="Z166">
            <v>1.6</v>
          </cell>
          <cell r="AA166">
            <v>1.6</v>
          </cell>
          <cell r="AB166">
            <v>1.5</v>
          </cell>
        </row>
        <row r="167">
          <cell r="A167">
            <v>32021</v>
          </cell>
          <cell r="B167">
            <v>83.2</v>
          </cell>
          <cell r="C167">
            <v>84.3</v>
          </cell>
          <cell r="D167">
            <v>84.5</v>
          </cell>
          <cell r="E167">
            <v>84.7</v>
          </cell>
          <cell r="F167">
            <v>83.8</v>
          </cell>
          <cell r="G167">
            <v>85.9</v>
          </cell>
          <cell r="H167">
            <v>87.7</v>
          </cell>
          <cell r="I167">
            <v>84.9</v>
          </cell>
          <cell r="J167">
            <v>84</v>
          </cell>
          <cell r="K167">
            <v>8.5</v>
          </cell>
          <cell r="L167">
            <v>8.5</v>
          </cell>
          <cell r="M167">
            <v>7.6</v>
          </cell>
          <cell r="N167">
            <v>7.2</v>
          </cell>
          <cell r="O167">
            <v>8.4</v>
          </cell>
          <cell r="P167">
            <v>9</v>
          </cell>
          <cell r="Q167">
            <v>8.6999999999999993</v>
          </cell>
          <cell r="R167">
            <v>7.3</v>
          </cell>
          <cell r="S167">
            <v>8.1999999999999993</v>
          </cell>
          <cell r="T167">
            <v>1.7</v>
          </cell>
          <cell r="U167">
            <v>1.8</v>
          </cell>
          <cell r="V167">
            <v>1.4</v>
          </cell>
          <cell r="W167">
            <v>1.2</v>
          </cell>
          <cell r="X167">
            <v>1.5</v>
          </cell>
          <cell r="Y167">
            <v>1.8</v>
          </cell>
          <cell r="Z167">
            <v>1.6</v>
          </cell>
          <cell r="AA167">
            <v>1.3</v>
          </cell>
          <cell r="AB167">
            <v>1.7</v>
          </cell>
        </row>
        <row r="168">
          <cell r="A168">
            <v>32112</v>
          </cell>
          <cell r="B168">
            <v>84.6</v>
          </cell>
          <cell r="C168">
            <v>85.7</v>
          </cell>
          <cell r="D168">
            <v>86.1</v>
          </cell>
          <cell r="E168">
            <v>86.4</v>
          </cell>
          <cell r="F168">
            <v>85.2</v>
          </cell>
          <cell r="G168">
            <v>87.2</v>
          </cell>
          <cell r="H168">
            <v>89.2</v>
          </cell>
          <cell r="I168">
            <v>86.4</v>
          </cell>
          <cell r="J168">
            <v>85.5</v>
          </cell>
          <cell r="K168">
            <v>7.2</v>
          </cell>
          <cell r="L168">
            <v>7.1</v>
          </cell>
          <cell r="M168">
            <v>6.8</v>
          </cell>
          <cell r="N168">
            <v>6.7</v>
          </cell>
          <cell r="O168">
            <v>6.9</v>
          </cell>
          <cell r="P168">
            <v>7.1</v>
          </cell>
          <cell r="Q168">
            <v>6.8</v>
          </cell>
          <cell r="R168">
            <v>6.5</v>
          </cell>
          <cell r="S168">
            <v>7.1</v>
          </cell>
          <cell r="T168">
            <v>1.7</v>
          </cell>
          <cell r="U168">
            <v>1.7</v>
          </cell>
          <cell r="V168">
            <v>1.9</v>
          </cell>
          <cell r="W168">
            <v>2</v>
          </cell>
          <cell r="X168">
            <v>1.7</v>
          </cell>
          <cell r="Y168">
            <v>1.5</v>
          </cell>
          <cell r="Z168">
            <v>1.7</v>
          </cell>
          <cell r="AA168">
            <v>1.8</v>
          </cell>
          <cell r="AB168">
            <v>1.8</v>
          </cell>
        </row>
        <row r="169">
          <cell r="A169">
            <v>32203</v>
          </cell>
          <cell r="B169">
            <v>86.5</v>
          </cell>
          <cell r="C169">
            <v>87</v>
          </cell>
          <cell r="D169">
            <v>87.6</v>
          </cell>
          <cell r="E169">
            <v>87.6</v>
          </cell>
          <cell r="F169">
            <v>86.6</v>
          </cell>
          <cell r="G169">
            <v>88.7</v>
          </cell>
          <cell r="H169">
            <v>90.4</v>
          </cell>
          <cell r="I169">
            <v>88.1</v>
          </cell>
          <cell r="J169">
            <v>87</v>
          </cell>
          <cell r="K169">
            <v>7.5</v>
          </cell>
          <cell r="L169">
            <v>6.7</v>
          </cell>
          <cell r="M169">
            <v>6.4</v>
          </cell>
          <cell r="N169">
            <v>6.3</v>
          </cell>
          <cell r="O169">
            <v>6.7</v>
          </cell>
          <cell r="P169">
            <v>6.7</v>
          </cell>
          <cell r="Q169">
            <v>6.5</v>
          </cell>
          <cell r="R169">
            <v>6.8</v>
          </cell>
          <cell r="S169">
            <v>6.9</v>
          </cell>
          <cell r="T169">
            <v>2.2000000000000002</v>
          </cell>
          <cell r="U169">
            <v>1.5</v>
          </cell>
          <cell r="V169">
            <v>1.7</v>
          </cell>
          <cell r="W169">
            <v>1.4</v>
          </cell>
          <cell r="X169">
            <v>1.6</v>
          </cell>
          <cell r="Y169">
            <v>1.7</v>
          </cell>
          <cell r="Z169">
            <v>1.3</v>
          </cell>
          <cell r="AA169">
            <v>2</v>
          </cell>
          <cell r="AB169">
            <v>1.8</v>
          </cell>
        </row>
        <row r="170">
          <cell r="A170">
            <v>32295</v>
          </cell>
          <cell r="B170">
            <v>87.8</v>
          </cell>
          <cell r="C170">
            <v>88.6</v>
          </cell>
          <cell r="D170">
            <v>89.3</v>
          </cell>
          <cell r="E170">
            <v>89.1</v>
          </cell>
          <cell r="F170">
            <v>88.1</v>
          </cell>
          <cell r="G170">
            <v>90</v>
          </cell>
          <cell r="H170">
            <v>91.8</v>
          </cell>
          <cell r="I170">
            <v>89.7</v>
          </cell>
          <cell r="J170">
            <v>88.5</v>
          </cell>
          <cell r="K170">
            <v>7.3</v>
          </cell>
          <cell r="L170">
            <v>7</v>
          </cell>
          <cell r="M170">
            <v>7.2</v>
          </cell>
          <cell r="N170">
            <v>6.5</v>
          </cell>
          <cell r="O170">
            <v>6.7</v>
          </cell>
          <cell r="P170">
            <v>6.6</v>
          </cell>
          <cell r="Q170">
            <v>6.4</v>
          </cell>
          <cell r="R170">
            <v>7</v>
          </cell>
          <cell r="S170">
            <v>7.1</v>
          </cell>
          <cell r="T170">
            <v>1.5</v>
          </cell>
          <cell r="U170">
            <v>1.8</v>
          </cell>
          <cell r="V170">
            <v>1.9</v>
          </cell>
          <cell r="W170">
            <v>1.7</v>
          </cell>
          <cell r="X170">
            <v>1.7</v>
          </cell>
          <cell r="Y170">
            <v>1.5</v>
          </cell>
          <cell r="Z170">
            <v>1.5</v>
          </cell>
          <cell r="AA170">
            <v>1.8</v>
          </cell>
          <cell r="AB170">
            <v>1.7</v>
          </cell>
        </row>
        <row r="171">
          <cell r="A171">
            <v>32387</v>
          </cell>
          <cell r="B171">
            <v>90.1</v>
          </cell>
          <cell r="C171">
            <v>89.9</v>
          </cell>
          <cell r="D171">
            <v>90.6</v>
          </cell>
          <cell r="E171">
            <v>90.8</v>
          </cell>
          <cell r="F171">
            <v>89.9</v>
          </cell>
          <cell r="G171">
            <v>91.1</v>
          </cell>
          <cell r="H171">
            <v>92.4</v>
          </cell>
          <cell r="I171">
            <v>90.8</v>
          </cell>
          <cell r="J171">
            <v>90.2</v>
          </cell>
          <cell r="K171">
            <v>8.3000000000000007</v>
          </cell>
          <cell r="L171">
            <v>6.6</v>
          </cell>
          <cell r="M171">
            <v>7.2</v>
          </cell>
          <cell r="N171">
            <v>7.2</v>
          </cell>
          <cell r="O171">
            <v>7.3</v>
          </cell>
          <cell r="P171">
            <v>6.1</v>
          </cell>
          <cell r="Q171">
            <v>5.4</v>
          </cell>
          <cell r="R171">
            <v>6.9</v>
          </cell>
          <cell r="S171">
            <v>7.4</v>
          </cell>
          <cell r="T171">
            <v>2.6</v>
          </cell>
          <cell r="U171">
            <v>1.5</v>
          </cell>
          <cell r="V171">
            <v>1.5</v>
          </cell>
          <cell r="W171">
            <v>1.9</v>
          </cell>
          <cell r="X171">
            <v>2</v>
          </cell>
          <cell r="Y171">
            <v>1.2</v>
          </cell>
          <cell r="Z171">
            <v>0.7</v>
          </cell>
          <cell r="AA171">
            <v>1.2</v>
          </cell>
          <cell r="AB171">
            <v>1.9</v>
          </cell>
        </row>
        <row r="172">
          <cell r="A172">
            <v>32478</v>
          </cell>
          <cell r="B172">
            <v>92.4</v>
          </cell>
          <cell r="C172">
            <v>91.5</v>
          </cell>
          <cell r="D172">
            <v>92.2</v>
          </cell>
          <cell r="E172">
            <v>92.3</v>
          </cell>
          <cell r="F172">
            <v>91.8</v>
          </cell>
          <cell r="G172">
            <v>92.5</v>
          </cell>
          <cell r="H172">
            <v>93.3</v>
          </cell>
          <cell r="I172">
            <v>92.4</v>
          </cell>
          <cell r="J172">
            <v>92</v>
          </cell>
          <cell r="K172">
            <v>9.1999999999999993</v>
          </cell>
          <cell r="L172">
            <v>6.8</v>
          </cell>
          <cell r="M172">
            <v>7.1</v>
          </cell>
          <cell r="N172">
            <v>6.8</v>
          </cell>
          <cell r="O172">
            <v>7.7</v>
          </cell>
          <cell r="P172">
            <v>6.1</v>
          </cell>
          <cell r="Q172">
            <v>4.5999999999999996</v>
          </cell>
          <cell r="R172">
            <v>6.9</v>
          </cell>
          <cell r="S172">
            <v>7.6</v>
          </cell>
          <cell r="T172">
            <v>2.6</v>
          </cell>
          <cell r="U172">
            <v>1.8</v>
          </cell>
          <cell r="V172">
            <v>1.8</v>
          </cell>
          <cell r="W172">
            <v>1.7</v>
          </cell>
          <cell r="X172">
            <v>2.1</v>
          </cell>
          <cell r="Y172">
            <v>1.5</v>
          </cell>
          <cell r="Z172">
            <v>1</v>
          </cell>
          <cell r="AA172">
            <v>1.8</v>
          </cell>
          <cell r="AB172">
            <v>2</v>
          </cell>
        </row>
        <row r="173">
          <cell r="A173">
            <v>32568</v>
          </cell>
          <cell r="B173">
            <v>92.5</v>
          </cell>
          <cell r="C173">
            <v>92.7</v>
          </cell>
          <cell r="D173">
            <v>93.5</v>
          </cell>
          <cell r="E173">
            <v>94.2</v>
          </cell>
          <cell r="F173">
            <v>92.7</v>
          </cell>
          <cell r="G173">
            <v>94.2</v>
          </cell>
          <cell r="H173">
            <v>94.7</v>
          </cell>
          <cell r="I173">
            <v>93.5</v>
          </cell>
          <cell r="J173">
            <v>92.9</v>
          </cell>
          <cell r="K173">
            <v>6.9</v>
          </cell>
          <cell r="L173">
            <v>6.6</v>
          </cell>
          <cell r="M173">
            <v>6.7</v>
          </cell>
          <cell r="N173">
            <v>7.5</v>
          </cell>
          <cell r="O173">
            <v>7</v>
          </cell>
          <cell r="P173">
            <v>6.2</v>
          </cell>
          <cell r="Q173">
            <v>4.8</v>
          </cell>
          <cell r="R173">
            <v>6.1</v>
          </cell>
          <cell r="S173">
            <v>6.8</v>
          </cell>
          <cell r="T173">
            <v>0.1</v>
          </cell>
          <cell r="U173">
            <v>1.3</v>
          </cell>
          <cell r="V173">
            <v>1.4</v>
          </cell>
          <cell r="W173">
            <v>2.1</v>
          </cell>
          <cell r="X173">
            <v>1</v>
          </cell>
          <cell r="Y173">
            <v>1.8</v>
          </cell>
          <cell r="Z173">
            <v>1.5</v>
          </cell>
          <cell r="AA173">
            <v>1.2</v>
          </cell>
          <cell r="AB173">
            <v>1</v>
          </cell>
        </row>
        <row r="174">
          <cell r="A174">
            <v>32660</v>
          </cell>
          <cell r="B174">
            <v>94.8</v>
          </cell>
          <cell r="C174">
            <v>95.2</v>
          </cell>
          <cell r="D174">
            <v>95.8</v>
          </cell>
          <cell r="E174">
            <v>96</v>
          </cell>
          <cell r="F174">
            <v>94.7</v>
          </cell>
          <cell r="G174">
            <v>96</v>
          </cell>
          <cell r="H174">
            <v>96.3</v>
          </cell>
          <cell r="I174">
            <v>95.7</v>
          </cell>
          <cell r="J174">
            <v>95.2</v>
          </cell>
          <cell r="K174">
            <v>8</v>
          </cell>
          <cell r="L174">
            <v>7.4</v>
          </cell>
          <cell r="M174">
            <v>7.3</v>
          </cell>
          <cell r="N174">
            <v>7.7</v>
          </cell>
          <cell r="O174">
            <v>7.5</v>
          </cell>
          <cell r="P174">
            <v>6.7</v>
          </cell>
          <cell r="Q174">
            <v>4.9000000000000004</v>
          </cell>
          <cell r="R174">
            <v>6.7</v>
          </cell>
          <cell r="S174">
            <v>7.6</v>
          </cell>
          <cell r="T174">
            <v>2.5</v>
          </cell>
          <cell r="U174">
            <v>2.7</v>
          </cell>
          <cell r="V174">
            <v>2.5</v>
          </cell>
          <cell r="W174">
            <v>1.9</v>
          </cell>
          <cell r="X174">
            <v>2.2000000000000002</v>
          </cell>
          <cell r="Y174">
            <v>1.9</v>
          </cell>
          <cell r="Z174">
            <v>1.7</v>
          </cell>
          <cell r="AA174">
            <v>2.4</v>
          </cell>
          <cell r="AB174">
            <v>2.5</v>
          </cell>
        </row>
        <row r="175">
          <cell r="A175">
            <v>32752</v>
          </cell>
          <cell r="B175">
            <v>97.4</v>
          </cell>
          <cell r="C175">
            <v>97.3</v>
          </cell>
          <cell r="D175">
            <v>97.6</v>
          </cell>
          <cell r="E175">
            <v>97.7</v>
          </cell>
          <cell r="F175">
            <v>96.9</v>
          </cell>
          <cell r="G175">
            <v>97.6</v>
          </cell>
          <cell r="H175">
            <v>97.6</v>
          </cell>
          <cell r="I175">
            <v>97.2</v>
          </cell>
          <cell r="J175">
            <v>97.4</v>
          </cell>
          <cell r="K175">
            <v>8.1</v>
          </cell>
          <cell r="L175">
            <v>8.1999999999999993</v>
          </cell>
          <cell r="M175">
            <v>7.7</v>
          </cell>
          <cell r="N175">
            <v>7.6</v>
          </cell>
          <cell r="O175">
            <v>7.8</v>
          </cell>
          <cell r="P175">
            <v>7.1</v>
          </cell>
          <cell r="Q175">
            <v>5.6</v>
          </cell>
          <cell r="R175">
            <v>7</v>
          </cell>
          <cell r="S175">
            <v>8</v>
          </cell>
          <cell r="T175">
            <v>2.7</v>
          </cell>
          <cell r="U175">
            <v>2.2000000000000002</v>
          </cell>
          <cell r="V175">
            <v>1.9</v>
          </cell>
          <cell r="W175">
            <v>1.8</v>
          </cell>
          <cell r="X175">
            <v>2.2999999999999998</v>
          </cell>
          <cell r="Y175">
            <v>1.7</v>
          </cell>
          <cell r="Z175">
            <v>1.3</v>
          </cell>
          <cell r="AA175">
            <v>1.6</v>
          </cell>
          <cell r="AB175">
            <v>2.2999999999999998</v>
          </cell>
        </row>
        <row r="176">
          <cell r="A176">
            <v>32843</v>
          </cell>
          <cell r="B176">
            <v>99.2</v>
          </cell>
          <cell r="C176">
            <v>99.2</v>
          </cell>
          <cell r="D176">
            <v>99.3</v>
          </cell>
          <cell r="E176">
            <v>99.2</v>
          </cell>
          <cell r="F176">
            <v>98.9</v>
          </cell>
          <cell r="G176">
            <v>99.4</v>
          </cell>
          <cell r="H176">
            <v>99.4</v>
          </cell>
          <cell r="I176">
            <v>99.3</v>
          </cell>
          <cell r="J176">
            <v>99.2</v>
          </cell>
          <cell r="K176">
            <v>7.4</v>
          </cell>
          <cell r="L176">
            <v>8.4</v>
          </cell>
          <cell r="M176">
            <v>7.7</v>
          </cell>
          <cell r="N176">
            <v>7.5</v>
          </cell>
          <cell r="O176">
            <v>7.7</v>
          </cell>
          <cell r="P176">
            <v>7.5</v>
          </cell>
          <cell r="Q176">
            <v>6.5</v>
          </cell>
          <cell r="R176">
            <v>7.5</v>
          </cell>
          <cell r="S176">
            <v>7.8</v>
          </cell>
          <cell r="T176">
            <v>1.8</v>
          </cell>
          <cell r="U176">
            <v>2</v>
          </cell>
          <cell r="V176">
            <v>1.7</v>
          </cell>
          <cell r="W176">
            <v>1.5</v>
          </cell>
          <cell r="X176">
            <v>2.1</v>
          </cell>
          <cell r="Y176">
            <v>1.8</v>
          </cell>
          <cell r="Z176">
            <v>1.8</v>
          </cell>
          <cell r="AA176">
            <v>2.2000000000000002</v>
          </cell>
          <cell r="AB176">
            <v>1.8</v>
          </cell>
        </row>
        <row r="177">
          <cell r="A177">
            <v>32933</v>
          </cell>
          <cell r="B177">
            <v>100.9</v>
          </cell>
          <cell r="C177">
            <v>100.7</v>
          </cell>
          <cell r="D177">
            <v>100.8</v>
          </cell>
          <cell r="E177">
            <v>100.6</v>
          </cell>
          <cell r="F177">
            <v>101.2</v>
          </cell>
          <cell r="G177">
            <v>101</v>
          </cell>
          <cell r="H177">
            <v>100.6</v>
          </cell>
          <cell r="I177">
            <v>101.2</v>
          </cell>
          <cell r="J177">
            <v>100.9</v>
          </cell>
          <cell r="K177">
            <v>9.1</v>
          </cell>
          <cell r="L177">
            <v>8.6</v>
          </cell>
          <cell r="M177">
            <v>7.8</v>
          </cell>
          <cell r="N177">
            <v>6.8</v>
          </cell>
          <cell r="O177">
            <v>9.1999999999999993</v>
          </cell>
          <cell r="P177">
            <v>7.2</v>
          </cell>
          <cell r="Q177">
            <v>6.2</v>
          </cell>
          <cell r="R177">
            <v>8.1999999999999993</v>
          </cell>
          <cell r="S177">
            <v>8.6</v>
          </cell>
          <cell r="T177">
            <v>1.7</v>
          </cell>
          <cell r="U177">
            <v>1.5</v>
          </cell>
          <cell r="V177">
            <v>1.5</v>
          </cell>
          <cell r="W177">
            <v>1.4</v>
          </cell>
          <cell r="X177">
            <v>2.2999999999999998</v>
          </cell>
          <cell r="Y177">
            <v>1.6</v>
          </cell>
          <cell r="Z177">
            <v>1.2</v>
          </cell>
          <cell r="AA177">
            <v>1.9</v>
          </cell>
          <cell r="AB177">
            <v>1.7</v>
          </cell>
        </row>
        <row r="178">
          <cell r="A178">
            <v>33025</v>
          </cell>
          <cell r="B178">
            <v>102.5</v>
          </cell>
          <cell r="C178">
            <v>102.7</v>
          </cell>
          <cell r="D178">
            <v>102.2</v>
          </cell>
          <cell r="E178">
            <v>102.5</v>
          </cell>
          <cell r="F178">
            <v>102.9</v>
          </cell>
          <cell r="G178">
            <v>101.9</v>
          </cell>
          <cell r="H178">
            <v>102.4</v>
          </cell>
          <cell r="I178">
            <v>102.3</v>
          </cell>
          <cell r="J178">
            <v>102.5</v>
          </cell>
          <cell r="K178">
            <v>8.1</v>
          </cell>
          <cell r="L178">
            <v>7.9</v>
          </cell>
          <cell r="M178">
            <v>6.7</v>
          </cell>
          <cell r="N178">
            <v>6.8</v>
          </cell>
          <cell r="O178">
            <v>8.6999999999999993</v>
          </cell>
          <cell r="P178">
            <v>6.1</v>
          </cell>
          <cell r="Q178">
            <v>6.3</v>
          </cell>
          <cell r="R178">
            <v>6.9</v>
          </cell>
          <cell r="S178">
            <v>7.7</v>
          </cell>
          <cell r="T178">
            <v>1.6</v>
          </cell>
          <cell r="U178">
            <v>2</v>
          </cell>
          <cell r="V178">
            <v>1.4</v>
          </cell>
          <cell r="W178">
            <v>1.9</v>
          </cell>
          <cell r="X178">
            <v>1.7</v>
          </cell>
          <cell r="Y178">
            <v>0.9</v>
          </cell>
          <cell r="Z178">
            <v>1.8</v>
          </cell>
          <cell r="AA178">
            <v>1.1000000000000001</v>
          </cell>
          <cell r="AB178">
            <v>1.6</v>
          </cell>
        </row>
        <row r="179">
          <cell r="A179">
            <v>33117</v>
          </cell>
          <cell r="B179">
            <v>103.1</v>
          </cell>
          <cell r="C179">
            <v>103.5</v>
          </cell>
          <cell r="D179">
            <v>102.8</v>
          </cell>
          <cell r="E179">
            <v>103.8</v>
          </cell>
          <cell r="F179">
            <v>103.7</v>
          </cell>
          <cell r="G179">
            <v>103</v>
          </cell>
          <cell r="H179">
            <v>103.5</v>
          </cell>
          <cell r="I179">
            <v>103.1</v>
          </cell>
          <cell r="J179">
            <v>103.3</v>
          </cell>
          <cell r="K179">
            <v>5.9</v>
          </cell>
          <cell r="L179">
            <v>6.4</v>
          </cell>
          <cell r="M179">
            <v>5.3</v>
          </cell>
          <cell r="N179">
            <v>6.2</v>
          </cell>
          <cell r="O179">
            <v>7</v>
          </cell>
          <cell r="P179">
            <v>5.5</v>
          </cell>
          <cell r="Q179">
            <v>6</v>
          </cell>
          <cell r="R179">
            <v>6.1</v>
          </cell>
          <cell r="S179">
            <v>6.1</v>
          </cell>
          <cell r="T179">
            <v>0.6</v>
          </cell>
          <cell r="U179">
            <v>0.8</v>
          </cell>
          <cell r="V179">
            <v>0.6</v>
          </cell>
          <cell r="W179">
            <v>1.3</v>
          </cell>
          <cell r="X179">
            <v>0.8</v>
          </cell>
          <cell r="Y179">
            <v>1.1000000000000001</v>
          </cell>
          <cell r="Z179">
            <v>1.1000000000000001</v>
          </cell>
          <cell r="AA179">
            <v>0.8</v>
          </cell>
          <cell r="AB179">
            <v>0.8</v>
          </cell>
        </row>
        <row r="180">
          <cell r="A180">
            <v>33208</v>
          </cell>
          <cell r="B180">
            <v>105.5</v>
          </cell>
          <cell r="C180">
            <v>106.6</v>
          </cell>
          <cell r="D180">
            <v>105.4</v>
          </cell>
          <cell r="E180">
            <v>106.9</v>
          </cell>
          <cell r="F180">
            <v>106.2</v>
          </cell>
          <cell r="G180">
            <v>105.5</v>
          </cell>
          <cell r="H180">
            <v>106.4</v>
          </cell>
          <cell r="I180">
            <v>106</v>
          </cell>
          <cell r="J180">
            <v>106</v>
          </cell>
          <cell r="K180">
            <v>6.4</v>
          </cell>
          <cell r="L180">
            <v>7.5</v>
          </cell>
          <cell r="M180">
            <v>6.1</v>
          </cell>
          <cell r="N180">
            <v>7.8</v>
          </cell>
          <cell r="O180">
            <v>7.4</v>
          </cell>
          <cell r="P180">
            <v>6.1</v>
          </cell>
          <cell r="Q180">
            <v>7</v>
          </cell>
          <cell r="R180">
            <v>6.7</v>
          </cell>
          <cell r="S180">
            <v>6.9</v>
          </cell>
          <cell r="T180">
            <v>2.2999999999999998</v>
          </cell>
          <cell r="U180">
            <v>3</v>
          </cell>
          <cell r="V180">
            <v>2.5</v>
          </cell>
          <cell r="W180">
            <v>3</v>
          </cell>
          <cell r="X180">
            <v>2.4</v>
          </cell>
          <cell r="Y180">
            <v>2.4</v>
          </cell>
          <cell r="Z180">
            <v>2.8</v>
          </cell>
          <cell r="AA180">
            <v>2.8</v>
          </cell>
          <cell r="AB180">
            <v>2.6</v>
          </cell>
        </row>
        <row r="181">
          <cell r="A181">
            <v>33298</v>
          </cell>
          <cell r="B181">
            <v>105.7</v>
          </cell>
          <cell r="C181">
            <v>106.1</v>
          </cell>
          <cell r="D181">
            <v>105.7</v>
          </cell>
          <cell r="E181">
            <v>106.7</v>
          </cell>
          <cell r="F181">
            <v>105.2</v>
          </cell>
          <cell r="G181">
            <v>105.2</v>
          </cell>
          <cell r="H181">
            <v>106.1</v>
          </cell>
          <cell r="I181">
            <v>105.5</v>
          </cell>
          <cell r="J181">
            <v>105.8</v>
          </cell>
          <cell r="K181">
            <v>4.8</v>
          </cell>
          <cell r="L181">
            <v>5.4</v>
          </cell>
          <cell r="M181">
            <v>4.9000000000000004</v>
          </cell>
          <cell r="N181">
            <v>6.1</v>
          </cell>
          <cell r="O181">
            <v>4</v>
          </cell>
          <cell r="P181">
            <v>4.2</v>
          </cell>
          <cell r="Q181">
            <v>5.5</v>
          </cell>
          <cell r="R181">
            <v>4.2</v>
          </cell>
          <cell r="S181">
            <v>4.9000000000000004</v>
          </cell>
          <cell r="T181">
            <v>0.2</v>
          </cell>
          <cell r="U181">
            <v>-0.5</v>
          </cell>
          <cell r="V181">
            <v>0.3</v>
          </cell>
          <cell r="W181">
            <v>-0.2</v>
          </cell>
          <cell r="X181">
            <v>-0.9</v>
          </cell>
          <cell r="Y181">
            <v>-0.3</v>
          </cell>
          <cell r="Z181">
            <v>-0.3</v>
          </cell>
          <cell r="AA181">
            <v>-0.5</v>
          </cell>
          <cell r="AB181">
            <v>-0.2</v>
          </cell>
        </row>
        <row r="182">
          <cell r="A182">
            <v>33390</v>
          </cell>
          <cell r="B182">
            <v>105.4</v>
          </cell>
          <cell r="C182">
            <v>106.8</v>
          </cell>
          <cell r="D182">
            <v>105.7</v>
          </cell>
          <cell r="E182">
            <v>107.3</v>
          </cell>
          <cell r="F182">
            <v>105.1</v>
          </cell>
          <cell r="G182">
            <v>105.8</v>
          </cell>
          <cell r="H182">
            <v>106.6</v>
          </cell>
          <cell r="I182">
            <v>105.6</v>
          </cell>
          <cell r="J182">
            <v>106</v>
          </cell>
          <cell r="K182">
            <v>2.8</v>
          </cell>
          <cell r="L182">
            <v>4</v>
          </cell>
          <cell r="M182">
            <v>3.4</v>
          </cell>
          <cell r="N182">
            <v>4.7</v>
          </cell>
          <cell r="O182">
            <v>2.1</v>
          </cell>
          <cell r="P182">
            <v>3.8</v>
          </cell>
          <cell r="Q182">
            <v>4.0999999999999996</v>
          </cell>
          <cell r="R182">
            <v>3.2</v>
          </cell>
          <cell r="S182">
            <v>3.4</v>
          </cell>
          <cell r="T182">
            <v>-0.3</v>
          </cell>
          <cell r="U182">
            <v>0.7</v>
          </cell>
          <cell r="V182">
            <v>0</v>
          </cell>
          <cell r="W182">
            <v>0.6</v>
          </cell>
          <cell r="X182">
            <v>-0.1</v>
          </cell>
          <cell r="Y182">
            <v>0.6</v>
          </cell>
          <cell r="Z182">
            <v>0.5</v>
          </cell>
          <cell r="AA182">
            <v>0.1</v>
          </cell>
          <cell r="AB182">
            <v>0.2</v>
          </cell>
        </row>
        <row r="183">
          <cell r="A183">
            <v>33482</v>
          </cell>
          <cell r="B183">
            <v>106</v>
          </cell>
          <cell r="C183">
            <v>107.6</v>
          </cell>
          <cell r="D183">
            <v>106.1</v>
          </cell>
          <cell r="E183">
            <v>108</v>
          </cell>
          <cell r="F183">
            <v>105.7</v>
          </cell>
          <cell r="G183">
            <v>106.7</v>
          </cell>
          <cell r="H183">
            <v>106.9</v>
          </cell>
          <cell r="I183">
            <v>107</v>
          </cell>
          <cell r="J183">
            <v>106.6</v>
          </cell>
          <cell r="K183">
            <v>2.8</v>
          </cell>
          <cell r="L183">
            <v>4</v>
          </cell>
          <cell r="M183">
            <v>3.2</v>
          </cell>
          <cell r="N183">
            <v>4</v>
          </cell>
          <cell r="O183">
            <v>1.9</v>
          </cell>
          <cell r="P183">
            <v>3.6</v>
          </cell>
          <cell r="Q183">
            <v>3.3</v>
          </cell>
          <cell r="R183">
            <v>3.8</v>
          </cell>
          <cell r="S183">
            <v>3.2</v>
          </cell>
          <cell r="T183">
            <v>0.6</v>
          </cell>
          <cell r="U183">
            <v>0.7</v>
          </cell>
          <cell r="V183">
            <v>0.4</v>
          </cell>
          <cell r="W183">
            <v>0.7</v>
          </cell>
          <cell r="X183">
            <v>0.6</v>
          </cell>
          <cell r="Y183">
            <v>0.9</v>
          </cell>
          <cell r="Z183">
            <v>0.3</v>
          </cell>
          <cell r="AA183">
            <v>1.3</v>
          </cell>
          <cell r="AB183">
            <v>0.6</v>
          </cell>
        </row>
        <row r="184">
          <cell r="A184">
            <v>33573</v>
          </cell>
          <cell r="B184">
            <v>107.1</v>
          </cell>
          <cell r="C184">
            <v>108.4</v>
          </cell>
          <cell r="D184">
            <v>107.3</v>
          </cell>
          <cell r="E184">
            <v>108.8</v>
          </cell>
          <cell r="F184">
            <v>106.1</v>
          </cell>
          <cell r="G184">
            <v>107.4</v>
          </cell>
          <cell r="H184">
            <v>108.2</v>
          </cell>
          <cell r="I184">
            <v>107.9</v>
          </cell>
          <cell r="J184">
            <v>107.6</v>
          </cell>
          <cell r="K184">
            <v>1.5</v>
          </cell>
          <cell r="L184">
            <v>1.7</v>
          </cell>
          <cell r="M184">
            <v>1.8</v>
          </cell>
          <cell r="N184">
            <v>1.8</v>
          </cell>
          <cell r="O184">
            <v>-0.1</v>
          </cell>
          <cell r="P184">
            <v>1.8</v>
          </cell>
          <cell r="Q184">
            <v>1.7</v>
          </cell>
          <cell r="R184">
            <v>1.8</v>
          </cell>
          <cell r="S184">
            <v>1.5</v>
          </cell>
          <cell r="T184">
            <v>1</v>
          </cell>
          <cell r="U184">
            <v>0.7</v>
          </cell>
          <cell r="V184">
            <v>1.1000000000000001</v>
          </cell>
          <cell r="W184">
            <v>0.7</v>
          </cell>
          <cell r="X184">
            <v>0.4</v>
          </cell>
          <cell r="Y184">
            <v>0.7</v>
          </cell>
          <cell r="Z184">
            <v>1.2</v>
          </cell>
          <cell r="AA184">
            <v>0.8</v>
          </cell>
          <cell r="AB184">
            <v>0.9</v>
          </cell>
        </row>
        <row r="185">
          <cell r="A185">
            <v>33664</v>
          </cell>
          <cell r="B185">
            <v>107</v>
          </cell>
          <cell r="C185">
            <v>108.3</v>
          </cell>
          <cell r="D185">
            <v>107.5</v>
          </cell>
          <cell r="E185">
            <v>109.5</v>
          </cell>
          <cell r="F185">
            <v>106.1</v>
          </cell>
          <cell r="G185">
            <v>107.4</v>
          </cell>
          <cell r="H185">
            <v>108.3</v>
          </cell>
          <cell r="I185">
            <v>108.2</v>
          </cell>
          <cell r="J185">
            <v>107.6</v>
          </cell>
          <cell r="K185">
            <v>1.2</v>
          </cell>
          <cell r="L185">
            <v>2.1</v>
          </cell>
          <cell r="M185">
            <v>1.7</v>
          </cell>
          <cell r="N185">
            <v>2.6</v>
          </cell>
          <cell r="O185">
            <v>0.9</v>
          </cell>
          <cell r="P185">
            <v>2.1</v>
          </cell>
          <cell r="Q185">
            <v>2.1</v>
          </cell>
          <cell r="R185">
            <v>2.6</v>
          </cell>
          <cell r="S185">
            <v>1.7</v>
          </cell>
          <cell r="T185">
            <v>-0.1</v>
          </cell>
          <cell r="U185">
            <v>-0.1</v>
          </cell>
          <cell r="V185">
            <v>0.2</v>
          </cell>
          <cell r="W185">
            <v>0.6</v>
          </cell>
          <cell r="X185">
            <v>0</v>
          </cell>
          <cell r="Y185">
            <v>0</v>
          </cell>
          <cell r="Z185">
            <v>0.1</v>
          </cell>
          <cell r="AA185">
            <v>0.3</v>
          </cell>
          <cell r="AB185">
            <v>0</v>
          </cell>
        </row>
        <row r="186">
          <cell r="A186">
            <v>33756</v>
          </cell>
          <cell r="B186">
            <v>106.5</v>
          </cell>
          <cell r="C186">
            <v>108.2</v>
          </cell>
          <cell r="D186">
            <v>107</v>
          </cell>
          <cell r="E186">
            <v>109.4</v>
          </cell>
          <cell r="F186">
            <v>105.6</v>
          </cell>
          <cell r="G186">
            <v>107</v>
          </cell>
          <cell r="H186">
            <v>108.4</v>
          </cell>
          <cell r="I186">
            <v>107.9</v>
          </cell>
          <cell r="J186">
            <v>107.3</v>
          </cell>
          <cell r="K186">
            <v>1</v>
          </cell>
          <cell r="L186">
            <v>1.3</v>
          </cell>
          <cell r="M186">
            <v>1.2</v>
          </cell>
          <cell r="N186">
            <v>2</v>
          </cell>
          <cell r="O186">
            <v>0.5</v>
          </cell>
          <cell r="P186">
            <v>1.1000000000000001</v>
          </cell>
          <cell r="Q186">
            <v>1.7</v>
          </cell>
          <cell r="R186">
            <v>2.2000000000000002</v>
          </cell>
          <cell r="S186">
            <v>1.2</v>
          </cell>
          <cell r="T186">
            <v>-0.5</v>
          </cell>
          <cell r="U186">
            <v>-0.1</v>
          </cell>
          <cell r="V186">
            <v>-0.5</v>
          </cell>
          <cell r="W186">
            <v>-0.1</v>
          </cell>
          <cell r="X186">
            <v>-0.5</v>
          </cell>
          <cell r="Y186">
            <v>-0.4</v>
          </cell>
          <cell r="Z186">
            <v>0.1</v>
          </cell>
          <cell r="AA186">
            <v>-0.3</v>
          </cell>
          <cell r="AB186">
            <v>-0.3</v>
          </cell>
        </row>
        <row r="187">
          <cell r="A187">
            <v>33848</v>
          </cell>
          <cell r="B187">
            <v>106.9</v>
          </cell>
          <cell r="C187">
            <v>107.9</v>
          </cell>
          <cell r="D187">
            <v>106.9</v>
          </cell>
          <cell r="E187">
            <v>110.1</v>
          </cell>
          <cell r="F187">
            <v>105.5</v>
          </cell>
          <cell r="G187">
            <v>107.6</v>
          </cell>
          <cell r="H187">
            <v>108.9</v>
          </cell>
          <cell r="I187">
            <v>108.6</v>
          </cell>
          <cell r="J187">
            <v>107.4</v>
          </cell>
          <cell r="K187">
            <v>0.8</v>
          </cell>
          <cell r="L187">
            <v>0.3</v>
          </cell>
          <cell r="M187">
            <v>0.8</v>
          </cell>
          <cell r="N187">
            <v>1.9</v>
          </cell>
          <cell r="O187">
            <v>-0.2</v>
          </cell>
          <cell r="P187">
            <v>0.8</v>
          </cell>
          <cell r="Q187">
            <v>1.9</v>
          </cell>
          <cell r="R187">
            <v>1.5</v>
          </cell>
          <cell r="S187">
            <v>0.8</v>
          </cell>
          <cell r="T187">
            <v>0.4</v>
          </cell>
          <cell r="U187">
            <v>-0.3</v>
          </cell>
          <cell r="V187">
            <v>-0.1</v>
          </cell>
          <cell r="W187">
            <v>0.6</v>
          </cell>
          <cell r="X187">
            <v>-0.1</v>
          </cell>
          <cell r="Y187">
            <v>0.6</v>
          </cell>
          <cell r="Z187">
            <v>0.5</v>
          </cell>
          <cell r="AA187">
            <v>0.6</v>
          </cell>
          <cell r="AB187">
            <v>0.1</v>
          </cell>
        </row>
        <row r="188">
          <cell r="A188">
            <v>33939</v>
          </cell>
          <cell r="B188">
            <v>107.4</v>
          </cell>
          <cell r="C188">
            <v>108.2</v>
          </cell>
          <cell r="D188">
            <v>108.1</v>
          </cell>
          <cell r="E188">
            <v>110.7</v>
          </cell>
          <cell r="F188">
            <v>106.1</v>
          </cell>
          <cell r="G188">
            <v>108</v>
          </cell>
          <cell r="H188">
            <v>109.2</v>
          </cell>
          <cell r="I188">
            <v>109</v>
          </cell>
          <cell r="J188">
            <v>107.9</v>
          </cell>
          <cell r="K188">
            <v>0.3</v>
          </cell>
          <cell r="L188">
            <v>-0.2</v>
          </cell>
          <cell r="M188">
            <v>0.7</v>
          </cell>
          <cell r="N188">
            <v>1.7</v>
          </cell>
          <cell r="O188">
            <v>0</v>
          </cell>
          <cell r="P188">
            <v>0.6</v>
          </cell>
          <cell r="Q188">
            <v>0.9</v>
          </cell>
          <cell r="R188">
            <v>1</v>
          </cell>
          <cell r="S188">
            <v>0.3</v>
          </cell>
          <cell r="T188">
            <v>0.5</v>
          </cell>
          <cell r="U188">
            <v>0.3</v>
          </cell>
          <cell r="V188">
            <v>1.1000000000000001</v>
          </cell>
          <cell r="W188">
            <v>0.5</v>
          </cell>
          <cell r="X188">
            <v>0.6</v>
          </cell>
          <cell r="Y188">
            <v>0.4</v>
          </cell>
          <cell r="Z188">
            <v>0.3</v>
          </cell>
          <cell r="AA188">
            <v>0.4</v>
          </cell>
          <cell r="AB188">
            <v>0.5</v>
          </cell>
        </row>
        <row r="189">
          <cell r="A189">
            <v>34029</v>
          </cell>
          <cell r="B189">
            <v>108.2</v>
          </cell>
          <cell r="C189">
            <v>109.5</v>
          </cell>
          <cell r="D189">
            <v>109.1</v>
          </cell>
          <cell r="E189">
            <v>111.6</v>
          </cell>
          <cell r="F189">
            <v>106.4</v>
          </cell>
          <cell r="G189">
            <v>109.1</v>
          </cell>
          <cell r="H189">
            <v>109.8</v>
          </cell>
          <cell r="I189">
            <v>110.1</v>
          </cell>
          <cell r="J189">
            <v>108.9</v>
          </cell>
          <cell r="K189">
            <v>1.1000000000000001</v>
          </cell>
          <cell r="L189">
            <v>1.1000000000000001</v>
          </cell>
          <cell r="M189">
            <v>1.5</v>
          </cell>
          <cell r="N189">
            <v>1.9</v>
          </cell>
          <cell r="O189">
            <v>0.3</v>
          </cell>
          <cell r="P189">
            <v>1.6</v>
          </cell>
          <cell r="Q189">
            <v>1.4</v>
          </cell>
          <cell r="R189">
            <v>1.8</v>
          </cell>
          <cell r="S189">
            <v>1.2</v>
          </cell>
          <cell r="T189">
            <v>0.7</v>
          </cell>
          <cell r="U189">
            <v>1.2</v>
          </cell>
          <cell r="V189">
            <v>0.9</v>
          </cell>
          <cell r="W189">
            <v>0.8</v>
          </cell>
          <cell r="X189">
            <v>0.3</v>
          </cell>
          <cell r="Y189">
            <v>1</v>
          </cell>
          <cell r="Z189">
            <v>0.5</v>
          </cell>
          <cell r="AA189">
            <v>1</v>
          </cell>
          <cell r="AB189">
            <v>0.9</v>
          </cell>
        </row>
        <row r="190">
          <cell r="A190">
            <v>34121</v>
          </cell>
          <cell r="B190">
            <v>108.4</v>
          </cell>
          <cell r="C190">
            <v>110.1</v>
          </cell>
          <cell r="D190">
            <v>109.7</v>
          </cell>
          <cell r="E190">
            <v>112.3</v>
          </cell>
          <cell r="F190">
            <v>106.8</v>
          </cell>
          <cell r="G190">
            <v>109.4</v>
          </cell>
          <cell r="H190">
            <v>110</v>
          </cell>
          <cell r="I190">
            <v>110.3</v>
          </cell>
          <cell r="J190">
            <v>109.3</v>
          </cell>
          <cell r="K190">
            <v>1.8</v>
          </cell>
          <cell r="L190">
            <v>1.8</v>
          </cell>
          <cell r="M190">
            <v>2.5</v>
          </cell>
          <cell r="N190">
            <v>2.7</v>
          </cell>
          <cell r="O190">
            <v>1.1000000000000001</v>
          </cell>
          <cell r="P190">
            <v>2.2000000000000002</v>
          </cell>
          <cell r="Q190">
            <v>1.5</v>
          </cell>
          <cell r="R190">
            <v>2.2000000000000002</v>
          </cell>
          <cell r="S190">
            <v>1.9</v>
          </cell>
          <cell r="T190">
            <v>0.2</v>
          </cell>
          <cell r="U190">
            <v>0.5</v>
          </cell>
          <cell r="V190">
            <v>0.5</v>
          </cell>
          <cell r="W190">
            <v>0.6</v>
          </cell>
          <cell r="X190">
            <v>0.4</v>
          </cell>
          <cell r="Y190">
            <v>0.3</v>
          </cell>
          <cell r="Z190">
            <v>0.2</v>
          </cell>
          <cell r="AA190">
            <v>0.2</v>
          </cell>
          <cell r="AB190">
            <v>0.4</v>
          </cell>
        </row>
        <row r="191">
          <cell r="A191">
            <v>34213</v>
          </cell>
          <cell r="B191">
            <v>108.7</v>
          </cell>
          <cell r="C191">
            <v>110.5</v>
          </cell>
          <cell r="D191">
            <v>109.9</v>
          </cell>
          <cell r="E191">
            <v>112.7</v>
          </cell>
          <cell r="F191">
            <v>107.9</v>
          </cell>
          <cell r="G191">
            <v>111</v>
          </cell>
          <cell r="H191">
            <v>110.6</v>
          </cell>
          <cell r="I191">
            <v>111</v>
          </cell>
          <cell r="J191">
            <v>109.8</v>
          </cell>
          <cell r="K191">
            <v>1.7</v>
          </cell>
          <cell r="L191">
            <v>2.4</v>
          </cell>
          <cell r="M191">
            <v>2.8</v>
          </cell>
          <cell r="N191">
            <v>2.4</v>
          </cell>
          <cell r="O191">
            <v>2.2999999999999998</v>
          </cell>
          <cell r="P191">
            <v>3.2</v>
          </cell>
          <cell r="Q191">
            <v>1.6</v>
          </cell>
          <cell r="R191">
            <v>2.2000000000000002</v>
          </cell>
          <cell r="S191">
            <v>2.2000000000000002</v>
          </cell>
          <cell r="T191">
            <v>0.3</v>
          </cell>
          <cell r="U191">
            <v>0.4</v>
          </cell>
          <cell r="V191">
            <v>0.2</v>
          </cell>
          <cell r="W191">
            <v>0.4</v>
          </cell>
          <cell r="X191">
            <v>1</v>
          </cell>
          <cell r="Y191">
            <v>1.5</v>
          </cell>
          <cell r="Z191">
            <v>0.5</v>
          </cell>
          <cell r="AA191">
            <v>0.6</v>
          </cell>
          <cell r="AB191">
            <v>0.5</v>
          </cell>
        </row>
        <row r="192">
          <cell r="A192">
            <v>34304</v>
          </cell>
          <cell r="B192">
            <v>108.8</v>
          </cell>
          <cell r="C192">
            <v>110.8</v>
          </cell>
          <cell r="D192">
            <v>110.2</v>
          </cell>
          <cell r="E192">
            <v>112.8</v>
          </cell>
          <cell r="F192">
            <v>108.5</v>
          </cell>
          <cell r="G192">
            <v>111.6</v>
          </cell>
          <cell r="H192">
            <v>111.7</v>
          </cell>
          <cell r="I192">
            <v>111.3</v>
          </cell>
          <cell r="J192">
            <v>110</v>
          </cell>
          <cell r="K192">
            <v>1.3</v>
          </cell>
          <cell r="L192">
            <v>2.4</v>
          </cell>
          <cell r="M192">
            <v>1.9</v>
          </cell>
          <cell r="N192">
            <v>1.9</v>
          </cell>
          <cell r="O192">
            <v>2.2999999999999998</v>
          </cell>
          <cell r="P192">
            <v>3.3</v>
          </cell>
          <cell r="Q192">
            <v>2.2999999999999998</v>
          </cell>
          <cell r="R192">
            <v>2.1</v>
          </cell>
          <cell r="S192">
            <v>1.9</v>
          </cell>
          <cell r="T192">
            <v>0.1</v>
          </cell>
          <cell r="U192">
            <v>0.3</v>
          </cell>
          <cell r="V192">
            <v>0.3</v>
          </cell>
          <cell r="W192">
            <v>0.1</v>
          </cell>
          <cell r="X192">
            <v>0.6</v>
          </cell>
          <cell r="Y192">
            <v>0.5</v>
          </cell>
          <cell r="Z192">
            <v>1</v>
          </cell>
          <cell r="AA192">
            <v>0.3</v>
          </cell>
          <cell r="AB192">
            <v>0.2</v>
          </cell>
        </row>
        <row r="193">
          <cell r="A193">
            <v>34394</v>
          </cell>
          <cell r="B193">
            <v>109.1</v>
          </cell>
          <cell r="C193">
            <v>111.2</v>
          </cell>
          <cell r="D193">
            <v>110.8</v>
          </cell>
          <cell r="E193">
            <v>113.6</v>
          </cell>
          <cell r="F193">
            <v>108.6</v>
          </cell>
          <cell r="G193">
            <v>111.9</v>
          </cell>
          <cell r="H193">
            <v>111.4</v>
          </cell>
          <cell r="I193">
            <v>111.4</v>
          </cell>
          <cell r="J193">
            <v>110.4</v>
          </cell>
          <cell r="K193">
            <v>0.8</v>
          </cell>
          <cell r="L193">
            <v>1.6</v>
          </cell>
          <cell r="M193">
            <v>1.6</v>
          </cell>
          <cell r="N193">
            <v>1.8</v>
          </cell>
          <cell r="O193">
            <v>2.1</v>
          </cell>
          <cell r="P193">
            <v>2.6</v>
          </cell>
          <cell r="Q193">
            <v>1.5</v>
          </cell>
          <cell r="R193">
            <v>1.2</v>
          </cell>
          <cell r="S193">
            <v>1.4</v>
          </cell>
          <cell r="T193">
            <v>0.3</v>
          </cell>
          <cell r="U193">
            <v>0.4</v>
          </cell>
          <cell r="V193">
            <v>0.5</v>
          </cell>
          <cell r="W193">
            <v>0.7</v>
          </cell>
          <cell r="X193">
            <v>0.1</v>
          </cell>
          <cell r="Y193">
            <v>0.3</v>
          </cell>
          <cell r="Z193">
            <v>-0.3</v>
          </cell>
          <cell r="AA193">
            <v>0.1</v>
          </cell>
          <cell r="AB193">
            <v>0.4</v>
          </cell>
        </row>
        <row r="194">
          <cell r="A194">
            <v>34486</v>
          </cell>
          <cell r="B194">
            <v>110</v>
          </cell>
          <cell r="C194">
            <v>112</v>
          </cell>
          <cell r="D194">
            <v>111.5</v>
          </cell>
          <cell r="E194">
            <v>114.4</v>
          </cell>
          <cell r="F194">
            <v>109.1</v>
          </cell>
          <cell r="G194">
            <v>112.4</v>
          </cell>
          <cell r="H194">
            <v>112.4</v>
          </cell>
          <cell r="I194">
            <v>112</v>
          </cell>
          <cell r="J194">
            <v>111.2</v>
          </cell>
          <cell r="K194">
            <v>1.5</v>
          </cell>
          <cell r="L194">
            <v>1.7</v>
          </cell>
          <cell r="M194">
            <v>1.6</v>
          </cell>
          <cell r="N194">
            <v>1.9</v>
          </cell>
          <cell r="O194">
            <v>2.2000000000000002</v>
          </cell>
          <cell r="P194">
            <v>2.7</v>
          </cell>
          <cell r="Q194">
            <v>2.2000000000000002</v>
          </cell>
          <cell r="R194">
            <v>1.5</v>
          </cell>
          <cell r="S194">
            <v>1.7</v>
          </cell>
          <cell r="T194">
            <v>0.8</v>
          </cell>
          <cell r="U194">
            <v>0.7</v>
          </cell>
          <cell r="V194">
            <v>0.6</v>
          </cell>
          <cell r="W194">
            <v>0.7</v>
          </cell>
          <cell r="X194">
            <v>0.5</v>
          </cell>
          <cell r="Y194">
            <v>0.4</v>
          </cell>
          <cell r="Z194">
            <v>0.9</v>
          </cell>
          <cell r="AA194">
            <v>0.5</v>
          </cell>
          <cell r="AB194">
            <v>0.7</v>
          </cell>
        </row>
        <row r="195">
          <cell r="A195">
            <v>34578</v>
          </cell>
          <cell r="B195">
            <v>111</v>
          </cell>
          <cell r="C195">
            <v>112.2</v>
          </cell>
          <cell r="D195">
            <v>112.5</v>
          </cell>
          <cell r="E195">
            <v>114.9</v>
          </cell>
          <cell r="F195">
            <v>110.1</v>
          </cell>
          <cell r="G195">
            <v>113.3</v>
          </cell>
          <cell r="H195">
            <v>113</v>
          </cell>
          <cell r="I195">
            <v>112.6</v>
          </cell>
          <cell r="J195">
            <v>111.9</v>
          </cell>
          <cell r="K195">
            <v>2.1</v>
          </cell>
          <cell r="L195">
            <v>1.5</v>
          </cell>
          <cell r="M195">
            <v>2.4</v>
          </cell>
          <cell r="N195">
            <v>2</v>
          </cell>
          <cell r="O195">
            <v>2</v>
          </cell>
          <cell r="P195">
            <v>2.1</v>
          </cell>
          <cell r="Q195">
            <v>2.2000000000000002</v>
          </cell>
          <cell r="R195">
            <v>1.4</v>
          </cell>
          <cell r="S195">
            <v>1.9</v>
          </cell>
          <cell r="T195">
            <v>0.9</v>
          </cell>
          <cell r="U195">
            <v>0.2</v>
          </cell>
          <cell r="V195">
            <v>0.9</v>
          </cell>
          <cell r="W195">
            <v>0.4</v>
          </cell>
          <cell r="X195">
            <v>0.9</v>
          </cell>
          <cell r="Y195">
            <v>0.8</v>
          </cell>
          <cell r="Z195">
            <v>0.5</v>
          </cell>
          <cell r="AA195">
            <v>0.5</v>
          </cell>
          <cell r="AB195">
            <v>0.6</v>
          </cell>
        </row>
        <row r="196">
          <cell r="A196">
            <v>34669</v>
          </cell>
          <cell r="B196">
            <v>111.8</v>
          </cell>
          <cell r="C196">
            <v>113.1</v>
          </cell>
          <cell r="D196">
            <v>113.7</v>
          </cell>
          <cell r="E196">
            <v>116</v>
          </cell>
          <cell r="F196">
            <v>111</v>
          </cell>
          <cell r="G196">
            <v>114.2</v>
          </cell>
          <cell r="H196">
            <v>113.7</v>
          </cell>
          <cell r="I196">
            <v>113.8</v>
          </cell>
          <cell r="J196">
            <v>112.8</v>
          </cell>
          <cell r="K196">
            <v>2.8</v>
          </cell>
          <cell r="L196">
            <v>2.1</v>
          </cell>
          <cell r="M196">
            <v>3.2</v>
          </cell>
          <cell r="N196">
            <v>2.8</v>
          </cell>
          <cell r="O196">
            <v>2.2999999999999998</v>
          </cell>
          <cell r="P196">
            <v>2.2999999999999998</v>
          </cell>
          <cell r="Q196">
            <v>1.8</v>
          </cell>
          <cell r="R196">
            <v>2.2000000000000002</v>
          </cell>
          <cell r="S196">
            <v>2.5</v>
          </cell>
          <cell r="T196">
            <v>0.7</v>
          </cell>
          <cell r="U196">
            <v>0.8</v>
          </cell>
          <cell r="V196">
            <v>1.1000000000000001</v>
          </cell>
          <cell r="W196">
            <v>1</v>
          </cell>
          <cell r="X196">
            <v>0.8</v>
          </cell>
          <cell r="Y196">
            <v>0.8</v>
          </cell>
          <cell r="Z196">
            <v>0.6</v>
          </cell>
          <cell r="AA196">
            <v>1.1000000000000001</v>
          </cell>
          <cell r="AB196">
            <v>0.8</v>
          </cell>
        </row>
        <row r="197">
          <cell r="A197">
            <v>34759</v>
          </cell>
          <cell r="B197">
            <v>113.7</v>
          </cell>
          <cell r="C197">
            <v>115</v>
          </cell>
          <cell r="D197">
            <v>115.8</v>
          </cell>
          <cell r="E197">
            <v>117.8</v>
          </cell>
          <cell r="F197">
            <v>113</v>
          </cell>
          <cell r="G197">
            <v>116.1</v>
          </cell>
          <cell r="H197">
            <v>115.3</v>
          </cell>
          <cell r="I197">
            <v>116.3</v>
          </cell>
          <cell r="J197">
            <v>114.7</v>
          </cell>
          <cell r="K197">
            <v>4.2</v>
          </cell>
          <cell r="L197">
            <v>3.4</v>
          </cell>
          <cell r="M197">
            <v>4.5</v>
          </cell>
          <cell r="N197">
            <v>3.7</v>
          </cell>
          <cell r="O197">
            <v>4.0999999999999996</v>
          </cell>
          <cell r="P197">
            <v>3.8</v>
          </cell>
          <cell r="Q197">
            <v>3.5</v>
          </cell>
          <cell r="R197">
            <v>4.4000000000000004</v>
          </cell>
          <cell r="S197">
            <v>3.9</v>
          </cell>
          <cell r="T197">
            <v>1.7</v>
          </cell>
          <cell r="U197">
            <v>1.7</v>
          </cell>
          <cell r="V197">
            <v>1.8</v>
          </cell>
          <cell r="W197">
            <v>1.6</v>
          </cell>
          <cell r="X197">
            <v>1.8</v>
          </cell>
          <cell r="Y197">
            <v>1.7</v>
          </cell>
          <cell r="Z197">
            <v>1.4</v>
          </cell>
          <cell r="AA197">
            <v>2.2000000000000002</v>
          </cell>
          <cell r="AB197">
            <v>1.7</v>
          </cell>
        </row>
        <row r="198">
          <cell r="A198">
            <v>34851</v>
          </cell>
          <cell r="B198">
            <v>115.4</v>
          </cell>
          <cell r="C198">
            <v>116.2</v>
          </cell>
          <cell r="D198">
            <v>116.9</v>
          </cell>
          <cell r="E198">
            <v>118.8</v>
          </cell>
          <cell r="F198">
            <v>114.9</v>
          </cell>
          <cell r="G198">
            <v>117.1</v>
          </cell>
          <cell r="H198">
            <v>116.8</v>
          </cell>
          <cell r="I198">
            <v>117.6</v>
          </cell>
          <cell r="J198">
            <v>116.2</v>
          </cell>
          <cell r="K198">
            <v>4.9000000000000004</v>
          </cell>
          <cell r="L198">
            <v>3.8</v>
          </cell>
          <cell r="M198">
            <v>4.8</v>
          </cell>
          <cell r="N198">
            <v>3.8</v>
          </cell>
          <cell r="O198">
            <v>5.3</v>
          </cell>
          <cell r="P198">
            <v>4.2</v>
          </cell>
          <cell r="Q198">
            <v>3.9</v>
          </cell>
          <cell r="R198">
            <v>5</v>
          </cell>
          <cell r="S198">
            <v>4.5</v>
          </cell>
          <cell r="T198">
            <v>1.5</v>
          </cell>
          <cell r="U198">
            <v>1</v>
          </cell>
          <cell r="V198">
            <v>0.9</v>
          </cell>
          <cell r="W198">
            <v>0.8</v>
          </cell>
          <cell r="X198">
            <v>1.7</v>
          </cell>
          <cell r="Y198">
            <v>0.9</v>
          </cell>
          <cell r="Z198">
            <v>1.3</v>
          </cell>
          <cell r="AA198">
            <v>1.1000000000000001</v>
          </cell>
          <cell r="AB198">
            <v>1.3</v>
          </cell>
        </row>
        <row r="199">
          <cell r="A199">
            <v>34943</v>
          </cell>
          <cell r="B199">
            <v>117.3</v>
          </cell>
          <cell r="C199">
            <v>117.6</v>
          </cell>
          <cell r="D199">
            <v>117.9</v>
          </cell>
          <cell r="E199">
            <v>120.1</v>
          </cell>
          <cell r="F199">
            <v>115.6</v>
          </cell>
          <cell r="G199">
            <v>118.4</v>
          </cell>
          <cell r="H199">
            <v>118</v>
          </cell>
          <cell r="I199">
            <v>119.1</v>
          </cell>
          <cell r="J199">
            <v>117.6</v>
          </cell>
          <cell r="K199">
            <v>5.7</v>
          </cell>
          <cell r="L199">
            <v>4.8</v>
          </cell>
          <cell r="M199">
            <v>4.8</v>
          </cell>
          <cell r="N199">
            <v>4.5</v>
          </cell>
          <cell r="O199">
            <v>5</v>
          </cell>
          <cell r="P199">
            <v>4.5</v>
          </cell>
          <cell r="Q199">
            <v>4.4000000000000004</v>
          </cell>
          <cell r="R199">
            <v>5.8</v>
          </cell>
          <cell r="S199">
            <v>5.0999999999999996</v>
          </cell>
          <cell r="T199">
            <v>1.6</v>
          </cell>
          <cell r="U199">
            <v>1.2</v>
          </cell>
          <cell r="V199">
            <v>0.9</v>
          </cell>
          <cell r="W199">
            <v>1.1000000000000001</v>
          </cell>
          <cell r="X199">
            <v>0.6</v>
          </cell>
          <cell r="Y199">
            <v>1.1000000000000001</v>
          </cell>
          <cell r="Z199">
            <v>1</v>
          </cell>
          <cell r="AA199">
            <v>1.3</v>
          </cell>
          <cell r="AB199">
            <v>1.2</v>
          </cell>
        </row>
        <row r="200">
          <cell r="A200">
            <v>35034</v>
          </cell>
          <cell r="B200">
            <v>118.3</v>
          </cell>
          <cell r="C200">
            <v>118.5</v>
          </cell>
          <cell r="D200">
            <v>118.6</v>
          </cell>
          <cell r="E200">
            <v>121.1</v>
          </cell>
          <cell r="F200">
            <v>116.3</v>
          </cell>
          <cell r="G200">
            <v>119.2</v>
          </cell>
          <cell r="H200">
            <v>119.2</v>
          </cell>
          <cell r="I200">
            <v>120</v>
          </cell>
          <cell r="J200">
            <v>118.5</v>
          </cell>
          <cell r="K200">
            <v>5.8</v>
          </cell>
          <cell r="L200">
            <v>4.8</v>
          </cell>
          <cell r="M200">
            <v>4.3</v>
          </cell>
          <cell r="N200">
            <v>4.4000000000000004</v>
          </cell>
          <cell r="O200">
            <v>4.8</v>
          </cell>
          <cell r="P200">
            <v>4.4000000000000004</v>
          </cell>
          <cell r="Q200">
            <v>4.8</v>
          </cell>
          <cell r="R200">
            <v>5.4</v>
          </cell>
          <cell r="S200">
            <v>5.0999999999999996</v>
          </cell>
          <cell r="T200">
            <v>0.9</v>
          </cell>
          <cell r="U200">
            <v>0.8</v>
          </cell>
          <cell r="V200">
            <v>0.6</v>
          </cell>
          <cell r="W200">
            <v>0.8</v>
          </cell>
          <cell r="X200">
            <v>0.6</v>
          </cell>
          <cell r="Y200">
            <v>0.7</v>
          </cell>
          <cell r="Z200">
            <v>1</v>
          </cell>
          <cell r="AA200">
            <v>0.8</v>
          </cell>
          <cell r="AB200">
            <v>0.8</v>
          </cell>
        </row>
        <row r="201">
          <cell r="A201">
            <v>35125</v>
          </cell>
          <cell r="B201">
            <v>119.1</v>
          </cell>
          <cell r="C201">
            <v>118.3</v>
          </cell>
          <cell r="D201">
            <v>119.6</v>
          </cell>
          <cell r="E201">
            <v>121.6</v>
          </cell>
          <cell r="F201">
            <v>117.1</v>
          </cell>
          <cell r="G201">
            <v>120.1</v>
          </cell>
          <cell r="H201">
            <v>119.8</v>
          </cell>
          <cell r="I201">
            <v>120.8</v>
          </cell>
          <cell r="J201">
            <v>119</v>
          </cell>
          <cell r="K201">
            <v>4.7</v>
          </cell>
          <cell r="L201">
            <v>2.9</v>
          </cell>
          <cell r="M201">
            <v>3.3</v>
          </cell>
          <cell r="N201">
            <v>3.2</v>
          </cell>
          <cell r="O201">
            <v>3.6</v>
          </cell>
          <cell r="P201">
            <v>3.4</v>
          </cell>
          <cell r="Q201">
            <v>3.9</v>
          </cell>
          <cell r="R201">
            <v>3.9</v>
          </cell>
          <cell r="S201">
            <v>3.7</v>
          </cell>
          <cell r="T201">
            <v>0.7</v>
          </cell>
          <cell r="U201">
            <v>-0.2</v>
          </cell>
          <cell r="V201">
            <v>0.8</v>
          </cell>
          <cell r="W201">
            <v>0.4</v>
          </cell>
          <cell r="X201">
            <v>0.7</v>
          </cell>
          <cell r="Y201">
            <v>0.8</v>
          </cell>
          <cell r="Z201">
            <v>0.5</v>
          </cell>
          <cell r="AA201">
            <v>0.7</v>
          </cell>
          <cell r="AB201">
            <v>0.4</v>
          </cell>
        </row>
        <row r="202">
          <cell r="A202">
            <v>35217</v>
          </cell>
          <cell r="B202">
            <v>119.9</v>
          </cell>
          <cell r="C202">
            <v>119.2</v>
          </cell>
          <cell r="D202">
            <v>120.4</v>
          </cell>
          <cell r="E202">
            <v>122</v>
          </cell>
          <cell r="F202">
            <v>117.9</v>
          </cell>
          <cell r="G202">
            <v>120.6</v>
          </cell>
          <cell r="H202">
            <v>120.8</v>
          </cell>
          <cell r="I202">
            <v>121.4</v>
          </cell>
          <cell r="J202">
            <v>119.8</v>
          </cell>
          <cell r="K202">
            <v>3.9</v>
          </cell>
          <cell r="L202">
            <v>2.6</v>
          </cell>
          <cell r="M202">
            <v>3</v>
          </cell>
          <cell r="N202">
            <v>2.7</v>
          </cell>
          <cell r="O202">
            <v>2.6</v>
          </cell>
          <cell r="P202">
            <v>3</v>
          </cell>
          <cell r="Q202">
            <v>3.4</v>
          </cell>
          <cell r="R202">
            <v>3.2</v>
          </cell>
          <cell r="S202">
            <v>3.1</v>
          </cell>
          <cell r="T202">
            <v>0.7</v>
          </cell>
          <cell r="U202">
            <v>0.8</v>
          </cell>
          <cell r="V202">
            <v>0.7</v>
          </cell>
          <cell r="W202">
            <v>0.3</v>
          </cell>
          <cell r="X202">
            <v>0.7</v>
          </cell>
          <cell r="Y202">
            <v>0.4</v>
          </cell>
          <cell r="Z202">
            <v>0.8</v>
          </cell>
          <cell r="AA202">
            <v>0.5</v>
          </cell>
          <cell r="AB202">
            <v>0.7</v>
          </cell>
        </row>
        <row r="203">
          <cell r="A203">
            <v>35309</v>
          </cell>
          <cell r="B203">
            <v>120.2</v>
          </cell>
          <cell r="C203">
            <v>119.6</v>
          </cell>
          <cell r="D203">
            <v>120.6</v>
          </cell>
          <cell r="E203">
            <v>122.2</v>
          </cell>
          <cell r="F203">
            <v>118.3</v>
          </cell>
          <cell r="G203">
            <v>121.1</v>
          </cell>
          <cell r="H203">
            <v>121.6</v>
          </cell>
          <cell r="I203">
            <v>121.4</v>
          </cell>
          <cell r="J203">
            <v>120.1</v>
          </cell>
          <cell r="K203">
            <v>2.5</v>
          </cell>
          <cell r="L203">
            <v>1.7</v>
          </cell>
          <cell r="M203">
            <v>2.2999999999999998</v>
          </cell>
          <cell r="N203">
            <v>1.7</v>
          </cell>
          <cell r="O203">
            <v>2.2999999999999998</v>
          </cell>
          <cell r="P203">
            <v>2.2999999999999998</v>
          </cell>
          <cell r="Q203">
            <v>3.1</v>
          </cell>
          <cell r="R203">
            <v>1.9</v>
          </cell>
          <cell r="S203">
            <v>2.1</v>
          </cell>
          <cell r="T203">
            <v>0.3</v>
          </cell>
          <cell r="U203">
            <v>0.3</v>
          </cell>
          <cell r="V203">
            <v>0.2</v>
          </cell>
          <cell r="W203">
            <v>0.2</v>
          </cell>
          <cell r="X203">
            <v>0.3</v>
          </cell>
          <cell r="Y203">
            <v>0.4</v>
          </cell>
          <cell r="Z203">
            <v>0.7</v>
          </cell>
          <cell r="AA203">
            <v>0</v>
          </cell>
          <cell r="AB203">
            <v>0.3</v>
          </cell>
        </row>
        <row r="204">
          <cell r="A204">
            <v>35400</v>
          </cell>
          <cell r="B204">
            <v>120.4</v>
          </cell>
          <cell r="C204">
            <v>119.9</v>
          </cell>
          <cell r="D204">
            <v>120.8</v>
          </cell>
          <cell r="E204">
            <v>122.6</v>
          </cell>
          <cell r="F204">
            <v>118.4</v>
          </cell>
          <cell r="G204">
            <v>121.3</v>
          </cell>
          <cell r="H204">
            <v>121.7</v>
          </cell>
          <cell r="I204">
            <v>121.4</v>
          </cell>
          <cell r="J204">
            <v>120.3</v>
          </cell>
          <cell r="K204">
            <v>1.8</v>
          </cell>
          <cell r="L204">
            <v>1.2</v>
          </cell>
          <cell r="M204">
            <v>1.9</v>
          </cell>
          <cell r="N204">
            <v>1.2</v>
          </cell>
          <cell r="O204">
            <v>1.8</v>
          </cell>
          <cell r="P204">
            <v>1.8</v>
          </cell>
          <cell r="Q204">
            <v>2.1</v>
          </cell>
          <cell r="R204">
            <v>1.2</v>
          </cell>
          <cell r="S204">
            <v>1.5</v>
          </cell>
          <cell r="T204">
            <v>0.2</v>
          </cell>
          <cell r="U204">
            <v>0.3</v>
          </cell>
          <cell r="V204">
            <v>0.2</v>
          </cell>
          <cell r="W204">
            <v>0.3</v>
          </cell>
          <cell r="X204">
            <v>0.1</v>
          </cell>
          <cell r="Y204">
            <v>0.2</v>
          </cell>
          <cell r="Z204">
            <v>0.1</v>
          </cell>
          <cell r="AA204">
            <v>0</v>
          </cell>
          <cell r="AB204">
            <v>0.2</v>
          </cell>
        </row>
        <row r="205">
          <cell r="A205">
            <v>35490</v>
          </cell>
          <cell r="B205">
            <v>120.6</v>
          </cell>
          <cell r="C205">
            <v>120.1</v>
          </cell>
          <cell r="D205">
            <v>121.5</v>
          </cell>
          <cell r="E205">
            <v>122.6</v>
          </cell>
          <cell r="F205">
            <v>118.2</v>
          </cell>
          <cell r="G205">
            <v>121.9</v>
          </cell>
          <cell r="H205">
            <v>121.6</v>
          </cell>
          <cell r="I205">
            <v>121.4</v>
          </cell>
          <cell r="J205">
            <v>120.5</v>
          </cell>
          <cell r="K205">
            <v>1.3</v>
          </cell>
          <cell r="L205">
            <v>1.5</v>
          </cell>
          <cell r="M205">
            <v>1.6</v>
          </cell>
          <cell r="N205">
            <v>0.8</v>
          </cell>
          <cell r="O205">
            <v>0.9</v>
          </cell>
          <cell r="P205">
            <v>1.5</v>
          </cell>
          <cell r="Q205">
            <v>1.5</v>
          </cell>
          <cell r="R205">
            <v>0.5</v>
          </cell>
          <cell r="S205">
            <v>1.3</v>
          </cell>
          <cell r="T205">
            <v>0.2</v>
          </cell>
          <cell r="U205">
            <v>0.2</v>
          </cell>
          <cell r="V205">
            <v>0.6</v>
          </cell>
          <cell r="W205">
            <v>0</v>
          </cell>
          <cell r="X205">
            <v>-0.2</v>
          </cell>
          <cell r="Y205">
            <v>0.5</v>
          </cell>
          <cell r="Z205">
            <v>-0.1</v>
          </cell>
          <cell r="AA205">
            <v>0</v>
          </cell>
          <cell r="AB205">
            <v>0.2</v>
          </cell>
        </row>
        <row r="206">
          <cell r="A206">
            <v>35582</v>
          </cell>
          <cell r="B206">
            <v>120.2</v>
          </cell>
          <cell r="C206">
            <v>119.9</v>
          </cell>
          <cell r="D206">
            <v>121.1</v>
          </cell>
          <cell r="E206">
            <v>121.9</v>
          </cell>
          <cell r="F206">
            <v>118.1</v>
          </cell>
          <cell r="G206">
            <v>121.3</v>
          </cell>
          <cell r="H206">
            <v>121.5</v>
          </cell>
          <cell r="I206">
            <v>120.4</v>
          </cell>
          <cell r="J206">
            <v>120.2</v>
          </cell>
          <cell r="K206">
            <v>0.3</v>
          </cell>
          <cell r="L206">
            <v>0.6</v>
          </cell>
          <cell r="M206">
            <v>0.6</v>
          </cell>
          <cell r="N206">
            <v>-0.1</v>
          </cell>
          <cell r="O206">
            <v>0.2</v>
          </cell>
          <cell r="P206">
            <v>0.6</v>
          </cell>
          <cell r="Q206">
            <v>0.6</v>
          </cell>
          <cell r="R206">
            <v>-0.8</v>
          </cell>
          <cell r="S206">
            <v>0.3</v>
          </cell>
          <cell r="T206">
            <v>-0.3</v>
          </cell>
          <cell r="U206">
            <v>-0.2</v>
          </cell>
          <cell r="V206">
            <v>-0.3</v>
          </cell>
          <cell r="W206">
            <v>-0.6</v>
          </cell>
          <cell r="X206">
            <v>-0.1</v>
          </cell>
          <cell r="Y206">
            <v>-0.5</v>
          </cell>
          <cell r="Z206">
            <v>-0.1</v>
          </cell>
          <cell r="AA206">
            <v>-0.8</v>
          </cell>
          <cell r="AB206">
            <v>-0.2</v>
          </cell>
        </row>
        <row r="207">
          <cell r="A207">
            <v>35674</v>
          </cell>
          <cell r="B207">
            <v>119.8</v>
          </cell>
          <cell r="C207">
            <v>119.5</v>
          </cell>
          <cell r="D207">
            <v>120.7</v>
          </cell>
          <cell r="E207">
            <v>121.2</v>
          </cell>
          <cell r="F207">
            <v>117.5</v>
          </cell>
          <cell r="G207">
            <v>120.6</v>
          </cell>
          <cell r="H207">
            <v>121</v>
          </cell>
          <cell r="I207">
            <v>119.8</v>
          </cell>
          <cell r="J207">
            <v>119.7</v>
          </cell>
          <cell r="K207">
            <v>-0.3</v>
          </cell>
          <cell r="L207">
            <v>-0.1</v>
          </cell>
          <cell r="M207">
            <v>0.1</v>
          </cell>
          <cell r="N207">
            <v>-0.8</v>
          </cell>
          <cell r="O207">
            <v>-0.7</v>
          </cell>
          <cell r="P207">
            <v>-0.4</v>
          </cell>
          <cell r="Q207">
            <v>-0.5</v>
          </cell>
          <cell r="R207">
            <v>-1.3</v>
          </cell>
          <cell r="S207">
            <v>-0.3</v>
          </cell>
          <cell r="T207">
            <v>-0.3</v>
          </cell>
          <cell r="U207">
            <v>-0.3</v>
          </cell>
          <cell r="V207">
            <v>-0.3</v>
          </cell>
          <cell r="W207">
            <v>-0.6</v>
          </cell>
          <cell r="X207">
            <v>-0.5</v>
          </cell>
          <cell r="Y207">
            <v>-0.6</v>
          </cell>
          <cell r="Z207">
            <v>-0.4</v>
          </cell>
          <cell r="AA207">
            <v>-0.5</v>
          </cell>
          <cell r="AB207">
            <v>-0.4</v>
          </cell>
        </row>
        <row r="208">
          <cell r="A208">
            <v>35765</v>
          </cell>
          <cell r="B208">
            <v>120.1</v>
          </cell>
          <cell r="C208">
            <v>119.8</v>
          </cell>
          <cell r="D208">
            <v>121.4</v>
          </cell>
          <cell r="E208">
            <v>121.2</v>
          </cell>
          <cell r="F208">
            <v>117.6</v>
          </cell>
          <cell r="G208">
            <v>121.2</v>
          </cell>
          <cell r="H208">
            <v>120.8</v>
          </cell>
          <cell r="I208">
            <v>119.8</v>
          </cell>
          <cell r="J208">
            <v>120</v>
          </cell>
          <cell r="K208">
            <v>-0.2</v>
          </cell>
          <cell r="L208">
            <v>-0.1</v>
          </cell>
          <cell r="M208">
            <v>0.5</v>
          </cell>
          <cell r="N208">
            <v>-1.1000000000000001</v>
          </cell>
          <cell r="O208">
            <v>-0.7</v>
          </cell>
          <cell r="P208">
            <v>-0.1</v>
          </cell>
          <cell r="Q208">
            <v>-0.7</v>
          </cell>
          <cell r="R208">
            <v>-1.3</v>
          </cell>
          <cell r="S208">
            <v>-0.2</v>
          </cell>
          <cell r="T208">
            <v>0.3</v>
          </cell>
          <cell r="U208">
            <v>0.3</v>
          </cell>
          <cell r="V208">
            <v>0.6</v>
          </cell>
          <cell r="W208">
            <v>0</v>
          </cell>
          <cell r="X208">
            <v>0.1</v>
          </cell>
          <cell r="Y208">
            <v>0.5</v>
          </cell>
          <cell r="Z208">
            <v>-0.2</v>
          </cell>
          <cell r="AA208">
            <v>0</v>
          </cell>
          <cell r="AB208">
            <v>0.3</v>
          </cell>
        </row>
        <row r="209">
          <cell r="A209">
            <v>35855</v>
          </cell>
          <cell r="B209">
            <v>120.7</v>
          </cell>
          <cell r="C209">
            <v>119.6</v>
          </cell>
          <cell r="D209">
            <v>121.9</v>
          </cell>
          <cell r="E209">
            <v>121.7</v>
          </cell>
          <cell r="F209">
            <v>118</v>
          </cell>
          <cell r="G209">
            <v>121.5</v>
          </cell>
          <cell r="H209">
            <v>121.5</v>
          </cell>
          <cell r="I209">
            <v>120.6</v>
          </cell>
          <cell r="J209">
            <v>120.3</v>
          </cell>
          <cell r="K209">
            <v>0.1</v>
          </cell>
          <cell r="L209">
            <v>-0.4</v>
          </cell>
          <cell r="M209">
            <v>0.3</v>
          </cell>
          <cell r="N209">
            <v>-0.7</v>
          </cell>
          <cell r="O209">
            <v>-0.2</v>
          </cell>
          <cell r="P209">
            <v>-0.3</v>
          </cell>
          <cell r="Q209">
            <v>-0.1</v>
          </cell>
          <cell r="R209">
            <v>-0.7</v>
          </cell>
          <cell r="S209">
            <v>-0.2</v>
          </cell>
          <cell r="T209">
            <v>0.5</v>
          </cell>
          <cell r="U209">
            <v>-0.2</v>
          </cell>
          <cell r="V209">
            <v>0.4</v>
          </cell>
          <cell r="W209">
            <v>0.4</v>
          </cell>
          <cell r="X209">
            <v>0.3</v>
          </cell>
          <cell r="Y209">
            <v>0.2</v>
          </cell>
          <cell r="Z209">
            <v>0.6</v>
          </cell>
          <cell r="AA209">
            <v>0.7</v>
          </cell>
          <cell r="AB209">
            <v>0.3</v>
          </cell>
        </row>
        <row r="210">
          <cell r="A210">
            <v>35947</v>
          </cell>
          <cell r="B210">
            <v>121.4</v>
          </cell>
          <cell r="C210">
            <v>120.3</v>
          </cell>
          <cell r="D210">
            <v>122.3</v>
          </cell>
          <cell r="E210">
            <v>122.4</v>
          </cell>
          <cell r="F210">
            <v>118.9</v>
          </cell>
          <cell r="G210">
            <v>122</v>
          </cell>
          <cell r="H210">
            <v>121.8</v>
          </cell>
          <cell r="I210">
            <v>121.2</v>
          </cell>
          <cell r="J210">
            <v>121</v>
          </cell>
          <cell r="K210">
            <v>1</v>
          </cell>
          <cell r="L210">
            <v>0.3</v>
          </cell>
          <cell r="M210">
            <v>1</v>
          </cell>
          <cell r="N210">
            <v>0.4</v>
          </cell>
          <cell r="O210">
            <v>0.7</v>
          </cell>
          <cell r="P210">
            <v>0.6</v>
          </cell>
          <cell r="Q210">
            <v>0.2</v>
          </cell>
          <cell r="R210">
            <v>0.7</v>
          </cell>
          <cell r="S210">
            <v>0.7</v>
          </cell>
          <cell r="T210">
            <v>0.6</v>
          </cell>
          <cell r="U210">
            <v>0.6</v>
          </cell>
          <cell r="V210">
            <v>0.3</v>
          </cell>
          <cell r="W210">
            <v>0.6</v>
          </cell>
          <cell r="X210">
            <v>0.8</v>
          </cell>
          <cell r="Y210">
            <v>0.4</v>
          </cell>
          <cell r="Z210">
            <v>0.2</v>
          </cell>
          <cell r="AA210">
            <v>0.5</v>
          </cell>
          <cell r="AB210">
            <v>0.6</v>
          </cell>
        </row>
        <row r="211">
          <cell r="A211">
            <v>36039</v>
          </cell>
          <cell r="B211">
            <v>121.9</v>
          </cell>
          <cell r="C211">
            <v>120.4</v>
          </cell>
          <cell r="D211">
            <v>122.5</v>
          </cell>
          <cell r="E211">
            <v>123</v>
          </cell>
          <cell r="F211">
            <v>119.6</v>
          </cell>
          <cell r="G211">
            <v>122.8</v>
          </cell>
          <cell r="H211">
            <v>122.1</v>
          </cell>
          <cell r="I211">
            <v>121.3</v>
          </cell>
          <cell r="J211">
            <v>121.3</v>
          </cell>
          <cell r="K211">
            <v>1.8</v>
          </cell>
          <cell r="L211">
            <v>0.8</v>
          </cell>
          <cell r="M211">
            <v>1.5</v>
          </cell>
          <cell r="N211">
            <v>1.5</v>
          </cell>
          <cell r="O211">
            <v>1.8</v>
          </cell>
          <cell r="P211">
            <v>1.8</v>
          </cell>
          <cell r="Q211">
            <v>0.9</v>
          </cell>
          <cell r="R211">
            <v>1.3</v>
          </cell>
          <cell r="S211">
            <v>1.3</v>
          </cell>
          <cell r="T211">
            <v>0.4</v>
          </cell>
          <cell r="U211">
            <v>0.1</v>
          </cell>
          <cell r="V211">
            <v>0.2</v>
          </cell>
          <cell r="W211">
            <v>0.5</v>
          </cell>
          <cell r="X211">
            <v>0.6</v>
          </cell>
          <cell r="Y211">
            <v>0.7</v>
          </cell>
          <cell r="Z211">
            <v>0.2</v>
          </cell>
          <cell r="AA211">
            <v>0.1</v>
          </cell>
          <cell r="AB211">
            <v>0.2</v>
          </cell>
        </row>
        <row r="212">
          <cell r="A212">
            <v>36130</v>
          </cell>
          <cell r="B212">
            <v>122.4</v>
          </cell>
          <cell r="C212">
            <v>120.8</v>
          </cell>
          <cell r="D212">
            <v>123</v>
          </cell>
          <cell r="E212">
            <v>123.6</v>
          </cell>
          <cell r="F212">
            <v>120.2</v>
          </cell>
          <cell r="G212">
            <v>122.7</v>
          </cell>
          <cell r="H212">
            <v>122.7</v>
          </cell>
          <cell r="I212">
            <v>121.7</v>
          </cell>
          <cell r="J212">
            <v>121.9</v>
          </cell>
          <cell r="K212">
            <v>1.9</v>
          </cell>
          <cell r="L212">
            <v>0.8</v>
          </cell>
          <cell r="M212">
            <v>1.3</v>
          </cell>
          <cell r="N212">
            <v>2</v>
          </cell>
          <cell r="O212">
            <v>2.2000000000000002</v>
          </cell>
          <cell r="P212">
            <v>1.2</v>
          </cell>
          <cell r="Q212">
            <v>1.6</v>
          </cell>
          <cell r="R212">
            <v>1.6</v>
          </cell>
          <cell r="S212">
            <v>1.6</v>
          </cell>
          <cell r="T212">
            <v>0.4</v>
          </cell>
          <cell r="U212">
            <v>0.3</v>
          </cell>
          <cell r="V212">
            <v>0.4</v>
          </cell>
          <cell r="W212">
            <v>0.5</v>
          </cell>
          <cell r="X212">
            <v>0.5</v>
          </cell>
          <cell r="Y212">
            <v>-0.1</v>
          </cell>
          <cell r="Z212">
            <v>0.5</v>
          </cell>
          <cell r="AA212">
            <v>0.3</v>
          </cell>
          <cell r="AB212">
            <v>0.5</v>
          </cell>
        </row>
        <row r="213">
          <cell r="A213">
            <v>36220</v>
          </cell>
          <cell r="B213">
            <v>122.6</v>
          </cell>
          <cell r="C213">
            <v>121</v>
          </cell>
          <cell r="D213">
            <v>122.8</v>
          </cell>
          <cell r="E213">
            <v>122.7</v>
          </cell>
          <cell r="F213">
            <v>119.8</v>
          </cell>
          <cell r="G213">
            <v>122.1</v>
          </cell>
          <cell r="H213">
            <v>122.1</v>
          </cell>
          <cell r="I213">
            <v>121.4</v>
          </cell>
          <cell r="J213">
            <v>121.8</v>
          </cell>
          <cell r="K213">
            <v>1.6</v>
          </cell>
          <cell r="L213">
            <v>1.2</v>
          </cell>
          <cell r="M213">
            <v>0.7</v>
          </cell>
          <cell r="N213">
            <v>0.8</v>
          </cell>
          <cell r="O213">
            <v>1.5</v>
          </cell>
          <cell r="P213">
            <v>0.5</v>
          </cell>
          <cell r="Q213">
            <v>0.5</v>
          </cell>
          <cell r="R213">
            <v>0.7</v>
          </cell>
          <cell r="S213">
            <v>1.2</v>
          </cell>
          <cell r="T213">
            <v>0.2</v>
          </cell>
          <cell r="U213">
            <v>0.2</v>
          </cell>
          <cell r="V213">
            <v>-0.2</v>
          </cell>
          <cell r="W213">
            <v>-0.7</v>
          </cell>
          <cell r="X213">
            <v>-0.3</v>
          </cell>
          <cell r="Y213">
            <v>-0.5</v>
          </cell>
          <cell r="Z213">
            <v>-0.5</v>
          </cell>
          <cell r="AA213">
            <v>-0.2</v>
          </cell>
          <cell r="AB213">
            <v>-0.1</v>
          </cell>
        </row>
        <row r="214">
          <cell r="A214">
            <v>36312</v>
          </cell>
          <cell r="B214">
            <v>123</v>
          </cell>
          <cell r="C214">
            <v>121.5</v>
          </cell>
          <cell r="D214">
            <v>123.1</v>
          </cell>
          <cell r="E214">
            <v>123.6</v>
          </cell>
          <cell r="F214">
            <v>120.8</v>
          </cell>
          <cell r="G214">
            <v>122.5</v>
          </cell>
          <cell r="H214">
            <v>122.7</v>
          </cell>
          <cell r="I214">
            <v>121.5</v>
          </cell>
          <cell r="J214">
            <v>122.3</v>
          </cell>
          <cell r="K214">
            <v>1.3</v>
          </cell>
          <cell r="L214">
            <v>1</v>
          </cell>
          <cell r="M214">
            <v>0.7</v>
          </cell>
          <cell r="N214">
            <v>1</v>
          </cell>
          <cell r="O214">
            <v>1.6</v>
          </cell>
          <cell r="P214">
            <v>0.4</v>
          </cell>
          <cell r="Q214">
            <v>0.7</v>
          </cell>
          <cell r="R214">
            <v>0.2</v>
          </cell>
          <cell r="S214">
            <v>1.1000000000000001</v>
          </cell>
          <cell r="T214">
            <v>0.3</v>
          </cell>
          <cell r="U214">
            <v>0.4</v>
          </cell>
          <cell r="V214">
            <v>0.2</v>
          </cell>
          <cell r="W214">
            <v>0.7</v>
          </cell>
          <cell r="X214">
            <v>0.8</v>
          </cell>
          <cell r="Y214">
            <v>0.3</v>
          </cell>
          <cell r="Z214">
            <v>0.5</v>
          </cell>
          <cell r="AA214">
            <v>0.1</v>
          </cell>
          <cell r="AB214">
            <v>0.4</v>
          </cell>
        </row>
        <row r="215">
          <cell r="A215">
            <v>36404</v>
          </cell>
          <cell r="B215">
            <v>124.1</v>
          </cell>
          <cell r="C215">
            <v>122.7</v>
          </cell>
          <cell r="D215">
            <v>124</v>
          </cell>
          <cell r="E215">
            <v>125.1</v>
          </cell>
          <cell r="F215">
            <v>121.9</v>
          </cell>
          <cell r="G215">
            <v>123.3</v>
          </cell>
          <cell r="H215">
            <v>122.9</v>
          </cell>
          <cell r="I215">
            <v>122.4</v>
          </cell>
          <cell r="J215">
            <v>123.4</v>
          </cell>
          <cell r="K215">
            <v>1.8</v>
          </cell>
          <cell r="L215">
            <v>1.9</v>
          </cell>
          <cell r="M215">
            <v>1.2</v>
          </cell>
          <cell r="N215">
            <v>1.7</v>
          </cell>
          <cell r="O215">
            <v>1.9</v>
          </cell>
          <cell r="P215">
            <v>0.4</v>
          </cell>
          <cell r="Q215">
            <v>0.7</v>
          </cell>
          <cell r="R215">
            <v>0.9</v>
          </cell>
          <cell r="S215">
            <v>1.7</v>
          </cell>
          <cell r="T215">
            <v>0.9</v>
          </cell>
          <cell r="U215">
            <v>1</v>
          </cell>
          <cell r="V215">
            <v>0.7</v>
          </cell>
          <cell r="W215">
            <v>1.2</v>
          </cell>
          <cell r="X215">
            <v>0.9</v>
          </cell>
          <cell r="Y215">
            <v>0.7</v>
          </cell>
          <cell r="Z215">
            <v>0.2</v>
          </cell>
          <cell r="AA215">
            <v>0.7</v>
          </cell>
          <cell r="AB215">
            <v>0.9</v>
          </cell>
        </row>
        <row r="216">
          <cell r="A216">
            <v>36495</v>
          </cell>
          <cell r="B216">
            <v>124.7</v>
          </cell>
          <cell r="C216">
            <v>123.5</v>
          </cell>
          <cell r="D216">
            <v>124.1</v>
          </cell>
          <cell r="E216">
            <v>125.7</v>
          </cell>
          <cell r="F216">
            <v>122.7</v>
          </cell>
          <cell r="G216">
            <v>124</v>
          </cell>
          <cell r="H216">
            <v>123.6</v>
          </cell>
          <cell r="I216">
            <v>123.7</v>
          </cell>
          <cell r="J216">
            <v>124.1</v>
          </cell>
          <cell r="K216">
            <v>1.9</v>
          </cell>
          <cell r="L216">
            <v>2.2000000000000002</v>
          </cell>
          <cell r="M216">
            <v>0.9</v>
          </cell>
          <cell r="N216">
            <v>1.7</v>
          </cell>
          <cell r="O216">
            <v>2.1</v>
          </cell>
          <cell r="P216">
            <v>1.1000000000000001</v>
          </cell>
          <cell r="Q216">
            <v>0.7</v>
          </cell>
          <cell r="R216">
            <v>1.6</v>
          </cell>
          <cell r="S216">
            <v>1.8</v>
          </cell>
          <cell r="T216">
            <v>0.5</v>
          </cell>
          <cell r="U216">
            <v>0.7</v>
          </cell>
          <cell r="V216">
            <v>0.1</v>
          </cell>
          <cell r="W216">
            <v>0.5</v>
          </cell>
          <cell r="X216">
            <v>0.7</v>
          </cell>
          <cell r="Y216">
            <v>0.6</v>
          </cell>
          <cell r="Z216">
            <v>0.6</v>
          </cell>
          <cell r="AA216">
            <v>1.1000000000000001</v>
          </cell>
          <cell r="AB216">
            <v>0.6</v>
          </cell>
        </row>
        <row r="217">
          <cell r="A217">
            <v>36586</v>
          </cell>
          <cell r="B217">
            <v>125.8</v>
          </cell>
          <cell r="C217">
            <v>124.7</v>
          </cell>
          <cell r="D217">
            <v>125.5</v>
          </cell>
          <cell r="E217">
            <v>126.8</v>
          </cell>
          <cell r="F217">
            <v>123.1</v>
          </cell>
          <cell r="G217">
            <v>125.3</v>
          </cell>
          <cell r="H217">
            <v>124.4</v>
          </cell>
          <cell r="I217">
            <v>124.9</v>
          </cell>
          <cell r="J217">
            <v>125.2</v>
          </cell>
          <cell r="K217">
            <v>2.6</v>
          </cell>
          <cell r="L217">
            <v>3.1</v>
          </cell>
          <cell r="M217">
            <v>2.2000000000000002</v>
          </cell>
          <cell r="N217">
            <v>3.3</v>
          </cell>
          <cell r="O217">
            <v>2.8</v>
          </cell>
          <cell r="P217">
            <v>2.6</v>
          </cell>
          <cell r="Q217">
            <v>1.9</v>
          </cell>
          <cell r="R217">
            <v>2.9</v>
          </cell>
          <cell r="S217">
            <v>2.8</v>
          </cell>
          <cell r="T217">
            <v>0.9</v>
          </cell>
          <cell r="U217">
            <v>1</v>
          </cell>
          <cell r="V217">
            <v>1.1000000000000001</v>
          </cell>
          <cell r="W217">
            <v>0.9</v>
          </cell>
          <cell r="X217">
            <v>0.3</v>
          </cell>
          <cell r="Y217">
            <v>1</v>
          </cell>
          <cell r="Z217">
            <v>0.6</v>
          </cell>
          <cell r="AA217">
            <v>1</v>
          </cell>
          <cell r="AB217">
            <v>0.9</v>
          </cell>
        </row>
        <row r="218">
          <cell r="A218">
            <v>36678</v>
          </cell>
          <cell r="B218">
            <v>127</v>
          </cell>
          <cell r="C218">
            <v>125.6</v>
          </cell>
          <cell r="D218">
            <v>126.4</v>
          </cell>
          <cell r="E218">
            <v>127.6</v>
          </cell>
          <cell r="F218">
            <v>124</v>
          </cell>
          <cell r="G218">
            <v>126.5</v>
          </cell>
          <cell r="H218">
            <v>125.7</v>
          </cell>
          <cell r="I218">
            <v>125.9</v>
          </cell>
          <cell r="J218">
            <v>126.2</v>
          </cell>
          <cell r="K218">
            <v>3.3</v>
          </cell>
          <cell r="L218">
            <v>3.4</v>
          </cell>
          <cell r="M218">
            <v>2.7</v>
          </cell>
          <cell r="N218">
            <v>3.2</v>
          </cell>
          <cell r="O218">
            <v>2.6</v>
          </cell>
          <cell r="P218">
            <v>3.3</v>
          </cell>
          <cell r="Q218">
            <v>2.4</v>
          </cell>
          <cell r="R218">
            <v>3.6</v>
          </cell>
          <cell r="S218">
            <v>3.2</v>
          </cell>
          <cell r="T218">
            <v>1</v>
          </cell>
          <cell r="U218">
            <v>0.7</v>
          </cell>
          <cell r="V218">
            <v>0.7</v>
          </cell>
          <cell r="W218">
            <v>0.6</v>
          </cell>
          <cell r="X218">
            <v>0.7</v>
          </cell>
          <cell r="Y218">
            <v>1</v>
          </cell>
          <cell r="Z218">
            <v>1</v>
          </cell>
          <cell r="AA218">
            <v>0.8</v>
          </cell>
          <cell r="AB218">
            <v>0.8</v>
          </cell>
        </row>
        <row r="219">
          <cell r="A219">
            <v>36770</v>
          </cell>
          <cell r="B219">
            <v>131.6</v>
          </cell>
          <cell r="C219">
            <v>130.4</v>
          </cell>
          <cell r="D219">
            <v>131.30000000000001</v>
          </cell>
          <cell r="E219">
            <v>132.30000000000001</v>
          </cell>
          <cell r="F219">
            <v>128.6</v>
          </cell>
          <cell r="G219">
            <v>131.30000000000001</v>
          </cell>
          <cell r="H219">
            <v>130</v>
          </cell>
          <cell r="I219">
            <v>130.69999999999999</v>
          </cell>
          <cell r="J219">
            <v>130.9</v>
          </cell>
          <cell r="K219">
            <v>6</v>
          </cell>
          <cell r="L219">
            <v>6.3</v>
          </cell>
          <cell r="M219">
            <v>5.9</v>
          </cell>
          <cell r="N219">
            <v>5.8</v>
          </cell>
          <cell r="O219">
            <v>5.5</v>
          </cell>
          <cell r="P219">
            <v>6.5</v>
          </cell>
          <cell r="Q219">
            <v>5.8</v>
          </cell>
          <cell r="R219">
            <v>6.8</v>
          </cell>
          <cell r="S219">
            <v>6.1</v>
          </cell>
          <cell r="T219">
            <v>3.6</v>
          </cell>
          <cell r="U219">
            <v>3.8</v>
          </cell>
          <cell r="V219">
            <v>3.9</v>
          </cell>
          <cell r="W219">
            <v>3.7</v>
          </cell>
          <cell r="X219">
            <v>3.7</v>
          </cell>
          <cell r="Y219">
            <v>3.8</v>
          </cell>
          <cell r="Z219">
            <v>3.4</v>
          </cell>
          <cell r="AA219">
            <v>3.8</v>
          </cell>
          <cell r="AB219">
            <v>3.7</v>
          </cell>
        </row>
        <row r="220">
          <cell r="A220">
            <v>36861</v>
          </cell>
          <cell r="B220">
            <v>132.19999999999999</v>
          </cell>
          <cell r="C220">
            <v>130.80000000000001</v>
          </cell>
          <cell r="D220">
            <v>131.6</v>
          </cell>
          <cell r="E220">
            <v>132.5</v>
          </cell>
          <cell r="F220">
            <v>128.80000000000001</v>
          </cell>
          <cell r="G220">
            <v>131.19999999999999</v>
          </cell>
          <cell r="H220">
            <v>130.6</v>
          </cell>
          <cell r="I220">
            <v>131.1</v>
          </cell>
          <cell r="J220">
            <v>131.30000000000001</v>
          </cell>
          <cell r="K220">
            <v>6</v>
          </cell>
          <cell r="L220">
            <v>5.9</v>
          </cell>
          <cell r="M220">
            <v>6</v>
          </cell>
          <cell r="N220">
            <v>5.4</v>
          </cell>
          <cell r="O220">
            <v>5</v>
          </cell>
          <cell r="P220">
            <v>5.8</v>
          </cell>
          <cell r="Q220">
            <v>5.7</v>
          </cell>
          <cell r="R220">
            <v>6</v>
          </cell>
          <cell r="S220">
            <v>5.8</v>
          </cell>
          <cell r="T220">
            <v>0.5</v>
          </cell>
          <cell r="U220">
            <v>0.3</v>
          </cell>
          <cell r="V220">
            <v>0.2</v>
          </cell>
          <cell r="W220">
            <v>0.2</v>
          </cell>
          <cell r="X220">
            <v>0.2</v>
          </cell>
          <cell r="Y220">
            <v>-0.1</v>
          </cell>
          <cell r="Z220">
            <v>0.5</v>
          </cell>
          <cell r="AA220">
            <v>0.3</v>
          </cell>
          <cell r="AB220">
            <v>0.3</v>
          </cell>
        </row>
        <row r="221">
          <cell r="A221">
            <v>36951</v>
          </cell>
          <cell r="B221">
            <v>134</v>
          </cell>
          <cell r="C221">
            <v>132.19999999999999</v>
          </cell>
          <cell r="D221">
            <v>132.69999999999999</v>
          </cell>
          <cell r="E221">
            <v>134.1</v>
          </cell>
          <cell r="F221">
            <v>129.6</v>
          </cell>
          <cell r="G221">
            <v>132.1</v>
          </cell>
          <cell r="H221">
            <v>130.69999999999999</v>
          </cell>
          <cell r="I221">
            <v>132.19999999999999</v>
          </cell>
          <cell r="J221">
            <v>132.69999999999999</v>
          </cell>
          <cell r="K221">
            <v>6.5</v>
          </cell>
          <cell r="L221">
            <v>6</v>
          </cell>
          <cell r="M221">
            <v>5.7</v>
          </cell>
          <cell r="N221">
            <v>5.8</v>
          </cell>
          <cell r="O221">
            <v>5.3</v>
          </cell>
          <cell r="P221">
            <v>5.4</v>
          </cell>
          <cell r="Q221">
            <v>5.0999999999999996</v>
          </cell>
          <cell r="R221">
            <v>5.8</v>
          </cell>
          <cell r="S221">
            <v>6</v>
          </cell>
          <cell r="T221">
            <v>1.4</v>
          </cell>
          <cell r="U221">
            <v>1.1000000000000001</v>
          </cell>
          <cell r="V221">
            <v>0.8</v>
          </cell>
          <cell r="W221">
            <v>1.2</v>
          </cell>
          <cell r="X221">
            <v>0.6</v>
          </cell>
          <cell r="Y221">
            <v>0.7</v>
          </cell>
          <cell r="Z221">
            <v>0.1</v>
          </cell>
          <cell r="AA221">
            <v>0.8</v>
          </cell>
          <cell r="AB221">
            <v>1.1000000000000001</v>
          </cell>
        </row>
        <row r="222">
          <cell r="A222">
            <v>37043</v>
          </cell>
          <cell r="B222">
            <v>135</v>
          </cell>
          <cell r="C222">
            <v>133</v>
          </cell>
          <cell r="D222">
            <v>134</v>
          </cell>
          <cell r="E222">
            <v>135.1</v>
          </cell>
          <cell r="F222">
            <v>131.4</v>
          </cell>
          <cell r="G222">
            <v>133.4</v>
          </cell>
          <cell r="H222">
            <v>132.19999999999999</v>
          </cell>
          <cell r="I222">
            <v>133.4</v>
          </cell>
          <cell r="J222">
            <v>133.80000000000001</v>
          </cell>
          <cell r="K222">
            <v>6.3</v>
          </cell>
          <cell r="L222">
            <v>5.9</v>
          </cell>
          <cell r="M222">
            <v>6</v>
          </cell>
          <cell r="N222">
            <v>5.9</v>
          </cell>
          <cell r="O222">
            <v>6</v>
          </cell>
          <cell r="P222">
            <v>5.5</v>
          </cell>
          <cell r="Q222">
            <v>5.2</v>
          </cell>
          <cell r="R222">
            <v>6</v>
          </cell>
          <cell r="S222">
            <v>6</v>
          </cell>
          <cell r="T222">
            <v>0.7</v>
          </cell>
          <cell r="U222">
            <v>0.6</v>
          </cell>
          <cell r="V222">
            <v>1</v>
          </cell>
          <cell r="W222">
            <v>0.7</v>
          </cell>
          <cell r="X222">
            <v>1.4</v>
          </cell>
          <cell r="Y222">
            <v>1</v>
          </cell>
          <cell r="Z222">
            <v>1.1000000000000001</v>
          </cell>
          <cell r="AA222">
            <v>0.9</v>
          </cell>
          <cell r="AB222">
            <v>0.8</v>
          </cell>
        </row>
        <row r="223">
          <cell r="A223">
            <v>37135</v>
          </cell>
          <cell r="B223">
            <v>135.4</v>
          </cell>
          <cell r="C223">
            <v>133.6</v>
          </cell>
          <cell r="D223">
            <v>134.19999999999999</v>
          </cell>
          <cell r="E223">
            <v>135.30000000000001</v>
          </cell>
          <cell r="F223">
            <v>131.5</v>
          </cell>
          <cell r="G223">
            <v>132.80000000000001</v>
          </cell>
          <cell r="H223">
            <v>132.5</v>
          </cell>
          <cell r="I223">
            <v>133.19999999999999</v>
          </cell>
          <cell r="J223">
            <v>134.19999999999999</v>
          </cell>
          <cell r="K223">
            <v>2.9</v>
          </cell>
          <cell r="L223">
            <v>2.5</v>
          </cell>
          <cell r="M223">
            <v>2.2000000000000002</v>
          </cell>
          <cell r="N223">
            <v>2.2999999999999998</v>
          </cell>
          <cell r="O223">
            <v>2.2999999999999998</v>
          </cell>
          <cell r="P223">
            <v>1.1000000000000001</v>
          </cell>
          <cell r="Q223">
            <v>1.9</v>
          </cell>
          <cell r="R223">
            <v>1.9</v>
          </cell>
          <cell r="S223">
            <v>2.5</v>
          </cell>
          <cell r="T223">
            <v>0.3</v>
          </cell>
          <cell r="U223">
            <v>0.5</v>
          </cell>
          <cell r="V223">
            <v>0.1</v>
          </cell>
          <cell r="W223">
            <v>0.1</v>
          </cell>
          <cell r="X223">
            <v>0.1</v>
          </cell>
          <cell r="Y223">
            <v>-0.4</v>
          </cell>
          <cell r="Z223">
            <v>0.2</v>
          </cell>
          <cell r="AA223">
            <v>-0.1</v>
          </cell>
          <cell r="AB223">
            <v>0.3</v>
          </cell>
        </row>
        <row r="224">
          <cell r="A224">
            <v>37226</v>
          </cell>
          <cell r="B224">
            <v>136.6</v>
          </cell>
          <cell r="C224">
            <v>134.80000000000001</v>
          </cell>
          <cell r="D224">
            <v>135.80000000000001</v>
          </cell>
          <cell r="E224">
            <v>136.6</v>
          </cell>
          <cell r="F224">
            <v>132.6</v>
          </cell>
          <cell r="G224">
            <v>133.9</v>
          </cell>
          <cell r="H224">
            <v>133.5</v>
          </cell>
          <cell r="I224">
            <v>134.9</v>
          </cell>
          <cell r="J224">
            <v>135.4</v>
          </cell>
          <cell r="K224">
            <v>3.3</v>
          </cell>
          <cell r="L224">
            <v>3.1</v>
          </cell>
          <cell r="M224">
            <v>3.2</v>
          </cell>
          <cell r="N224">
            <v>3.1</v>
          </cell>
          <cell r="O224">
            <v>3</v>
          </cell>
          <cell r="P224">
            <v>2.1</v>
          </cell>
          <cell r="Q224">
            <v>2.2000000000000002</v>
          </cell>
          <cell r="R224">
            <v>2.9</v>
          </cell>
          <cell r="S224">
            <v>3.1</v>
          </cell>
          <cell r="T224">
            <v>0.9</v>
          </cell>
          <cell r="U224">
            <v>0.9</v>
          </cell>
          <cell r="V224">
            <v>1.2</v>
          </cell>
          <cell r="W224">
            <v>1</v>
          </cell>
          <cell r="X224">
            <v>0.8</v>
          </cell>
          <cell r="Y224">
            <v>0.8</v>
          </cell>
          <cell r="Z224">
            <v>0.8</v>
          </cell>
          <cell r="AA224">
            <v>1.3</v>
          </cell>
          <cell r="AB224">
            <v>0.9</v>
          </cell>
        </row>
        <row r="225">
          <cell r="A225">
            <v>37316</v>
          </cell>
          <cell r="B225">
            <v>137.9</v>
          </cell>
          <cell r="C225">
            <v>136</v>
          </cell>
          <cell r="D225">
            <v>137.1</v>
          </cell>
          <cell r="E225">
            <v>137.69999999999999</v>
          </cell>
          <cell r="F225">
            <v>133.69999999999999</v>
          </cell>
          <cell r="G225">
            <v>135.19999999999999</v>
          </cell>
          <cell r="H225">
            <v>133.80000000000001</v>
          </cell>
          <cell r="I225">
            <v>135.6</v>
          </cell>
          <cell r="J225">
            <v>136.6</v>
          </cell>
          <cell r="K225">
            <v>2.9</v>
          </cell>
          <cell r="L225">
            <v>2.9</v>
          </cell>
          <cell r="M225">
            <v>3.3</v>
          </cell>
          <cell r="N225">
            <v>2.7</v>
          </cell>
          <cell r="O225">
            <v>3.2</v>
          </cell>
          <cell r="P225">
            <v>2.2999999999999998</v>
          </cell>
          <cell r="Q225">
            <v>2.4</v>
          </cell>
          <cell r="R225">
            <v>2.6</v>
          </cell>
          <cell r="S225">
            <v>2.9</v>
          </cell>
          <cell r="T225">
            <v>1</v>
          </cell>
          <cell r="U225">
            <v>0.9</v>
          </cell>
          <cell r="V225">
            <v>1</v>
          </cell>
          <cell r="W225">
            <v>0.8</v>
          </cell>
          <cell r="X225">
            <v>0.8</v>
          </cell>
          <cell r="Y225">
            <v>1</v>
          </cell>
          <cell r="Z225">
            <v>0.2</v>
          </cell>
          <cell r="AA225">
            <v>0.5</v>
          </cell>
          <cell r="AB225">
            <v>0.9</v>
          </cell>
        </row>
        <row r="226">
          <cell r="A226">
            <v>37408</v>
          </cell>
          <cell r="B226">
            <v>138.80000000000001</v>
          </cell>
          <cell r="C226">
            <v>136.9</v>
          </cell>
          <cell r="D226">
            <v>138.1</v>
          </cell>
          <cell r="E226">
            <v>139.1</v>
          </cell>
          <cell r="F226">
            <v>134.6</v>
          </cell>
          <cell r="G226">
            <v>137</v>
          </cell>
          <cell r="H226">
            <v>135</v>
          </cell>
          <cell r="I226">
            <v>137.19999999999999</v>
          </cell>
          <cell r="J226">
            <v>137.6</v>
          </cell>
          <cell r="K226">
            <v>2.8</v>
          </cell>
          <cell r="L226">
            <v>2.9</v>
          </cell>
          <cell r="M226">
            <v>3.1</v>
          </cell>
          <cell r="N226">
            <v>3</v>
          </cell>
          <cell r="O226">
            <v>2.4</v>
          </cell>
          <cell r="P226">
            <v>2.7</v>
          </cell>
          <cell r="Q226">
            <v>2.1</v>
          </cell>
          <cell r="R226">
            <v>2.8</v>
          </cell>
          <cell r="S226">
            <v>2.8</v>
          </cell>
          <cell r="T226">
            <v>0.7</v>
          </cell>
          <cell r="U226">
            <v>0.7</v>
          </cell>
          <cell r="V226">
            <v>0.7</v>
          </cell>
          <cell r="W226">
            <v>1</v>
          </cell>
          <cell r="X226">
            <v>0.7</v>
          </cell>
          <cell r="Y226">
            <v>1.3</v>
          </cell>
          <cell r="Z226">
            <v>0.9</v>
          </cell>
          <cell r="AA226">
            <v>1.2</v>
          </cell>
          <cell r="AB226">
            <v>0.7</v>
          </cell>
        </row>
        <row r="227">
          <cell r="A227">
            <v>37500</v>
          </cell>
          <cell r="B227">
            <v>139.6</v>
          </cell>
          <cell r="C227">
            <v>137.80000000000001</v>
          </cell>
          <cell r="D227">
            <v>139.19999999999999</v>
          </cell>
          <cell r="E227">
            <v>140.30000000000001</v>
          </cell>
          <cell r="F227">
            <v>135.80000000000001</v>
          </cell>
          <cell r="G227">
            <v>137.5</v>
          </cell>
          <cell r="H227">
            <v>135.4</v>
          </cell>
          <cell r="I227">
            <v>138.1</v>
          </cell>
          <cell r="J227">
            <v>138.5</v>
          </cell>
          <cell r="K227">
            <v>3.1</v>
          </cell>
          <cell r="L227">
            <v>3.1</v>
          </cell>
          <cell r="M227">
            <v>3.7</v>
          </cell>
          <cell r="N227">
            <v>3.7</v>
          </cell>
          <cell r="O227">
            <v>3.3</v>
          </cell>
          <cell r="P227">
            <v>3.5</v>
          </cell>
          <cell r="Q227">
            <v>2.2000000000000002</v>
          </cell>
          <cell r="R227">
            <v>3.7</v>
          </cell>
          <cell r="S227">
            <v>3.2</v>
          </cell>
          <cell r="T227">
            <v>0.6</v>
          </cell>
          <cell r="U227">
            <v>0.7</v>
          </cell>
          <cell r="V227">
            <v>0.8</v>
          </cell>
          <cell r="W227">
            <v>0.9</v>
          </cell>
          <cell r="X227">
            <v>0.9</v>
          </cell>
          <cell r="Y227">
            <v>0.4</v>
          </cell>
          <cell r="Z227">
            <v>0.3</v>
          </cell>
          <cell r="AA227">
            <v>0.7</v>
          </cell>
          <cell r="AB227">
            <v>0.7</v>
          </cell>
        </row>
        <row r="228">
          <cell r="A228">
            <v>37591</v>
          </cell>
          <cell r="B228">
            <v>140.4</v>
          </cell>
          <cell r="C228">
            <v>139</v>
          </cell>
          <cell r="D228">
            <v>139.9</v>
          </cell>
          <cell r="E228">
            <v>141.5</v>
          </cell>
          <cell r="F228">
            <v>136.4</v>
          </cell>
          <cell r="G228">
            <v>138</v>
          </cell>
          <cell r="H228">
            <v>136.19999999999999</v>
          </cell>
          <cell r="I228">
            <v>139.19999999999999</v>
          </cell>
          <cell r="J228">
            <v>139.5</v>
          </cell>
          <cell r="K228">
            <v>2.8</v>
          </cell>
          <cell r="L228">
            <v>3.1</v>
          </cell>
          <cell r="M228">
            <v>3</v>
          </cell>
          <cell r="N228">
            <v>3.6</v>
          </cell>
          <cell r="O228">
            <v>2.9</v>
          </cell>
          <cell r="P228">
            <v>3.1</v>
          </cell>
          <cell r="Q228">
            <v>2</v>
          </cell>
          <cell r="R228">
            <v>3.2</v>
          </cell>
          <cell r="S228">
            <v>3</v>
          </cell>
          <cell r="T228">
            <v>0.6</v>
          </cell>
          <cell r="U228">
            <v>0.9</v>
          </cell>
          <cell r="V228">
            <v>0.5</v>
          </cell>
          <cell r="W228">
            <v>0.9</v>
          </cell>
          <cell r="X228">
            <v>0.4</v>
          </cell>
          <cell r="Y228">
            <v>0.4</v>
          </cell>
          <cell r="Z228">
            <v>0.6</v>
          </cell>
          <cell r="AA228">
            <v>0.8</v>
          </cell>
          <cell r="AB228">
            <v>0.7</v>
          </cell>
        </row>
        <row r="229">
          <cell r="A229">
            <v>37681</v>
          </cell>
          <cell r="B229">
            <v>142.1</v>
          </cell>
          <cell r="C229">
            <v>140.9</v>
          </cell>
          <cell r="D229">
            <v>141.80000000000001</v>
          </cell>
          <cell r="E229">
            <v>144.6</v>
          </cell>
          <cell r="F229">
            <v>137.4</v>
          </cell>
          <cell r="G229">
            <v>140</v>
          </cell>
          <cell r="H229">
            <v>137.5</v>
          </cell>
          <cell r="I229">
            <v>140.69999999999999</v>
          </cell>
          <cell r="J229">
            <v>141.30000000000001</v>
          </cell>
          <cell r="K229">
            <v>3</v>
          </cell>
          <cell r="L229">
            <v>3.6</v>
          </cell>
          <cell r="M229">
            <v>3.4</v>
          </cell>
          <cell r="N229">
            <v>5</v>
          </cell>
          <cell r="O229">
            <v>2.8</v>
          </cell>
          <cell r="P229">
            <v>3.6</v>
          </cell>
          <cell r="Q229">
            <v>2.8</v>
          </cell>
          <cell r="R229">
            <v>3.8</v>
          </cell>
          <cell r="S229">
            <v>3.4</v>
          </cell>
          <cell r="T229">
            <v>1.2</v>
          </cell>
          <cell r="U229">
            <v>1.4</v>
          </cell>
          <cell r="V229">
            <v>1.4</v>
          </cell>
          <cell r="W229">
            <v>2.2000000000000002</v>
          </cell>
          <cell r="X229">
            <v>0.7</v>
          </cell>
          <cell r="Y229">
            <v>1.4</v>
          </cell>
          <cell r="Z229">
            <v>1</v>
          </cell>
          <cell r="AA229">
            <v>1.1000000000000001</v>
          </cell>
          <cell r="AB229">
            <v>1.3</v>
          </cell>
        </row>
        <row r="230">
          <cell r="A230">
            <v>37773</v>
          </cell>
          <cell r="B230">
            <v>142.19999999999999</v>
          </cell>
          <cell r="C230">
            <v>140.9</v>
          </cell>
          <cell r="D230">
            <v>141.80000000000001</v>
          </cell>
          <cell r="E230">
            <v>144.30000000000001</v>
          </cell>
          <cell r="F230">
            <v>137.4</v>
          </cell>
          <cell r="G230">
            <v>140.80000000000001</v>
          </cell>
          <cell r="H230">
            <v>137.9</v>
          </cell>
          <cell r="I230">
            <v>140.69999999999999</v>
          </cell>
          <cell r="J230">
            <v>141.30000000000001</v>
          </cell>
          <cell r="K230">
            <v>2.4</v>
          </cell>
          <cell r="L230">
            <v>2.9</v>
          </cell>
          <cell r="M230">
            <v>2.7</v>
          </cell>
          <cell r="N230">
            <v>3.7</v>
          </cell>
          <cell r="O230">
            <v>2.1</v>
          </cell>
          <cell r="P230">
            <v>2.8</v>
          </cell>
          <cell r="Q230">
            <v>2.1</v>
          </cell>
          <cell r="R230">
            <v>2.6</v>
          </cell>
          <cell r="S230">
            <v>2.7</v>
          </cell>
          <cell r="T230">
            <v>0.1</v>
          </cell>
          <cell r="U230">
            <v>0</v>
          </cell>
          <cell r="V230">
            <v>0</v>
          </cell>
          <cell r="W230">
            <v>-0.2</v>
          </cell>
          <cell r="X230">
            <v>0</v>
          </cell>
          <cell r="Y230">
            <v>0.6</v>
          </cell>
          <cell r="Z230">
            <v>0.3</v>
          </cell>
          <cell r="AA230">
            <v>0</v>
          </cell>
          <cell r="AB230">
            <v>0</v>
          </cell>
        </row>
        <row r="231">
          <cell r="A231">
            <v>37865</v>
          </cell>
          <cell r="B231">
            <v>142.4</v>
          </cell>
          <cell r="C231">
            <v>141.80000000000001</v>
          </cell>
          <cell r="D231">
            <v>143.30000000000001</v>
          </cell>
          <cell r="E231">
            <v>145.4</v>
          </cell>
          <cell r="F231">
            <v>138.6</v>
          </cell>
          <cell r="G231">
            <v>141.1</v>
          </cell>
          <cell r="H231">
            <v>137.80000000000001</v>
          </cell>
          <cell r="I231">
            <v>141.9</v>
          </cell>
          <cell r="J231">
            <v>142.1</v>
          </cell>
          <cell r="K231">
            <v>2</v>
          </cell>
          <cell r="L231">
            <v>2.9</v>
          </cell>
          <cell r="M231">
            <v>2.9</v>
          </cell>
          <cell r="N231">
            <v>3.6</v>
          </cell>
          <cell r="O231">
            <v>2.1</v>
          </cell>
          <cell r="P231">
            <v>2.6</v>
          </cell>
          <cell r="Q231">
            <v>1.8</v>
          </cell>
          <cell r="R231">
            <v>2.8</v>
          </cell>
          <cell r="S231">
            <v>2.6</v>
          </cell>
          <cell r="T231">
            <v>0.1</v>
          </cell>
          <cell r="U231">
            <v>0.6</v>
          </cell>
          <cell r="V231">
            <v>1.1000000000000001</v>
          </cell>
          <cell r="W231">
            <v>0.8</v>
          </cell>
          <cell r="X231">
            <v>0.9</v>
          </cell>
          <cell r="Y231">
            <v>0.2</v>
          </cell>
          <cell r="Z231">
            <v>-0.1</v>
          </cell>
          <cell r="AA231">
            <v>0.9</v>
          </cell>
          <cell r="AB231">
            <v>0.6</v>
          </cell>
        </row>
        <row r="232">
          <cell r="A232">
            <v>37956</v>
          </cell>
          <cell r="B232">
            <v>143.6</v>
          </cell>
          <cell r="C232">
            <v>142.1</v>
          </cell>
          <cell r="D232">
            <v>144.19999999999999</v>
          </cell>
          <cell r="E232">
            <v>146.19999999999999</v>
          </cell>
          <cell r="F232">
            <v>139.19999999999999</v>
          </cell>
          <cell r="G232">
            <v>142</v>
          </cell>
          <cell r="H232">
            <v>138.5</v>
          </cell>
          <cell r="I232">
            <v>142.9</v>
          </cell>
          <cell r="J232">
            <v>142.80000000000001</v>
          </cell>
          <cell r="K232">
            <v>2.2999999999999998</v>
          </cell>
          <cell r="L232">
            <v>2.2000000000000002</v>
          </cell>
          <cell r="M232">
            <v>3.1</v>
          </cell>
          <cell r="N232">
            <v>3.3</v>
          </cell>
          <cell r="O232">
            <v>2.1</v>
          </cell>
          <cell r="P232">
            <v>2.9</v>
          </cell>
          <cell r="Q232">
            <v>1.7</v>
          </cell>
          <cell r="R232">
            <v>2.7</v>
          </cell>
          <cell r="S232">
            <v>2.4</v>
          </cell>
          <cell r="T232">
            <v>0.8</v>
          </cell>
          <cell r="U232">
            <v>0.2</v>
          </cell>
          <cell r="V232">
            <v>0.6</v>
          </cell>
          <cell r="W232">
            <v>0.6</v>
          </cell>
          <cell r="X232">
            <v>0.4</v>
          </cell>
          <cell r="Y232">
            <v>0.6</v>
          </cell>
          <cell r="Z232">
            <v>0.5</v>
          </cell>
          <cell r="AA232">
            <v>0.7</v>
          </cell>
          <cell r="AB232">
            <v>0.5</v>
          </cell>
        </row>
        <row r="233">
          <cell r="A233">
            <v>38047</v>
          </cell>
          <cell r="B233">
            <v>145</v>
          </cell>
          <cell r="C233">
            <v>143.5</v>
          </cell>
          <cell r="D233">
            <v>145.4</v>
          </cell>
          <cell r="E233">
            <v>147.69999999999999</v>
          </cell>
          <cell r="F233">
            <v>139.6</v>
          </cell>
          <cell r="G233">
            <v>143</v>
          </cell>
          <cell r="H233">
            <v>139</v>
          </cell>
          <cell r="I233">
            <v>143.9</v>
          </cell>
          <cell r="J233">
            <v>144.1</v>
          </cell>
          <cell r="K233">
            <v>2</v>
          </cell>
          <cell r="L233">
            <v>1.8</v>
          </cell>
          <cell r="M233">
            <v>2.5</v>
          </cell>
          <cell r="N233">
            <v>2.1</v>
          </cell>
          <cell r="O233">
            <v>1.6</v>
          </cell>
          <cell r="P233">
            <v>2.1</v>
          </cell>
          <cell r="Q233">
            <v>1.1000000000000001</v>
          </cell>
          <cell r="R233">
            <v>2.2999999999999998</v>
          </cell>
          <cell r="S233">
            <v>2</v>
          </cell>
          <cell r="T233">
            <v>1</v>
          </cell>
          <cell r="U233">
            <v>1</v>
          </cell>
          <cell r="V233">
            <v>0.8</v>
          </cell>
          <cell r="W233">
            <v>1</v>
          </cell>
          <cell r="X233">
            <v>0.3</v>
          </cell>
          <cell r="Y233">
            <v>0.7</v>
          </cell>
          <cell r="Z233">
            <v>0.4</v>
          </cell>
          <cell r="AA233">
            <v>0.7</v>
          </cell>
          <cell r="AB233">
            <v>0.9</v>
          </cell>
        </row>
        <row r="234">
          <cell r="A234">
            <v>38139</v>
          </cell>
          <cell r="B234">
            <v>145.5</v>
          </cell>
          <cell r="C234">
            <v>143.9</v>
          </cell>
          <cell r="D234">
            <v>146.30000000000001</v>
          </cell>
          <cell r="E234">
            <v>148.6</v>
          </cell>
          <cell r="F234">
            <v>141</v>
          </cell>
          <cell r="G234">
            <v>144.30000000000001</v>
          </cell>
          <cell r="H234">
            <v>139.6</v>
          </cell>
          <cell r="I234">
            <v>144.80000000000001</v>
          </cell>
          <cell r="J234">
            <v>144.80000000000001</v>
          </cell>
          <cell r="K234">
            <v>2.2999999999999998</v>
          </cell>
          <cell r="L234">
            <v>2.1</v>
          </cell>
          <cell r="M234">
            <v>3.2</v>
          </cell>
          <cell r="N234">
            <v>3</v>
          </cell>
          <cell r="O234">
            <v>2.6</v>
          </cell>
          <cell r="P234">
            <v>2.5</v>
          </cell>
          <cell r="Q234">
            <v>1.2</v>
          </cell>
          <cell r="R234">
            <v>2.9</v>
          </cell>
          <cell r="S234">
            <v>2.5</v>
          </cell>
          <cell r="T234">
            <v>0.3</v>
          </cell>
          <cell r="U234">
            <v>0.3</v>
          </cell>
          <cell r="V234">
            <v>0.6</v>
          </cell>
          <cell r="W234">
            <v>0.6</v>
          </cell>
          <cell r="X234">
            <v>1</v>
          </cell>
          <cell r="Y234">
            <v>0.9</v>
          </cell>
          <cell r="Z234">
            <v>0.4</v>
          </cell>
          <cell r="AA234">
            <v>0.6</v>
          </cell>
          <cell r="AB234">
            <v>0.5</v>
          </cell>
        </row>
        <row r="235">
          <cell r="A235">
            <v>38231</v>
          </cell>
          <cell r="B235">
            <v>146.19999999999999</v>
          </cell>
          <cell r="C235">
            <v>144.19999999999999</v>
          </cell>
          <cell r="D235">
            <v>146.80000000000001</v>
          </cell>
          <cell r="E235">
            <v>149</v>
          </cell>
          <cell r="F235">
            <v>142</v>
          </cell>
          <cell r="G235">
            <v>145</v>
          </cell>
          <cell r="H235">
            <v>140.80000000000001</v>
          </cell>
          <cell r="I235">
            <v>145.5</v>
          </cell>
          <cell r="J235">
            <v>145.4</v>
          </cell>
          <cell r="K235">
            <v>2.7</v>
          </cell>
          <cell r="L235">
            <v>1.7</v>
          </cell>
          <cell r="M235">
            <v>2.4</v>
          </cell>
          <cell r="N235">
            <v>2.5</v>
          </cell>
          <cell r="O235">
            <v>2.5</v>
          </cell>
          <cell r="P235">
            <v>2.8</v>
          </cell>
          <cell r="Q235">
            <v>2.2000000000000002</v>
          </cell>
          <cell r="R235">
            <v>2.5</v>
          </cell>
          <cell r="S235">
            <v>2.2999999999999998</v>
          </cell>
          <cell r="T235">
            <v>0.5</v>
          </cell>
          <cell r="U235">
            <v>0.2</v>
          </cell>
          <cell r="V235">
            <v>0.3</v>
          </cell>
          <cell r="W235">
            <v>0.3</v>
          </cell>
          <cell r="X235">
            <v>0.7</v>
          </cell>
          <cell r="Y235">
            <v>0.5</v>
          </cell>
          <cell r="Z235">
            <v>0.9</v>
          </cell>
          <cell r="AA235">
            <v>0.5</v>
          </cell>
          <cell r="AB235">
            <v>0.4</v>
          </cell>
        </row>
        <row r="236">
          <cell r="A236">
            <v>38322</v>
          </cell>
          <cell r="B236">
            <v>147.30000000000001</v>
          </cell>
          <cell r="C236">
            <v>145.30000000000001</v>
          </cell>
          <cell r="D236">
            <v>148</v>
          </cell>
          <cell r="E236">
            <v>150</v>
          </cell>
          <cell r="F236">
            <v>143.30000000000001</v>
          </cell>
          <cell r="G236">
            <v>146.69999999999999</v>
          </cell>
          <cell r="H236">
            <v>141.1</v>
          </cell>
          <cell r="I236">
            <v>146.30000000000001</v>
          </cell>
          <cell r="J236">
            <v>146.5</v>
          </cell>
          <cell r="K236">
            <v>2.6</v>
          </cell>
          <cell r="L236">
            <v>2.2999999999999998</v>
          </cell>
          <cell r="M236">
            <v>2.6</v>
          </cell>
          <cell r="N236">
            <v>2.6</v>
          </cell>
          <cell r="O236">
            <v>2.9</v>
          </cell>
          <cell r="P236">
            <v>3.3</v>
          </cell>
          <cell r="Q236">
            <v>1.9</v>
          </cell>
          <cell r="R236">
            <v>2.4</v>
          </cell>
          <cell r="S236">
            <v>2.6</v>
          </cell>
          <cell r="T236">
            <v>0.8</v>
          </cell>
          <cell r="U236">
            <v>0.8</v>
          </cell>
          <cell r="V236">
            <v>0.8</v>
          </cell>
          <cell r="W236">
            <v>0.7</v>
          </cell>
          <cell r="X236">
            <v>0.9</v>
          </cell>
          <cell r="Y236">
            <v>1.2</v>
          </cell>
          <cell r="Z236">
            <v>0.2</v>
          </cell>
          <cell r="AA236">
            <v>0.5</v>
          </cell>
          <cell r="AB236">
            <v>0.8</v>
          </cell>
        </row>
        <row r="237">
          <cell r="A237">
            <v>38412</v>
          </cell>
          <cell r="B237">
            <v>148.19999999999999</v>
          </cell>
          <cell r="C237">
            <v>146.4</v>
          </cell>
          <cell r="D237">
            <v>149.19999999999999</v>
          </cell>
          <cell r="E237">
            <v>150.9</v>
          </cell>
          <cell r="F237">
            <v>144.4</v>
          </cell>
          <cell r="G237">
            <v>148</v>
          </cell>
          <cell r="H237">
            <v>141.9</v>
          </cell>
          <cell r="I237">
            <v>147</v>
          </cell>
          <cell r="J237">
            <v>147.5</v>
          </cell>
          <cell r="K237">
            <v>2.2000000000000002</v>
          </cell>
          <cell r="L237">
            <v>2</v>
          </cell>
          <cell r="M237">
            <v>2.6</v>
          </cell>
          <cell r="N237">
            <v>2.2000000000000002</v>
          </cell>
          <cell r="O237">
            <v>3.4</v>
          </cell>
          <cell r="P237">
            <v>3.5</v>
          </cell>
          <cell r="Q237">
            <v>2.1</v>
          </cell>
          <cell r="R237">
            <v>2.2000000000000002</v>
          </cell>
          <cell r="S237">
            <v>2.4</v>
          </cell>
          <cell r="T237">
            <v>0.6</v>
          </cell>
          <cell r="U237">
            <v>0.8</v>
          </cell>
          <cell r="V237">
            <v>0.8</v>
          </cell>
          <cell r="W237">
            <v>0.6</v>
          </cell>
          <cell r="X237">
            <v>0.8</v>
          </cell>
          <cell r="Y237">
            <v>0.9</v>
          </cell>
          <cell r="Z237">
            <v>0.6</v>
          </cell>
          <cell r="AA237">
            <v>0.5</v>
          </cell>
          <cell r="AB237">
            <v>0.7</v>
          </cell>
        </row>
        <row r="238">
          <cell r="A238">
            <v>38504</v>
          </cell>
          <cell r="B238">
            <v>149</v>
          </cell>
          <cell r="C238">
            <v>146.9</v>
          </cell>
          <cell r="D238">
            <v>150</v>
          </cell>
          <cell r="E238">
            <v>151.80000000000001</v>
          </cell>
          <cell r="F238">
            <v>146.30000000000001</v>
          </cell>
          <cell r="G238">
            <v>148.80000000000001</v>
          </cell>
          <cell r="H238">
            <v>143.19999999999999</v>
          </cell>
          <cell r="I238">
            <v>147.80000000000001</v>
          </cell>
          <cell r="J238">
            <v>148.4</v>
          </cell>
          <cell r="K238">
            <v>2.4</v>
          </cell>
          <cell r="L238">
            <v>2.1</v>
          </cell>
          <cell r="M238">
            <v>2.5</v>
          </cell>
          <cell r="N238">
            <v>2.2000000000000002</v>
          </cell>
          <cell r="O238">
            <v>3.8</v>
          </cell>
          <cell r="P238">
            <v>3.1</v>
          </cell>
          <cell r="Q238">
            <v>2.6</v>
          </cell>
          <cell r="R238">
            <v>2.1</v>
          </cell>
          <cell r="S238">
            <v>2.5</v>
          </cell>
          <cell r="T238">
            <v>0.5</v>
          </cell>
          <cell r="U238">
            <v>0.3</v>
          </cell>
          <cell r="V238">
            <v>0.5</v>
          </cell>
          <cell r="W238">
            <v>0.6</v>
          </cell>
          <cell r="X238">
            <v>1.3</v>
          </cell>
          <cell r="Y238">
            <v>0.5</v>
          </cell>
          <cell r="Z238">
            <v>0.9</v>
          </cell>
          <cell r="AA238">
            <v>0.5</v>
          </cell>
          <cell r="AB238">
            <v>0.6</v>
          </cell>
        </row>
        <row r="239">
          <cell r="A239">
            <v>38596</v>
          </cell>
          <cell r="B239">
            <v>150.5</v>
          </cell>
          <cell r="C239">
            <v>148.6</v>
          </cell>
          <cell r="D239">
            <v>150.9</v>
          </cell>
          <cell r="E239">
            <v>153.4</v>
          </cell>
          <cell r="F239">
            <v>147.80000000000001</v>
          </cell>
          <cell r="G239">
            <v>150.1</v>
          </cell>
          <cell r="H239">
            <v>144.69999999999999</v>
          </cell>
          <cell r="I239">
            <v>149.69999999999999</v>
          </cell>
          <cell r="J239">
            <v>149.80000000000001</v>
          </cell>
          <cell r="K239">
            <v>2.9</v>
          </cell>
          <cell r="L239">
            <v>3.1</v>
          </cell>
          <cell r="M239">
            <v>2.8</v>
          </cell>
          <cell r="N239">
            <v>3</v>
          </cell>
          <cell r="O239">
            <v>4.0999999999999996</v>
          </cell>
          <cell r="P239">
            <v>3.5</v>
          </cell>
          <cell r="Q239">
            <v>2.8</v>
          </cell>
          <cell r="R239">
            <v>2.9</v>
          </cell>
          <cell r="S239">
            <v>3</v>
          </cell>
          <cell r="T239">
            <v>1</v>
          </cell>
          <cell r="U239">
            <v>1.2</v>
          </cell>
          <cell r="V239">
            <v>0.6</v>
          </cell>
          <cell r="W239">
            <v>1.1000000000000001</v>
          </cell>
          <cell r="X239">
            <v>1</v>
          </cell>
          <cell r="Y239">
            <v>0.9</v>
          </cell>
          <cell r="Z239">
            <v>1</v>
          </cell>
          <cell r="AA239">
            <v>1.3</v>
          </cell>
          <cell r="AB239">
            <v>0.9</v>
          </cell>
        </row>
        <row r="240">
          <cell r="A240">
            <v>38687</v>
          </cell>
          <cell r="B240">
            <v>151</v>
          </cell>
          <cell r="C240">
            <v>149.19999999999999</v>
          </cell>
          <cell r="D240">
            <v>152.1</v>
          </cell>
          <cell r="E240">
            <v>154.1</v>
          </cell>
          <cell r="F240">
            <v>149</v>
          </cell>
          <cell r="G240">
            <v>151</v>
          </cell>
          <cell r="H240">
            <v>145.4</v>
          </cell>
          <cell r="I240">
            <v>150.9</v>
          </cell>
          <cell r="J240">
            <v>150.6</v>
          </cell>
          <cell r="K240">
            <v>2.5</v>
          </cell>
          <cell r="L240">
            <v>2.7</v>
          </cell>
          <cell r="M240">
            <v>2.8</v>
          </cell>
          <cell r="N240">
            <v>2.7</v>
          </cell>
          <cell r="O240">
            <v>4</v>
          </cell>
          <cell r="P240">
            <v>2.9</v>
          </cell>
          <cell r="Q240">
            <v>3</v>
          </cell>
          <cell r="R240">
            <v>3.1</v>
          </cell>
          <cell r="S240">
            <v>2.8</v>
          </cell>
          <cell r="T240">
            <v>0.3</v>
          </cell>
          <cell r="U240">
            <v>0.4</v>
          </cell>
          <cell r="V240">
            <v>0.8</v>
          </cell>
          <cell r="W240">
            <v>0.5</v>
          </cell>
          <cell r="X240">
            <v>0.8</v>
          </cell>
          <cell r="Y240">
            <v>0.6</v>
          </cell>
          <cell r="Z240">
            <v>0.5</v>
          </cell>
          <cell r="AA240">
            <v>0.8</v>
          </cell>
          <cell r="AB240">
            <v>0.5</v>
          </cell>
        </row>
        <row r="241">
          <cell r="A241">
            <v>38777</v>
          </cell>
          <cell r="B241">
            <v>152.19999999999999</v>
          </cell>
          <cell r="C241">
            <v>150.5</v>
          </cell>
          <cell r="D241">
            <v>153.5</v>
          </cell>
          <cell r="E241">
            <v>155.6</v>
          </cell>
          <cell r="F241">
            <v>150.5</v>
          </cell>
          <cell r="G241">
            <v>152.19999999999999</v>
          </cell>
          <cell r="H241">
            <v>146.69999999999999</v>
          </cell>
          <cell r="I241">
            <v>152.19999999999999</v>
          </cell>
          <cell r="J241">
            <v>151.9</v>
          </cell>
          <cell r="K241">
            <v>2.7</v>
          </cell>
          <cell r="L241">
            <v>2.8</v>
          </cell>
          <cell r="M241">
            <v>2.9</v>
          </cell>
          <cell r="N241">
            <v>3.1</v>
          </cell>
          <cell r="O241">
            <v>4.2</v>
          </cell>
          <cell r="P241">
            <v>2.8</v>
          </cell>
          <cell r="Q241">
            <v>3.4</v>
          </cell>
          <cell r="R241">
            <v>3.5</v>
          </cell>
          <cell r="S241">
            <v>3</v>
          </cell>
          <cell r="T241">
            <v>0.8</v>
          </cell>
          <cell r="U241">
            <v>0.9</v>
          </cell>
          <cell r="V241">
            <v>0.9</v>
          </cell>
          <cell r="W241">
            <v>1</v>
          </cell>
          <cell r="X241">
            <v>1</v>
          </cell>
          <cell r="Y241">
            <v>0.8</v>
          </cell>
          <cell r="Z241">
            <v>0.9</v>
          </cell>
          <cell r="AA241">
            <v>0.9</v>
          </cell>
          <cell r="AB241">
            <v>0.9</v>
          </cell>
        </row>
        <row r="242">
          <cell r="A242">
            <v>38869</v>
          </cell>
          <cell r="B242">
            <v>154.69999999999999</v>
          </cell>
          <cell r="C242">
            <v>152.6</v>
          </cell>
          <cell r="D242">
            <v>156.19999999999999</v>
          </cell>
          <cell r="E242">
            <v>157.6</v>
          </cell>
          <cell r="F242">
            <v>153.19999999999999</v>
          </cell>
          <cell r="G242">
            <v>154</v>
          </cell>
          <cell r="H242">
            <v>149.19999999999999</v>
          </cell>
          <cell r="I242">
            <v>154.9</v>
          </cell>
          <cell r="J242">
            <v>154.30000000000001</v>
          </cell>
          <cell r="K242">
            <v>3.8</v>
          </cell>
          <cell r="L242">
            <v>3.9</v>
          </cell>
          <cell r="M242">
            <v>4.0999999999999996</v>
          </cell>
          <cell r="N242">
            <v>3.8</v>
          </cell>
          <cell r="O242">
            <v>4.7</v>
          </cell>
          <cell r="P242">
            <v>3.5</v>
          </cell>
          <cell r="Q242">
            <v>4.2</v>
          </cell>
          <cell r="R242">
            <v>4.8</v>
          </cell>
          <cell r="S242">
            <v>4</v>
          </cell>
          <cell r="T242">
            <v>1.6</v>
          </cell>
          <cell r="U242">
            <v>1.4</v>
          </cell>
          <cell r="V242">
            <v>1.8</v>
          </cell>
          <cell r="W242">
            <v>1.3</v>
          </cell>
          <cell r="X242">
            <v>1.8</v>
          </cell>
          <cell r="Y242">
            <v>1.2</v>
          </cell>
          <cell r="Z242">
            <v>1.7</v>
          </cell>
          <cell r="AA242">
            <v>1.8</v>
          </cell>
          <cell r="AB242">
            <v>1.6</v>
          </cell>
        </row>
        <row r="243">
          <cell r="A243">
            <v>38961</v>
          </cell>
          <cell r="B243">
            <v>156.1</v>
          </cell>
          <cell r="C243">
            <v>153.69999999999999</v>
          </cell>
          <cell r="D243">
            <v>157.5</v>
          </cell>
          <cell r="E243">
            <v>159.30000000000001</v>
          </cell>
          <cell r="F243">
            <v>154.9</v>
          </cell>
          <cell r="G243">
            <v>155.1</v>
          </cell>
          <cell r="H243">
            <v>151.80000000000001</v>
          </cell>
          <cell r="I243">
            <v>156</v>
          </cell>
          <cell r="J243">
            <v>155.69999999999999</v>
          </cell>
          <cell r="K243">
            <v>3.7</v>
          </cell>
          <cell r="L243">
            <v>3.4</v>
          </cell>
          <cell r="M243">
            <v>4.4000000000000004</v>
          </cell>
          <cell r="N243">
            <v>3.8</v>
          </cell>
          <cell r="O243">
            <v>4.8</v>
          </cell>
          <cell r="P243">
            <v>3.3</v>
          </cell>
          <cell r="Q243">
            <v>4.9000000000000004</v>
          </cell>
          <cell r="R243">
            <v>4.2</v>
          </cell>
          <cell r="S243">
            <v>3.9</v>
          </cell>
          <cell r="T243">
            <v>0.9</v>
          </cell>
          <cell r="U243">
            <v>0.7</v>
          </cell>
          <cell r="V243">
            <v>0.8</v>
          </cell>
          <cell r="W243">
            <v>1.1000000000000001</v>
          </cell>
          <cell r="X243">
            <v>1.1000000000000001</v>
          </cell>
          <cell r="Y243">
            <v>0.7</v>
          </cell>
          <cell r="Z243">
            <v>1.7</v>
          </cell>
          <cell r="AA243">
            <v>0.7</v>
          </cell>
          <cell r="AB243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Info"/>
      <sheetName val="A_JCOSS Data"/>
      <sheetName val="B_Class_Percents_Ratios"/>
      <sheetName val="C_Rate_Base_Class"/>
      <sheetName val="D_Expense_Class"/>
      <sheetName val="E_Dem_Com_Allocation_Factors"/>
      <sheetName val="F_Rate_Base_Demand_Alloc"/>
      <sheetName val="G_Expense_Demand_Alloc"/>
      <sheetName val="H_Rate_Base_Commodity_Alloc "/>
      <sheetName val="I_Expense_Commodity_Alloc "/>
      <sheetName val="J_Cust_Allocation_Factors"/>
      <sheetName val="K_Rate_Base_Customer_Alloc"/>
      <sheetName val="L_Expense_Customer_Alloc"/>
      <sheetName val="M_Exp_Class_Dir_Assign"/>
      <sheetName val="N_Exp_Dir_Assign_Alloc"/>
      <sheetName val="O_Discount_Rev_Requirement"/>
      <sheetName val="P_Discount_Allocation"/>
      <sheetName val="Q_Summary_Comparison "/>
      <sheetName val="R_Alloc_Factor_Analysis"/>
      <sheetName val="S_Revenue"/>
    </sheetNames>
    <sheetDataSet>
      <sheetData sheetId="0"/>
      <sheetData sheetId="1">
        <row r="18">
          <cell r="E18">
            <v>8.2400000000000001E-2</v>
          </cell>
        </row>
        <row r="19">
          <cell r="E19">
            <v>89128548</v>
          </cell>
        </row>
        <row r="21">
          <cell r="E21">
            <v>244531791</v>
          </cell>
        </row>
        <row r="25">
          <cell r="E25">
            <v>370579761</v>
          </cell>
        </row>
        <row r="29">
          <cell r="E29">
            <v>369163414</v>
          </cell>
        </row>
        <row r="36">
          <cell r="E36">
            <v>1280829</v>
          </cell>
        </row>
        <row r="38">
          <cell r="E38">
            <v>362277854</v>
          </cell>
        </row>
        <row r="53">
          <cell r="E53">
            <v>0</v>
          </cell>
        </row>
        <row r="54">
          <cell r="E54">
            <v>488381</v>
          </cell>
        </row>
        <row r="55">
          <cell r="E55">
            <v>4685746</v>
          </cell>
        </row>
        <row r="70">
          <cell r="E70">
            <v>5279878</v>
          </cell>
        </row>
        <row r="81">
          <cell r="E81">
            <v>5904146</v>
          </cell>
        </row>
        <row r="108">
          <cell r="E108">
            <v>26751511</v>
          </cell>
        </row>
        <row r="132">
          <cell r="E132">
            <v>389987308</v>
          </cell>
        </row>
        <row r="135">
          <cell r="E135">
            <v>456598</v>
          </cell>
        </row>
        <row r="136">
          <cell r="E136">
            <v>11090794</v>
          </cell>
        </row>
        <row r="137">
          <cell r="E137">
            <v>2990922</v>
          </cell>
        </row>
        <row r="138">
          <cell r="E138">
            <v>755460396</v>
          </cell>
        </row>
        <row r="139">
          <cell r="E139">
            <v>2607313</v>
          </cell>
        </row>
        <row r="140">
          <cell r="E140">
            <v>17490947</v>
          </cell>
        </row>
        <row r="141">
          <cell r="E141">
            <v>3765946</v>
          </cell>
        </row>
        <row r="143">
          <cell r="E143">
            <v>131399417</v>
          </cell>
        </row>
        <row r="144">
          <cell r="E144">
            <v>57506690</v>
          </cell>
        </row>
        <row r="145">
          <cell r="E145">
            <v>101002112</v>
          </cell>
        </row>
        <row r="146">
          <cell r="E146">
            <v>61076876</v>
          </cell>
        </row>
        <row r="147">
          <cell r="E147">
            <v>308</v>
          </cell>
        </row>
        <row r="149">
          <cell r="E149">
            <v>1603915456</v>
          </cell>
        </row>
        <row r="153">
          <cell r="E153">
            <v>2031838299</v>
          </cell>
        </row>
        <row r="168">
          <cell r="E168">
            <v>191277</v>
          </cell>
        </row>
        <row r="169">
          <cell r="E169">
            <v>2761</v>
          </cell>
        </row>
        <row r="170">
          <cell r="E170">
            <v>921151</v>
          </cell>
        </row>
        <row r="171">
          <cell r="E171">
            <v>1616611</v>
          </cell>
        </row>
        <row r="172">
          <cell r="E172">
            <v>0</v>
          </cell>
        </row>
        <row r="173">
          <cell r="E173">
            <v>0</v>
          </cell>
        </row>
        <row r="174">
          <cell r="E174">
            <v>2468674</v>
          </cell>
        </row>
        <row r="175">
          <cell r="E175">
            <v>32230</v>
          </cell>
        </row>
        <row r="176">
          <cell r="E176">
            <v>59059</v>
          </cell>
        </row>
        <row r="177">
          <cell r="E177">
            <v>16317016</v>
          </cell>
        </row>
        <row r="178">
          <cell r="E178">
            <v>0</v>
          </cell>
        </row>
        <row r="179">
          <cell r="E179">
            <v>11544191</v>
          </cell>
        </row>
        <row r="180">
          <cell r="E180">
            <v>904456</v>
          </cell>
        </row>
        <row r="181">
          <cell r="E181">
            <v>2262742</v>
          </cell>
        </row>
        <row r="182">
          <cell r="E182">
            <v>7406363</v>
          </cell>
        </row>
        <row r="183">
          <cell r="E183">
            <v>118291</v>
          </cell>
        </row>
        <row r="187">
          <cell r="E187">
            <v>163243780</v>
          </cell>
        </row>
        <row r="191">
          <cell r="E191">
            <v>9173379</v>
          </cell>
        </row>
        <row r="193">
          <cell r="E193">
            <v>2253274407</v>
          </cell>
        </row>
        <row r="208">
          <cell r="E208">
            <v>4554290</v>
          </cell>
        </row>
        <row r="209">
          <cell r="E209">
            <v>2737875</v>
          </cell>
        </row>
        <row r="210">
          <cell r="E210">
            <v>16691363</v>
          </cell>
        </row>
        <row r="211">
          <cell r="E211">
            <v>133476880</v>
          </cell>
        </row>
        <row r="212">
          <cell r="E212">
            <v>583831270</v>
          </cell>
        </row>
        <row r="213">
          <cell r="E213">
            <v>8685343</v>
          </cell>
        </row>
        <row r="214">
          <cell r="E214">
            <v>100125989</v>
          </cell>
        </row>
        <row r="216">
          <cell r="E216">
            <v>850103010</v>
          </cell>
        </row>
        <row r="219">
          <cell r="E219">
            <v>725588</v>
          </cell>
        </row>
        <row r="220">
          <cell r="E220">
            <v>3166271</v>
          </cell>
        </row>
        <row r="221">
          <cell r="E221">
            <v>10060148</v>
          </cell>
        </row>
        <row r="222">
          <cell r="E222">
            <v>256510428</v>
          </cell>
        </row>
        <row r="223">
          <cell r="E223">
            <v>1020084186</v>
          </cell>
        </row>
        <row r="224">
          <cell r="E224">
            <v>35159479</v>
          </cell>
        </row>
        <row r="225">
          <cell r="E225">
            <v>63117791</v>
          </cell>
        </row>
        <row r="227">
          <cell r="E227">
            <v>1403171397</v>
          </cell>
        </row>
        <row r="230">
          <cell r="E230">
            <v>1780777</v>
          </cell>
        </row>
        <row r="231">
          <cell r="E231">
            <v>-29406</v>
          </cell>
        </row>
        <row r="232">
          <cell r="E232">
            <v>99706</v>
          </cell>
        </row>
        <row r="233">
          <cell r="E233">
            <v>146452</v>
          </cell>
        </row>
        <row r="234">
          <cell r="E234">
            <v>5377229</v>
          </cell>
        </row>
        <row r="235">
          <cell r="E235">
            <v>8760199</v>
          </cell>
        </row>
        <row r="236">
          <cell r="E236">
            <v>2059067</v>
          </cell>
        </row>
        <row r="237">
          <cell r="E237">
            <v>6799809</v>
          </cell>
        </row>
        <row r="238">
          <cell r="E238">
            <v>1100175</v>
          </cell>
        </row>
        <row r="239">
          <cell r="E239">
            <v>319247</v>
          </cell>
        </row>
        <row r="241">
          <cell r="E241">
            <v>26413255</v>
          </cell>
        </row>
        <row r="243">
          <cell r="E243">
            <v>1429584652</v>
          </cell>
        </row>
        <row r="258">
          <cell r="E258">
            <v>70897</v>
          </cell>
        </row>
        <row r="259">
          <cell r="E259">
            <v>-635341</v>
          </cell>
        </row>
        <row r="260">
          <cell r="E260">
            <v>-10608572</v>
          </cell>
        </row>
        <row r="261">
          <cell r="E261">
            <v>2498479</v>
          </cell>
        </row>
        <row r="262">
          <cell r="E262">
            <v>-13560371</v>
          </cell>
        </row>
        <row r="263">
          <cell r="E263">
            <v>0</v>
          </cell>
        </row>
        <row r="264">
          <cell r="E264">
            <v>57541</v>
          </cell>
        </row>
        <row r="265">
          <cell r="E265">
            <v>9834</v>
          </cell>
        </row>
        <row r="267">
          <cell r="E267">
            <v>-22167533</v>
          </cell>
        </row>
        <row r="270">
          <cell r="E270">
            <v>4037345</v>
          </cell>
        </row>
        <row r="271">
          <cell r="E271">
            <v>0</v>
          </cell>
        </row>
        <row r="272">
          <cell r="E272">
            <v>80819826</v>
          </cell>
        </row>
        <row r="273">
          <cell r="E273">
            <v>4532143</v>
          </cell>
        </row>
        <row r="274">
          <cell r="E274">
            <v>0</v>
          </cell>
        </row>
        <row r="281">
          <cell r="E281">
            <v>-168587</v>
          </cell>
        </row>
        <row r="282">
          <cell r="E282">
            <v>86868462</v>
          </cell>
        </row>
        <row r="283">
          <cell r="E283">
            <v>-372587402</v>
          </cell>
        </row>
        <row r="284">
          <cell r="E284">
            <v>-53696438</v>
          </cell>
        </row>
        <row r="285">
          <cell r="E285">
            <v>9066779</v>
          </cell>
        </row>
        <row r="291">
          <cell r="E291">
            <v>0</v>
          </cell>
        </row>
        <row r="293">
          <cell r="E293">
            <v>-241127872</v>
          </cell>
        </row>
        <row r="296">
          <cell r="E296">
            <v>-74939936</v>
          </cell>
        </row>
        <row r="297">
          <cell r="E297">
            <v>-9692174</v>
          </cell>
        </row>
        <row r="299">
          <cell r="E299">
            <v>-84632110</v>
          </cell>
        </row>
        <row r="307">
          <cell r="E307">
            <v>1081657137</v>
          </cell>
        </row>
        <row r="330">
          <cell r="E330">
            <v>5604731</v>
          </cell>
        </row>
        <row r="677">
          <cell r="E677">
            <v>36919422.409999996</v>
          </cell>
        </row>
        <row r="708">
          <cell r="E708">
            <v>1416347</v>
          </cell>
        </row>
      </sheetData>
      <sheetData sheetId="2">
        <row r="7">
          <cell r="C7" t="str">
            <v>C</v>
          </cell>
          <cell r="D7" t="str">
            <v>Not Applicable</v>
          </cell>
          <cell r="E7" t="str">
            <v>D</v>
          </cell>
          <cell r="F7" t="str">
            <v>D-1</v>
          </cell>
          <cell r="G7" t="str">
            <v>E</v>
          </cell>
          <cell r="H7" t="str">
            <v>E-1</v>
          </cell>
          <cell r="I7" t="str">
            <v>F</v>
          </cell>
          <cell r="J7" t="str">
            <v>F-1</v>
          </cell>
        </row>
        <row r="10">
          <cell r="C10" t="str">
            <v>Name</v>
          </cell>
          <cell r="D10" t="str">
            <v>Balance</v>
          </cell>
          <cell r="E10" t="str">
            <v>Demand</v>
          </cell>
          <cell r="F10" t="str">
            <v>Name</v>
          </cell>
          <cell r="G10" t="str">
            <v>Commodity</v>
          </cell>
          <cell r="H10" t="str">
            <v>Name</v>
          </cell>
          <cell r="I10" t="str">
            <v>Customer</v>
          </cell>
          <cell r="J10" t="str">
            <v>Name</v>
          </cell>
        </row>
        <row r="13">
          <cell r="C13" t="str">
            <v>GROSSPLT</v>
          </cell>
          <cell r="D13">
            <v>1.0000000011000001</v>
          </cell>
          <cell r="E13">
            <v>0.58407085430000005</v>
          </cell>
          <cell r="F13" t="str">
            <v>Gross_Plt_Demand_Ratio</v>
          </cell>
          <cell r="G13">
            <v>1.7249517400000001E-2</v>
          </cell>
          <cell r="H13" t="str">
            <v>Gross_Plant_Commodity_Ratio</v>
          </cell>
          <cell r="I13">
            <v>0.39867962940000001</v>
          </cell>
          <cell r="J13" t="str">
            <v>Gross_Plt_Customer_Ratio</v>
          </cell>
        </row>
        <row r="14">
          <cell r="C14" t="str">
            <v>PGGRSPLT</v>
          </cell>
          <cell r="D14">
            <v>1.0000001893999999</v>
          </cell>
          <cell r="E14">
            <v>1.8939999999999999E-7</v>
          </cell>
          <cell r="F14" t="str">
            <v>PG_Gross_Plt_Dd_Ratio</v>
          </cell>
          <cell r="G14">
            <v>1</v>
          </cell>
          <cell r="H14" t="str">
            <v>PG_Gross_Plt_Com_Ratio</v>
          </cell>
          <cell r="I14">
            <v>0</v>
          </cell>
          <cell r="J14" t="str">
            <v>PG_Gross_Plt_Cus_Ratio</v>
          </cell>
        </row>
        <row r="15">
          <cell r="C15" t="str">
            <v>PEGRSPLT</v>
          </cell>
          <cell r="D15">
            <v>1.0000001694</v>
          </cell>
          <cell r="E15">
            <v>1.6939999999999999E-7</v>
          </cell>
          <cell r="F15" t="str">
            <v>PE_Gross_Plt_Dd_Ratio</v>
          </cell>
          <cell r="G15">
            <v>1</v>
          </cell>
          <cell r="H15" t="str">
            <v>PE_Gross_Plt_Com_Ratio</v>
          </cell>
          <cell r="I15">
            <v>0</v>
          </cell>
          <cell r="J15" t="str">
            <v>PE_Gross_Plt_Cus_Ratio</v>
          </cell>
        </row>
        <row r="16">
          <cell r="C16" t="str">
            <v>TRNGRSPLT</v>
          </cell>
          <cell r="D16">
            <v>1</v>
          </cell>
          <cell r="E16">
            <v>1</v>
          </cell>
          <cell r="F16" t="str">
            <v>Trn_Gross_Plt_Dd_Ratio</v>
          </cell>
          <cell r="G16">
            <v>0</v>
          </cell>
          <cell r="H16" t="str">
            <v>Trn_Gross_Plt_Com_Ratio</v>
          </cell>
          <cell r="I16">
            <v>0</v>
          </cell>
          <cell r="J16" t="str">
            <v>Trn_Gross_Plt_Cus_Ratio</v>
          </cell>
        </row>
        <row r="17">
          <cell r="C17" t="str">
            <v>UGGRSPLT</v>
          </cell>
          <cell r="D17">
            <v>1</v>
          </cell>
          <cell r="E17">
            <v>1</v>
          </cell>
          <cell r="F17" t="str">
            <v>UG_Gross_Plt_Dd_Ratio</v>
          </cell>
          <cell r="G17">
            <v>0</v>
          </cell>
          <cell r="H17" t="str">
            <v>UG_Gross_Plt_Com_Ratio</v>
          </cell>
          <cell r="I17">
            <v>0</v>
          </cell>
          <cell r="J17" t="str">
            <v>UG_Gross_Plt_Cus_Ratio</v>
          </cell>
        </row>
        <row r="18">
          <cell r="C18" t="str">
            <v>DISGRSPLT</v>
          </cell>
          <cell r="D18">
            <v>0.99999999989999999</v>
          </cell>
          <cell r="E18">
            <v>0.48007437489999999</v>
          </cell>
          <cell r="F18" t="str">
            <v>Dist_Gross_Plt_Demand</v>
          </cell>
          <cell r="G18">
            <v>1.48787181E-2</v>
          </cell>
          <cell r="H18" t="str">
            <v>Dist_Gross_Plt_Commodity</v>
          </cell>
          <cell r="I18">
            <v>0.50504690689999998</v>
          </cell>
          <cell r="J18" t="str">
            <v>Dist_Gross_Plt_Customer</v>
          </cell>
        </row>
        <row r="19">
          <cell r="C19" t="str">
            <v>DISMAINPLT</v>
          </cell>
          <cell r="D19">
            <v>1</v>
          </cell>
          <cell r="E19">
            <v>1</v>
          </cell>
          <cell r="F19" t="str">
            <v>Dis_Mains_Plt_Dd_Ratio</v>
          </cell>
          <cell r="G19">
            <v>0</v>
          </cell>
          <cell r="H19" t="str">
            <v>Dis_Mains_Plt_Com_Ratio</v>
          </cell>
          <cell r="I19">
            <v>0</v>
          </cell>
          <cell r="J19" t="str">
            <v>Dis_Mains_Plt_Cus_Ratio</v>
          </cell>
        </row>
        <row r="20">
          <cell r="C20" t="str">
            <v>DISCOMPPLT</v>
          </cell>
          <cell r="D20">
            <v>1</v>
          </cell>
          <cell r="E20">
            <v>0.96937834899999997</v>
          </cell>
          <cell r="F20" t="str">
            <v>Main_Comp_Reg_Dd_Ratio</v>
          </cell>
          <cell r="G20">
            <v>3.0621651E-2</v>
          </cell>
          <cell r="H20" t="str">
            <v>Main_Comp_Reg_Com_Ratio</v>
          </cell>
          <cell r="I20">
            <v>0</v>
          </cell>
          <cell r="J20" t="str">
            <v>Main_Comp_Reg_Cus_Ratio</v>
          </cell>
        </row>
        <row r="22">
          <cell r="I22" t="str">
            <v>Schedule B</v>
          </cell>
        </row>
        <row r="23">
          <cell r="I23" t="str">
            <v>Page 2</v>
          </cell>
        </row>
        <row r="25">
          <cell r="J25" t="str">
            <v xml:space="preserve"> </v>
          </cell>
        </row>
        <row r="28">
          <cell r="C28" t="str">
            <v>C</v>
          </cell>
          <cell r="D28" t="str">
            <v>Not Applicable</v>
          </cell>
          <cell r="E28" t="str">
            <v>D</v>
          </cell>
          <cell r="F28" t="str">
            <v>D-1</v>
          </cell>
          <cell r="G28" t="str">
            <v>E</v>
          </cell>
          <cell r="H28" t="str">
            <v>E-1</v>
          </cell>
          <cell r="I28" t="str">
            <v>F</v>
          </cell>
          <cell r="J28" t="str">
            <v>F-1</v>
          </cell>
        </row>
        <row r="31">
          <cell r="C31" t="str">
            <v>Name</v>
          </cell>
          <cell r="D31" t="str">
            <v>Balance</v>
          </cell>
          <cell r="E31" t="str">
            <v>Demand</v>
          </cell>
          <cell r="F31" t="str">
            <v>Name</v>
          </cell>
          <cell r="G31" t="str">
            <v>Commodity</v>
          </cell>
          <cell r="H31" t="str">
            <v>Name</v>
          </cell>
          <cell r="I31" t="str">
            <v>Customer</v>
          </cell>
          <cell r="J31" t="str">
            <v>Name</v>
          </cell>
        </row>
        <row r="34">
          <cell r="C34" t="str">
            <v>MTRHOSREG</v>
          </cell>
          <cell r="D34">
            <v>1</v>
          </cell>
          <cell r="E34">
            <v>0</v>
          </cell>
          <cell r="F34" t="str">
            <v>Mtr_Mtr_Install_Reg_Dd_Ratio</v>
          </cell>
          <cell r="G34">
            <v>0</v>
          </cell>
          <cell r="H34" t="str">
            <v>Mtr_Mtr_Install_Reg_Com_Ratio</v>
          </cell>
          <cell r="I34">
            <v>1</v>
          </cell>
          <cell r="J34" t="str">
            <v>Mtr_Mtr_Install_Reg_Cus_Ratio</v>
          </cell>
        </row>
        <row r="35">
          <cell r="C35" t="str">
            <v>LATERALS</v>
          </cell>
          <cell r="D35">
            <v>1</v>
          </cell>
          <cell r="E35">
            <v>0</v>
          </cell>
          <cell r="F35" t="str">
            <v>Serv_Lat_Demand_Ratio</v>
          </cell>
          <cell r="G35">
            <v>0</v>
          </cell>
          <cell r="H35" t="str">
            <v>Serv_Lat_Commodity_Ratio</v>
          </cell>
          <cell r="I35">
            <v>1</v>
          </cell>
          <cell r="J35" t="str">
            <v>Serv_Lat_Customer_Ratio</v>
          </cell>
        </row>
        <row r="36">
          <cell r="C36" t="str">
            <v>CGGRSPLT</v>
          </cell>
          <cell r="D36">
            <v>1.0000000099999999</v>
          </cell>
          <cell r="E36">
            <v>0.58407085999999997</v>
          </cell>
          <cell r="F36" t="str">
            <v>CG_Plt_Demand_Ratio</v>
          </cell>
          <cell r="G36">
            <v>1.7249520000000001E-2</v>
          </cell>
          <cell r="H36" t="str">
            <v>CG_Plt_Commodity_Ratio</v>
          </cell>
          <cell r="I36">
            <v>0.39867963000000001</v>
          </cell>
          <cell r="J36" t="str">
            <v>CG_Plt_Cust_Ratio</v>
          </cell>
        </row>
        <row r="37">
          <cell r="C37" t="str">
            <v>DISGRSPLT</v>
          </cell>
          <cell r="D37">
            <v>1</v>
          </cell>
          <cell r="E37">
            <v>0.38115795930000002</v>
          </cell>
          <cell r="F37" t="str">
            <v>Dist_Gross_Plt_Demand</v>
          </cell>
          <cell r="G37">
            <v>0</v>
          </cell>
          <cell r="H37" t="str">
            <v>Dist_Gross_Plt_Commodity</v>
          </cell>
          <cell r="I37">
            <v>0.61884204070000004</v>
          </cell>
          <cell r="J37" t="str">
            <v>Dist_Gross_Plt_Cust_Std</v>
          </cell>
        </row>
        <row r="38">
          <cell r="C38" t="str">
            <v>NETPLANT</v>
          </cell>
          <cell r="D38">
            <v>1.0000000007000001</v>
          </cell>
          <cell r="E38">
            <v>0.58858324920000005</v>
          </cell>
          <cell r="F38" t="str">
            <v>Net_Total_Plt_Dd_Ratio</v>
          </cell>
          <cell r="G38">
            <v>1.4861969100000001E-2</v>
          </cell>
          <cell r="H38" t="str">
            <v>Net_Total_Plt_Com_Ratio</v>
          </cell>
          <cell r="I38">
            <v>0.39655478240000003</v>
          </cell>
          <cell r="J38" t="str">
            <v>Net_Total_Plt_Cus_Ratio</v>
          </cell>
        </row>
        <row r="39">
          <cell r="C39" t="str">
            <v>NETP&amp;GPLT</v>
          </cell>
          <cell r="D39">
            <v>1</v>
          </cell>
          <cell r="E39">
            <v>0</v>
          </cell>
          <cell r="F39" t="str">
            <v>Net_PG_Plt_Dd_Ratio</v>
          </cell>
          <cell r="G39">
            <v>1</v>
          </cell>
          <cell r="H39" t="str">
            <v>Net_PG_Plt_Com_Ratio</v>
          </cell>
          <cell r="I39">
            <v>0</v>
          </cell>
          <cell r="J39" t="str">
            <v>Net_PG_Plt_Cus_Ratio</v>
          </cell>
        </row>
        <row r="40">
          <cell r="C40" t="str">
            <v>NETP.E.PLT</v>
          </cell>
          <cell r="D40">
            <v>1</v>
          </cell>
          <cell r="E40">
            <v>0</v>
          </cell>
          <cell r="F40" t="str">
            <v>Net_PE_Plt_Dd_Ratio</v>
          </cell>
          <cell r="G40">
            <v>1</v>
          </cell>
          <cell r="H40" t="str">
            <v>Net_PE_Plt_Com_Ratio</v>
          </cell>
          <cell r="I40">
            <v>0</v>
          </cell>
          <cell r="J40" t="str">
            <v>Net_PE_Plt_Cus_Ratio</v>
          </cell>
        </row>
        <row r="41">
          <cell r="C41" t="str">
            <v>NETTRNPLT</v>
          </cell>
          <cell r="D41">
            <v>1</v>
          </cell>
          <cell r="E41">
            <v>1</v>
          </cell>
          <cell r="F41" t="str">
            <v>Net_Trn_Plt_Dd_Ratio</v>
          </cell>
          <cell r="G41">
            <v>0</v>
          </cell>
          <cell r="H41" t="str">
            <v>Net_Trn_Plt_Com_Ratio</v>
          </cell>
          <cell r="I41">
            <v>0</v>
          </cell>
          <cell r="J41" t="str">
            <v>Net_Trn_Plt_Cus_Ratio</v>
          </cell>
        </row>
        <row r="42">
          <cell r="C42" t="str">
            <v>NETDISTPLT</v>
          </cell>
          <cell r="D42">
            <v>1</v>
          </cell>
          <cell r="E42">
            <v>0.48007436999999997</v>
          </cell>
          <cell r="F42" t="str">
            <v>Net_Dist_Plt_Dd_Ratio</v>
          </cell>
          <cell r="G42">
            <v>1.487872E-2</v>
          </cell>
          <cell r="H42" t="str">
            <v>Net_Dist_Plt_Com_Ratio</v>
          </cell>
          <cell r="I42">
            <v>0.50504691000000002</v>
          </cell>
          <cell r="J42" t="str">
            <v>Net_Dist_Plt_Cus_Ratio</v>
          </cell>
        </row>
        <row r="43">
          <cell r="C43" t="str">
            <v>NETU.G.PLT</v>
          </cell>
          <cell r="D43">
            <v>1</v>
          </cell>
          <cell r="E43">
            <v>1</v>
          </cell>
          <cell r="F43" t="str">
            <v>Net_UG_Plt_Dd_Ratio</v>
          </cell>
          <cell r="G43">
            <v>0</v>
          </cell>
          <cell r="H43" t="str">
            <v>Net_UG_Plt_Com_Ratio</v>
          </cell>
          <cell r="I43">
            <v>0</v>
          </cell>
          <cell r="J43" t="str">
            <v>Net_UG_Plt_Cus_Ratio</v>
          </cell>
        </row>
        <row r="44">
          <cell r="C44" t="str">
            <v>NETC&amp;GPLT</v>
          </cell>
          <cell r="D44">
            <v>1</v>
          </cell>
          <cell r="E44">
            <v>0.58407085609999998</v>
          </cell>
          <cell r="F44" t="str">
            <v>Net_CG_Plt_Dd_Ratio</v>
          </cell>
          <cell r="G44">
            <v>1.7249516100000001E-2</v>
          </cell>
          <cell r="H44" t="str">
            <v>Net_CG_Plt_Com_Ratio</v>
          </cell>
          <cell r="I44">
            <v>0.39867962779999999</v>
          </cell>
          <cell r="J44" t="str">
            <v>Net_CG_Plt_Cus_Ratio</v>
          </cell>
        </row>
        <row r="47">
          <cell r="C47" t="str">
            <v>EXPSUBT</v>
          </cell>
          <cell r="D47">
            <v>1</v>
          </cell>
          <cell r="E47">
            <v>0.55045193999999997</v>
          </cell>
          <cell r="F47" t="str">
            <v>Exp_Subt_No_AG_Plus_Prop_Tax_Ins_Demand_Ratio</v>
          </cell>
          <cell r="G47">
            <v>4.6775919999999999E-2</v>
          </cell>
          <cell r="H47" t="str">
            <v>Exp_Subt_No_AG_Plus_Prop_Tax_Ins_Comm_Ratio</v>
          </cell>
          <cell r="I47">
            <v>0.40277214</v>
          </cell>
          <cell r="J47" t="str">
            <v>Exp_Subt_No_AG_Plus_Prop_Tax_Ins_Cust_Ratio</v>
          </cell>
        </row>
        <row r="48">
          <cell r="C48" t="str">
            <v>EXPSUBTTX</v>
          </cell>
          <cell r="D48">
            <v>1</v>
          </cell>
          <cell r="E48">
            <v>0.55527499000000002</v>
          </cell>
          <cell r="F48" t="str">
            <v>Exp_Subt_OM_Plus_Tax_Demand_Ratio</v>
          </cell>
          <cell r="G48">
            <v>2.732675E-2</v>
          </cell>
          <cell r="H48" t="str">
            <v>Exp_Subt_OM_Plus_Tax_Comm_Ratio</v>
          </cell>
          <cell r="I48">
            <v>0.41739826000000002</v>
          </cell>
          <cell r="J48" t="str">
            <v>Exp_Subt_OM_Plus_Tax_Cust_Ratio</v>
          </cell>
        </row>
        <row r="49">
          <cell r="C49" t="str">
            <v>DEPREC</v>
          </cell>
          <cell r="D49">
            <v>1</v>
          </cell>
          <cell r="E49">
            <v>0.82808008</v>
          </cell>
          <cell r="F49" t="str">
            <v>Depreciation_Exp_Demand_Ratio</v>
          </cell>
          <cell r="G49">
            <v>2.130102E-2</v>
          </cell>
          <cell r="H49" t="str">
            <v>Depreciation_Exp_Comm_Ratio</v>
          </cell>
          <cell r="I49">
            <v>0.1506189</v>
          </cell>
          <cell r="J49" t="str">
            <v>Depreciation_Exp_Cus_Ratio</v>
          </cell>
        </row>
        <row r="50">
          <cell r="C50" t="str">
            <v>TOTALOPEXP</v>
          </cell>
          <cell r="D50">
            <v>0.99999999589999999</v>
          </cell>
          <cell r="E50">
            <v>0.61867820699999998</v>
          </cell>
          <cell r="F50" t="str">
            <v>Total_Operating_Exp_Demand_Ratio</v>
          </cell>
          <cell r="G50">
            <v>2.6067718899999998E-2</v>
          </cell>
          <cell r="H50" t="str">
            <v>Total_Operating_Exp_Comm_Ratio</v>
          </cell>
          <cell r="I50">
            <v>0.35525406999999998</v>
          </cell>
          <cell r="J50" t="str">
            <v>Total_Operating_Exp_Cust_Ratio</v>
          </cell>
        </row>
        <row r="51">
          <cell r="C51" t="str">
            <v>CURREV</v>
          </cell>
          <cell r="D51">
            <v>1</v>
          </cell>
          <cell r="E51">
            <v>5.1559000000000001E-2</v>
          </cell>
          <cell r="F51" t="str">
            <v>Rev_Base_Curr_Ls_Trans_Demand_Ratio</v>
          </cell>
          <cell r="G51">
            <v>0.45281700000000003</v>
          </cell>
          <cell r="H51" t="str">
            <v>Rev_Base_Curr_Ls_Trans_Comm_Ratio</v>
          </cell>
          <cell r="I51">
            <v>0.49562400000000001</v>
          </cell>
          <cell r="J51" t="str">
            <v>Rev_Base_Current_Cust_Ratio</v>
          </cell>
        </row>
        <row r="52">
          <cell r="C52" t="str">
            <v>REVLSTRAN</v>
          </cell>
          <cell r="D52">
            <v>0.99998690000000012</v>
          </cell>
          <cell r="E52">
            <v>8.1758000000000004E-3</v>
          </cell>
          <cell r="F52" t="str">
            <v>Rev_Base_Curr_Ls_Trans_Demand_Ratio</v>
          </cell>
          <cell r="G52">
            <v>0.43970100000000001</v>
          </cell>
          <cell r="H52" t="str">
            <v>Rev_Base_Curr_Ls_Trans_Comm_Ratio</v>
          </cell>
          <cell r="I52">
            <v>0.55211010000000005</v>
          </cell>
          <cell r="J52" t="str">
            <v>Rev_Base_Curr_Ls_Trans_Cust_Ratio</v>
          </cell>
        </row>
      </sheetData>
      <sheetData sheetId="3"/>
      <sheetData sheetId="4">
        <row r="278">
          <cell r="E278">
            <v>151286490</v>
          </cell>
          <cell r="G278">
            <v>6374386</v>
          </cell>
          <cell r="I278">
            <v>86870914</v>
          </cell>
        </row>
        <row r="340">
          <cell r="E340">
            <v>18529574.09</v>
          </cell>
          <cell r="G340">
            <v>909816.1</v>
          </cell>
          <cell r="I340">
            <v>17480029</v>
          </cell>
        </row>
        <row r="362">
          <cell r="E362">
            <v>679952</v>
          </cell>
          <cell r="G362">
            <v>21073</v>
          </cell>
          <cell r="I362">
            <v>715322</v>
          </cell>
        </row>
      </sheetData>
      <sheetData sheetId="5"/>
      <sheetData sheetId="6">
        <row r="158">
          <cell r="F158" t="str">
            <v>E-1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 Jur Revenue Requirements"/>
      <sheetName val="Year to Year Analysis"/>
      <sheetName val="Cost Driver Chart"/>
      <sheetName val="Cost Driver Chart (2)"/>
      <sheetName val="Cost Driver Chart Data"/>
      <sheetName val="Cost Driver Chart Data (2)"/>
      <sheetName val="Plant Additions"/>
      <sheetName val="IS Summary Results"/>
      <sheetName val="Data Summary"/>
      <sheetName val="Allocation Table"/>
      <sheetName val="Functional Class Table"/>
      <sheetName val="Plant Data Summary"/>
      <sheetName val="Plant Data Summary Table"/>
      <sheetName val="5 Yr Forecast"/>
      <sheetName val="ND Blended BD Adj"/>
      <sheetName val="Plant Data Update"/>
      <sheetName val="MN Jur Detail"/>
      <sheetName val="Rider Summary (2)"/>
      <sheetName val="2011 Monti Adj"/>
      <sheetName val="Ledger Income Statement"/>
      <sheetName val="O&amp;M by O&amp;M Entity"/>
      <sheetName val="Electric Rider Summary"/>
      <sheetName val="Gas Rider Summary"/>
      <sheetName val="Scenario Info"/>
      <sheetName val="Retail Rev Step 1"/>
      <sheetName val="Retail Rev Step 2"/>
      <sheetName val="Retail Revenue Update"/>
      <sheetName val="Out Year Rate Cases Update"/>
      <sheetName val="Other Revenue Update"/>
      <sheetName val="COG Update"/>
      <sheetName val="O&amp;M Update"/>
      <sheetName val="CFM Rider Summary Update"/>
      <sheetName val="Retail Rev By State Summary"/>
      <sheetName val="Retail Revenues by State"/>
      <sheetName val="Other Revenue Summary"/>
      <sheetName val="Other Revenue"/>
      <sheetName val="COG Detail"/>
      <sheetName val="2010 Bud E&amp;G Allocators"/>
      <sheetName val="CFM Source O&amp;M"/>
      <sheetName val="O&amp;M Increases"/>
      <sheetName val="Rider Summary"/>
      <sheetName val="Adjust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44">
          <cell r="I144" t="str">
            <v>UTILITY</v>
          </cell>
          <cell r="J144" t="str">
            <v>Gas</v>
          </cell>
          <cell r="K144" t="str">
            <v>UTILITY</v>
          </cell>
          <cell r="L144" t="str">
            <v>Gas</v>
          </cell>
          <cell r="M144" t="str">
            <v>Gas</v>
          </cell>
          <cell r="N144" t="str">
            <v>Electric</v>
          </cell>
        </row>
        <row r="145">
          <cell r="I145" t="str">
            <v>GAS</v>
          </cell>
          <cell r="J145">
            <v>1</v>
          </cell>
          <cell r="K145" t="str">
            <v>GAS</v>
          </cell>
          <cell r="L145">
            <v>1</v>
          </cell>
          <cell r="M145">
            <v>1</v>
          </cell>
          <cell r="N145">
            <v>0</v>
          </cell>
          <cell r="O145">
            <v>3</v>
          </cell>
        </row>
        <row r="146">
          <cell r="I146" t="str">
            <v>ELEC</v>
          </cell>
          <cell r="J146">
            <v>0</v>
          </cell>
          <cell r="K146" t="str">
            <v>ELEC</v>
          </cell>
          <cell r="L146">
            <v>0</v>
          </cell>
          <cell r="M146">
            <v>0</v>
          </cell>
          <cell r="N146">
            <v>1</v>
          </cell>
          <cell r="O146">
            <v>1</v>
          </cell>
          <cell r="Q146" t="str">
            <v>Business Unit</v>
          </cell>
          <cell r="R146" t="str">
            <v>Production</v>
          </cell>
          <cell r="T146" t="str">
            <v>Transmission</v>
          </cell>
          <cell r="V146" t="str">
            <v>Distribution</v>
          </cell>
        </row>
        <row r="147">
          <cell r="I147" t="str">
            <v>LABOR</v>
          </cell>
          <cell r="J147">
            <v>7.3599999999999999E-2</v>
          </cell>
          <cell r="K147" t="str">
            <v>LABOR</v>
          </cell>
          <cell r="L147">
            <v>7.3599999999999999E-2</v>
          </cell>
          <cell r="M147">
            <v>7.3599999999999999E-2</v>
          </cell>
          <cell r="N147">
            <v>0.9264</v>
          </cell>
          <cell r="O147">
            <v>1.1472</v>
          </cell>
          <cell r="P147" t="str">
            <v>3 Factor</v>
          </cell>
          <cell r="Q147" t="str">
            <v>PTD Labor</v>
          </cell>
          <cell r="R147">
            <v>0.72543000000000002</v>
          </cell>
          <cell r="T147">
            <v>4.7449999999999999E-2</v>
          </cell>
          <cell r="V147">
            <v>0.22711999999999999</v>
          </cell>
        </row>
        <row r="148">
          <cell r="I148" t="str">
            <v>CUSTOMERS</v>
          </cell>
          <cell r="J148">
            <v>0.25678200000000001</v>
          </cell>
          <cell r="K148" t="str">
            <v>CUSTOMERS</v>
          </cell>
          <cell r="L148">
            <v>0.25678200000000001</v>
          </cell>
          <cell r="M148">
            <v>0.25678200000000001</v>
          </cell>
          <cell r="N148">
            <v>0.74321800000000005</v>
          </cell>
          <cell r="O148">
            <v>1.5135640000000001</v>
          </cell>
          <cell r="Q148" t="str">
            <v>PTDRS</v>
          </cell>
          <cell r="R148">
            <v>0.52541300000000002</v>
          </cell>
          <cell r="T148">
            <v>0.16427700000000001</v>
          </cell>
          <cell r="V148">
            <v>0.31030999999999997</v>
          </cell>
        </row>
        <row r="153">
          <cell r="C153" t="str">
            <v>JURISDICTION</v>
          </cell>
          <cell r="D153" t="str">
            <v>MN</v>
          </cell>
          <cell r="E153" t="str">
            <v>ND</v>
          </cell>
          <cell r="F153" t="str">
            <v>SD</v>
          </cell>
          <cell r="G153" t="str">
            <v>Wholesale</v>
          </cell>
        </row>
        <row r="154">
          <cell r="C154" t="str">
            <v>ELECTRIC</v>
          </cell>
        </row>
        <row r="155">
          <cell r="C155" t="str">
            <v>DEMAND</v>
          </cell>
          <cell r="D155">
            <v>0.87255700000000003</v>
          </cell>
          <cell r="E155">
            <v>5.5327000000000001E-2</v>
          </cell>
          <cell r="F155">
            <v>5.4371000000000003E-2</v>
          </cell>
          <cell r="G155">
            <v>1.7745E-2</v>
          </cell>
          <cell r="H155">
            <v>1</v>
          </cell>
        </row>
        <row r="156">
          <cell r="C156" t="str">
            <v>CUSTOMERS</v>
          </cell>
          <cell r="D156">
            <v>0.87768400000000002</v>
          </cell>
          <cell r="E156">
            <v>6.2767000000000003E-2</v>
          </cell>
          <cell r="F156">
            <v>5.9544E-2</v>
          </cell>
          <cell r="G156">
            <v>5.0000000000000004E-6</v>
          </cell>
          <cell r="H156">
            <v>1</v>
          </cell>
        </row>
        <row r="157">
          <cell r="C157" t="str">
            <v>DEMAND - Transmission</v>
          </cell>
          <cell r="D157">
            <v>0.87255700000000003</v>
          </cell>
          <cell r="E157">
            <v>5.5327000000000001E-2</v>
          </cell>
          <cell r="F157">
            <v>5.4371000000000003E-2</v>
          </cell>
          <cell r="G157">
            <v>1.7745E-2</v>
          </cell>
          <cell r="H157">
            <v>1</v>
          </cell>
        </row>
        <row r="158">
          <cell r="C158" t="str">
            <v>ENERGY</v>
          </cell>
          <cell r="D158">
            <v>0.86646599999999996</v>
          </cell>
          <cell r="E158">
            <v>6.0196E-2</v>
          </cell>
          <cell r="F158">
            <v>5.4325999999999999E-2</v>
          </cell>
          <cell r="G158">
            <v>1.9012000000000001E-2</v>
          </cell>
          <cell r="H158">
            <v>1</v>
          </cell>
        </row>
        <row r="159">
          <cell r="C159" t="str">
            <v>GAS</v>
          </cell>
        </row>
        <row r="160">
          <cell r="C160" t="str">
            <v>Load Dispatch (D11)</v>
          </cell>
          <cell r="D160">
            <v>0.89663099999999996</v>
          </cell>
          <cell r="E160">
            <v>0.103369</v>
          </cell>
          <cell r="H160">
            <v>1</v>
          </cell>
        </row>
        <row r="161">
          <cell r="C161" t="str">
            <v>CUSTOMERS</v>
          </cell>
          <cell r="D161">
            <v>0.90321200000000001</v>
          </cell>
          <cell r="E161">
            <v>9.6787999999999999E-2</v>
          </cell>
          <cell r="F161">
            <v>0</v>
          </cell>
          <cell r="G161">
            <v>0</v>
          </cell>
          <cell r="H161">
            <v>1</v>
          </cell>
        </row>
        <row r="162">
          <cell r="C162" t="str">
            <v>DESIGN DAY (D10)</v>
          </cell>
          <cell r="D162">
            <v>0.89556500000000006</v>
          </cell>
          <cell r="E162">
            <v>0.104435</v>
          </cell>
          <cell r="F162">
            <v>0</v>
          </cell>
          <cell r="G162">
            <v>0</v>
          </cell>
          <cell r="H162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workbookViewId="0">
      <selection sqref="A1:G22"/>
    </sheetView>
  </sheetViews>
  <sheetFormatPr defaultRowHeight="14.25" x14ac:dyDescent="0.45"/>
  <cols>
    <col min="1" max="1" width="2.86328125" customWidth="1"/>
    <col min="2" max="2" width="51.6640625" customWidth="1"/>
    <col min="3" max="3" width="15.9296875" customWidth="1"/>
    <col min="4" max="4" width="13.46484375" customWidth="1"/>
    <col min="5" max="5" width="12.9296875" customWidth="1"/>
    <col min="6" max="6" width="13.33203125" customWidth="1"/>
    <col min="7" max="7" width="13.86328125" customWidth="1"/>
    <col min="8" max="8" width="1.06640625" customWidth="1"/>
    <col min="12" max="12" width="14.265625" bestFit="1" customWidth="1"/>
  </cols>
  <sheetData>
    <row r="1" spans="1:12" ht="18.399999999999999" thickBot="1" x14ac:dyDescent="0.6">
      <c r="A1" s="40" t="s">
        <v>0</v>
      </c>
      <c r="B1" s="40"/>
      <c r="C1" s="40"/>
      <c r="D1" s="40"/>
      <c r="E1" s="40"/>
      <c r="F1" s="40"/>
      <c r="G1" s="40"/>
      <c r="H1" s="30"/>
      <c r="I1" s="1"/>
    </row>
    <row r="2" spans="1:12" x14ac:dyDescent="0.45">
      <c r="A2" s="1"/>
      <c r="B2" s="1"/>
      <c r="C2" s="2" t="s">
        <v>1</v>
      </c>
      <c r="D2" s="31" t="s">
        <v>17</v>
      </c>
      <c r="E2" s="31"/>
      <c r="F2" s="31"/>
      <c r="G2" s="31"/>
      <c r="H2" s="1"/>
      <c r="I2" s="1"/>
    </row>
    <row r="3" spans="1:12" x14ac:dyDescent="0.45">
      <c r="A3" s="1"/>
      <c r="B3" s="1"/>
      <c r="C3" s="2">
        <v>2021</v>
      </c>
      <c r="D3" s="2">
        <v>2022</v>
      </c>
      <c r="E3" s="2">
        <v>2023</v>
      </c>
      <c r="F3" s="2">
        <v>2024</v>
      </c>
      <c r="G3" s="2">
        <v>2025</v>
      </c>
      <c r="H3" s="3"/>
      <c r="I3" s="1"/>
    </row>
    <row r="4" spans="1:12" x14ac:dyDescent="0.45">
      <c r="A4" s="1"/>
      <c r="B4" s="1"/>
      <c r="C4" s="39" t="s">
        <v>18</v>
      </c>
      <c r="D4" s="39"/>
      <c r="E4" s="39"/>
      <c r="F4" s="39"/>
      <c r="G4" s="39"/>
      <c r="H4" s="3"/>
      <c r="I4" s="1"/>
    </row>
    <row r="5" spans="1:12" ht="15.75" x14ac:dyDescent="0.45">
      <c r="A5" s="36" t="s">
        <v>2</v>
      </c>
      <c r="B5" s="36"/>
      <c r="C5" s="36"/>
      <c r="D5" s="36"/>
      <c r="E5" s="36"/>
      <c r="F5" s="36"/>
      <c r="G5" s="36"/>
      <c r="H5" s="1"/>
      <c r="I5" s="1"/>
    </row>
    <row r="6" spans="1:12" x14ac:dyDescent="0.45">
      <c r="A6" s="17" t="s">
        <v>3</v>
      </c>
      <c r="B6" s="18" t="s">
        <v>4</v>
      </c>
      <c r="C6" s="19">
        <f>146378559/2</f>
        <v>73189279.5</v>
      </c>
      <c r="D6" s="19">
        <v>124685374</v>
      </c>
      <c r="E6" s="19">
        <v>78653701</v>
      </c>
      <c r="F6" s="19">
        <v>83348385</v>
      </c>
      <c r="G6" s="19">
        <v>122558762</v>
      </c>
      <c r="H6" s="5"/>
      <c r="I6" s="1"/>
    </row>
    <row r="7" spans="1:12" s="8" customFormat="1" x14ac:dyDescent="0.45">
      <c r="A7" s="20" t="s">
        <v>3</v>
      </c>
      <c r="B7" s="21" t="s">
        <v>5</v>
      </c>
      <c r="C7" s="27"/>
      <c r="D7" s="27"/>
      <c r="E7" s="27"/>
      <c r="F7" s="27"/>
      <c r="G7" s="28"/>
      <c r="H7" s="7"/>
      <c r="I7" s="6"/>
    </row>
    <row r="8" spans="1:12" s="8" customFormat="1" x14ac:dyDescent="0.45">
      <c r="A8" s="20"/>
      <c r="B8" s="21" t="s">
        <v>6</v>
      </c>
      <c r="C8" s="27"/>
      <c r="D8" s="27"/>
      <c r="E8" s="27"/>
      <c r="F8" s="27"/>
      <c r="G8" s="28"/>
      <c r="H8" s="7"/>
      <c r="I8" s="6"/>
    </row>
    <row r="9" spans="1:12" x14ac:dyDescent="0.45">
      <c r="A9" s="1"/>
      <c r="B9" s="1"/>
      <c r="C9" s="15"/>
      <c r="D9" s="15"/>
      <c r="E9" s="15"/>
      <c r="F9" s="15"/>
      <c r="G9" s="15"/>
      <c r="H9" s="1"/>
      <c r="I9" s="1"/>
    </row>
    <row r="10" spans="1:12" x14ac:dyDescent="0.45">
      <c r="A10" s="33" t="s">
        <v>7</v>
      </c>
      <c r="B10" s="34"/>
      <c r="C10" s="34"/>
      <c r="D10" s="34"/>
      <c r="E10" s="34"/>
      <c r="F10" s="34"/>
      <c r="G10" s="35"/>
      <c r="H10" s="1"/>
      <c r="I10" s="1"/>
    </row>
    <row r="11" spans="1:12" s="9" customFormat="1" x14ac:dyDescent="0.45">
      <c r="A11" s="22"/>
      <c r="B11" s="21" t="s">
        <v>8</v>
      </c>
      <c r="C11" s="28"/>
      <c r="D11" s="29"/>
      <c r="E11" s="29"/>
      <c r="F11" s="29"/>
      <c r="G11" s="28"/>
      <c r="H11" s="7"/>
      <c r="I11" s="6"/>
      <c r="J11" s="8"/>
    </row>
    <row r="12" spans="1:12" s="9" customFormat="1" x14ac:dyDescent="0.45">
      <c r="A12" s="22"/>
      <c r="B12" s="21" t="s">
        <v>9</v>
      </c>
      <c r="C12" s="28"/>
      <c r="D12" s="29"/>
      <c r="E12" s="29"/>
      <c r="F12" s="29"/>
      <c r="G12" s="28"/>
      <c r="H12" s="7"/>
      <c r="I12" s="6"/>
      <c r="J12" s="8"/>
    </row>
    <row r="13" spans="1:12" s="8" customFormat="1" x14ac:dyDescent="0.45">
      <c r="A13" s="20"/>
      <c r="B13" s="21" t="s">
        <v>10</v>
      </c>
      <c r="C13" s="28"/>
      <c r="D13" s="27"/>
      <c r="E13" s="27"/>
      <c r="F13" s="27"/>
      <c r="G13" s="28"/>
      <c r="H13" s="7"/>
      <c r="I13" s="6"/>
      <c r="L13" s="10"/>
    </row>
    <row r="14" spans="1:12" s="8" customFormat="1" x14ac:dyDescent="0.45">
      <c r="A14" s="20"/>
      <c r="B14" s="21" t="s">
        <v>11</v>
      </c>
      <c r="C14" s="28"/>
      <c r="D14" s="29"/>
      <c r="E14" s="29"/>
      <c r="F14" s="29"/>
      <c r="G14" s="28"/>
      <c r="H14" s="7"/>
      <c r="I14" s="6"/>
      <c r="L14" s="10"/>
    </row>
    <row r="15" spans="1:12" x14ac:dyDescent="0.45">
      <c r="A15" s="17"/>
      <c r="B15" s="18" t="s">
        <v>12</v>
      </c>
      <c r="C15" s="23">
        <f>SUM(C11:C14)</f>
        <v>0</v>
      </c>
      <c r="D15" s="23">
        <f t="shared" ref="D15:G15" si="0">SUM(D11:D14)</f>
        <v>0</v>
      </c>
      <c r="E15" s="23">
        <f t="shared" si="0"/>
        <v>0</v>
      </c>
      <c r="F15" s="23">
        <f t="shared" si="0"/>
        <v>0</v>
      </c>
      <c r="G15" s="23">
        <f t="shared" si="0"/>
        <v>0</v>
      </c>
      <c r="H15" s="5"/>
      <c r="I15" s="11"/>
    </row>
    <row r="16" spans="1:12" x14ac:dyDescent="0.45">
      <c r="A16" s="1"/>
      <c r="B16" s="1"/>
      <c r="C16" s="16"/>
      <c r="D16" s="16"/>
      <c r="E16" s="16"/>
      <c r="F16" s="15"/>
      <c r="G16" s="15"/>
      <c r="H16" s="1"/>
      <c r="I16" s="1"/>
    </row>
    <row r="17" spans="1:9" x14ac:dyDescent="0.45">
      <c r="A17" s="18" t="s">
        <v>13</v>
      </c>
      <c r="B17" s="17"/>
      <c r="C17" s="26">
        <f>216637617-90790555</f>
        <v>125847062</v>
      </c>
      <c r="D17" s="26">
        <f>231112510-93069398</f>
        <v>138043112</v>
      </c>
      <c r="E17" s="26">
        <f>244558304-95405440</f>
        <v>149152864</v>
      </c>
      <c r="F17" s="26">
        <f>253968819-97800117</f>
        <v>156168702</v>
      </c>
      <c r="G17" s="26">
        <f>260674041-100254900</f>
        <v>160419141</v>
      </c>
      <c r="H17" s="5"/>
      <c r="I17" s="1"/>
    </row>
    <row r="18" spans="1:9" x14ac:dyDescent="0.45">
      <c r="A18" s="1"/>
      <c r="B18" s="4"/>
      <c r="C18" s="12"/>
      <c r="D18" s="12"/>
      <c r="E18" s="12"/>
      <c r="F18" s="1"/>
      <c r="G18" s="1"/>
      <c r="H18" s="1"/>
      <c r="I18" s="1"/>
    </row>
    <row r="19" spans="1:9" x14ac:dyDescent="0.45">
      <c r="A19" s="13" t="s">
        <v>14</v>
      </c>
      <c r="B19" s="13"/>
      <c r="C19" s="1"/>
      <c r="D19" s="14"/>
      <c r="E19" s="14"/>
      <c r="F19" s="14"/>
      <c r="G19" s="14"/>
      <c r="H19" s="14"/>
      <c r="I19" s="1"/>
    </row>
    <row r="20" spans="1:9" x14ac:dyDescent="0.45">
      <c r="A20" s="1"/>
      <c r="B20" s="1"/>
      <c r="C20" s="1"/>
      <c r="D20" s="14"/>
      <c r="E20" s="14"/>
      <c r="F20" s="1"/>
      <c r="G20" s="14"/>
      <c r="H20" s="14"/>
      <c r="I20" s="1"/>
    </row>
    <row r="21" spans="1:9" ht="27.4" customHeight="1" x14ac:dyDescent="0.45">
      <c r="A21" s="37" t="s">
        <v>16</v>
      </c>
      <c r="B21" s="37"/>
      <c r="C21" s="37"/>
      <c r="D21" s="37"/>
      <c r="E21" s="37"/>
      <c r="F21" s="37"/>
      <c r="G21" s="37"/>
      <c r="H21" s="24"/>
      <c r="I21" s="24"/>
    </row>
    <row r="22" spans="1:9" ht="31.5" customHeight="1" x14ac:dyDescent="0.45">
      <c r="A22" s="38" t="s">
        <v>15</v>
      </c>
      <c r="B22" s="38"/>
      <c r="C22" s="38"/>
      <c r="D22" s="38"/>
      <c r="E22" s="38"/>
      <c r="F22" s="38"/>
      <c r="G22" s="38"/>
      <c r="H22" s="25"/>
      <c r="I22" s="25"/>
    </row>
    <row r="23" spans="1:9" ht="5.65" customHeight="1" x14ac:dyDescent="0.45"/>
    <row r="25" spans="1:9" ht="31.5" customHeight="1" x14ac:dyDescent="0.45">
      <c r="A25" s="32"/>
      <c r="B25" s="32"/>
      <c r="C25" s="32"/>
      <c r="D25" s="32"/>
      <c r="E25" s="32"/>
      <c r="F25" s="32"/>
      <c r="G25" s="32"/>
      <c r="H25" s="32"/>
      <c r="I25" s="32"/>
    </row>
  </sheetData>
  <mergeCells count="8">
    <mergeCell ref="A1:G1"/>
    <mergeCell ref="D2:G2"/>
    <mergeCell ref="A25:I25"/>
    <mergeCell ref="A10:G10"/>
    <mergeCell ref="A5:G5"/>
    <mergeCell ref="A21:G21"/>
    <mergeCell ref="A22:G22"/>
    <mergeCell ref="C4:G4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 of CK New</vt:lpstr>
      <vt:lpstr>'Calculation of CK New'!Print_Area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mmakos</dc:creator>
  <cp:lastModifiedBy>Shuo Zhang</cp:lastModifiedBy>
  <dcterms:created xsi:type="dcterms:W3CDTF">2020-05-07T15:11:26Z</dcterms:created>
  <dcterms:modified xsi:type="dcterms:W3CDTF">2020-05-08T18:20:40Z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{2C663954-7579-4297-9E90-FDD86883ABE3}</vt:lpwstr>
  </property>
</Properties>
</file>