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8740"/>
  </bookViews>
  <sheets>
    <sheet name="Part C" sheetId="1" r:id="rId1"/>
  </sheets>
  <calcPr calcId="145621"/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5" i="1"/>
  <c r="I15" i="1" s="1"/>
</calcChain>
</file>

<file path=xl/sharedStrings.xml><?xml version="1.0" encoding="utf-8"?>
<sst xmlns="http://schemas.openxmlformats.org/spreadsheetml/2006/main" count="13" uniqueCount="13">
  <si>
    <t>Hydro Ottawa Limited
EB-2019-0261
Interrogatory Response
IRR VECC 9
Attachment B
ORIGINAL</t>
  </si>
  <si>
    <t>2017-2025 Compound Annual Growth Rate - Customer Count</t>
  </si>
  <si>
    <t>Year</t>
  </si>
  <si>
    <t>RESIDENTIAL</t>
  </si>
  <si>
    <t>GS &lt;50KW</t>
  </si>
  <si>
    <t>GS 50-1000KW Non Interval</t>
  </si>
  <si>
    <t>GS 50-1000KW Interval</t>
  </si>
  <si>
    <t>GS 1000-1500KW</t>
  </si>
  <si>
    <t>GS 1500-5000 KW</t>
  </si>
  <si>
    <t>LARGE USER</t>
  </si>
  <si>
    <t>Total</t>
  </si>
  <si>
    <t>CAGR</t>
  </si>
  <si>
    <t xml:space="preserve">Hydro Ottawa Limited
EB-2019-0261
Interrogatory Response
IRR VECC-9
Attachment B
ORIGINAL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</si>
</sst>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</font>
    <font>
      <sz val="11"/>
      <color rgb="FF000000"/>
      <name val="Arial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color theme="1"/>
      <name val="Calibri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/>
    <xf numFmtId="0" fontId="2" fillId="2" borderId="1" xfId="0" applyFont="1" applyFill="1" applyBorder="1"/>
    <xf numFmtId="0" fontId="4" fillId="0" borderId="0" xfId="0" applyFont="1"/>
    <xf numFmtId="3" fontId="5" fillId="0" borderId="0" xfId="0" applyNumberFormat="1" applyFont="1"/>
    <xf numFmtId="3" fontId="5" fillId="2" borderId="1" xfId="0" applyNumberFormat="1" applyFont="1" applyFill="1" applyBorder="1"/>
    <xf numFmtId="10" fontId="2" fillId="2" borderId="1" xfId="0" applyNumberFormat="1" applyFont="1" applyFill="1" applyBorder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selection activeCell="L8" sqref="L8"/>
    </sheetView>
  </sheetViews>
  <sheetFormatPr defaultColWidth="12.6640625" defaultRowHeight="15" customHeight="1" x14ac:dyDescent="0.3"/>
  <cols>
    <col min="1" max="1" width="4.4140625" customWidth="1"/>
    <col min="2" max="2" width="10.4140625" customWidth="1"/>
    <col min="3" max="3" width="8.4140625" customWidth="1"/>
    <col min="4" max="4" width="21.4140625" customWidth="1"/>
    <col min="5" max="5" width="17.75" customWidth="1"/>
    <col min="6" max="6" width="13.4140625" customWidth="1"/>
    <col min="7" max="7" width="13.75" customWidth="1"/>
    <col min="8" max="8" width="9.9140625" customWidth="1"/>
    <col min="9" max="9" width="6.5" customWidth="1"/>
    <col min="10" max="26" width="7.6640625" customWidth="1"/>
  </cols>
  <sheetData>
    <row r="1" spans="1:26" ht="72" customHeight="1" x14ac:dyDescent="0.3">
      <c r="A1" s="11" t="s">
        <v>12</v>
      </c>
      <c r="B1" s="10"/>
      <c r="C1" s="10"/>
      <c r="D1" s="10"/>
      <c r="E1" s="10"/>
      <c r="F1" s="10"/>
      <c r="G1" s="10"/>
      <c r="H1" s="10"/>
      <c r="I1" s="10"/>
    </row>
    <row r="2" spans="1:26" ht="14.25" customHeight="1" x14ac:dyDescent="0.35">
      <c r="A2" s="7" t="s">
        <v>0</v>
      </c>
      <c r="B2" s="8"/>
      <c r="C2" s="8"/>
      <c r="D2" s="8"/>
      <c r="E2" s="8"/>
      <c r="F2" s="8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 x14ac:dyDescent="0.35">
      <c r="A3" s="9" t="s">
        <v>1</v>
      </c>
      <c r="B3" s="8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2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5">
      <c r="A5" s="3">
        <v>2017</v>
      </c>
      <c r="B5" s="4">
        <v>301839</v>
      </c>
      <c r="C5" s="4">
        <v>24786</v>
      </c>
      <c r="D5" s="4">
        <v>2302</v>
      </c>
      <c r="E5" s="3">
        <v>845</v>
      </c>
      <c r="F5" s="3">
        <v>69</v>
      </c>
      <c r="G5" s="3">
        <v>74</v>
      </c>
      <c r="H5" s="3">
        <v>12</v>
      </c>
      <c r="I5" s="5">
        <f t="shared" ref="I5:I13" si="0">SUM(B5:H5)</f>
        <v>329927</v>
      </c>
    </row>
    <row r="6" spans="1:26" ht="14.25" customHeight="1" x14ac:dyDescent="0.35">
      <c r="A6" s="3">
        <v>2018</v>
      </c>
      <c r="B6" s="4">
        <v>305390</v>
      </c>
      <c r="C6" s="4">
        <v>24926</v>
      </c>
      <c r="D6" s="4">
        <v>2256</v>
      </c>
      <c r="E6" s="3">
        <v>896</v>
      </c>
      <c r="F6" s="3">
        <v>71</v>
      </c>
      <c r="G6" s="3">
        <v>68</v>
      </c>
      <c r="H6" s="3">
        <v>13</v>
      </c>
      <c r="I6" s="5">
        <f t="shared" si="0"/>
        <v>333620</v>
      </c>
    </row>
    <row r="7" spans="1:26" ht="14.25" customHeight="1" x14ac:dyDescent="0.35">
      <c r="A7" s="3">
        <v>2019</v>
      </c>
      <c r="B7" s="4">
        <v>309165</v>
      </c>
      <c r="C7" s="4">
        <v>25030</v>
      </c>
      <c r="D7" s="4">
        <v>2153</v>
      </c>
      <c r="E7" s="3">
        <v>959</v>
      </c>
      <c r="F7" s="3">
        <v>69</v>
      </c>
      <c r="G7" s="3">
        <v>67</v>
      </c>
      <c r="H7" s="3">
        <v>11</v>
      </c>
      <c r="I7" s="5">
        <f t="shared" si="0"/>
        <v>337454</v>
      </c>
    </row>
    <row r="8" spans="1:26" ht="14.25" customHeight="1" x14ac:dyDescent="0.35">
      <c r="A8" s="3">
        <v>2020</v>
      </c>
      <c r="B8" s="4">
        <v>313134</v>
      </c>
      <c r="C8" s="4">
        <v>25200</v>
      </c>
      <c r="D8" s="4">
        <v>2069</v>
      </c>
      <c r="E8" s="4">
        <v>1005</v>
      </c>
      <c r="F8" s="3">
        <v>73</v>
      </c>
      <c r="G8" s="3">
        <v>68</v>
      </c>
      <c r="H8" s="3">
        <v>11</v>
      </c>
      <c r="I8" s="5">
        <f t="shared" si="0"/>
        <v>341560</v>
      </c>
    </row>
    <row r="9" spans="1:26" ht="14.25" customHeight="1" x14ac:dyDescent="0.35">
      <c r="A9" s="3">
        <v>2021</v>
      </c>
      <c r="B9" s="4">
        <v>316346</v>
      </c>
      <c r="C9" s="4">
        <v>25391</v>
      </c>
      <c r="D9" s="4">
        <v>2004</v>
      </c>
      <c r="E9" s="4">
        <v>1043</v>
      </c>
      <c r="F9" s="3">
        <v>73</v>
      </c>
      <c r="G9" s="3">
        <v>68</v>
      </c>
      <c r="H9" s="3">
        <v>11</v>
      </c>
      <c r="I9" s="5">
        <f t="shared" si="0"/>
        <v>344936</v>
      </c>
    </row>
    <row r="10" spans="1:26" ht="14.25" customHeight="1" x14ac:dyDescent="0.35">
      <c r="A10" s="3">
        <v>2022</v>
      </c>
      <c r="B10" s="4">
        <v>319386</v>
      </c>
      <c r="C10" s="4">
        <v>25554</v>
      </c>
      <c r="D10" s="4">
        <v>1930</v>
      </c>
      <c r="E10" s="4">
        <v>1082</v>
      </c>
      <c r="F10" s="3">
        <v>73</v>
      </c>
      <c r="G10" s="3">
        <v>68</v>
      </c>
      <c r="H10" s="3">
        <v>11</v>
      </c>
      <c r="I10" s="5">
        <f t="shared" si="0"/>
        <v>348104</v>
      </c>
    </row>
    <row r="11" spans="1:26" ht="14.25" customHeight="1" x14ac:dyDescent="0.35">
      <c r="A11" s="3">
        <v>2023</v>
      </c>
      <c r="B11" s="4">
        <v>322306</v>
      </c>
      <c r="C11" s="4">
        <v>25704</v>
      </c>
      <c r="D11" s="4">
        <v>1856</v>
      </c>
      <c r="E11" s="4">
        <v>1120</v>
      </c>
      <c r="F11" s="3">
        <v>73</v>
      </c>
      <c r="G11" s="3">
        <v>68</v>
      </c>
      <c r="H11" s="3">
        <v>11</v>
      </c>
      <c r="I11" s="5">
        <f t="shared" si="0"/>
        <v>351138</v>
      </c>
    </row>
    <row r="12" spans="1:26" ht="14.25" customHeight="1" x14ac:dyDescent="0.35">
      <c r="A12" s="3">
        <v>2024</v>
      </c>
      <c r="B12" s="4">
        <v>325150</v>
      </c>
      <c r="C12" s="4">
        <v>25846</v>
      </c>
      <c r="D12" s="4">
        <v>1781</v>
      </c>
      <c r="E12" s="4">
        <v>1158</v>
      </c>
      <c r="F12" s="3">
        <v>73</v>
      </c>
      <c r="G12" s="3">
        <v>68</v>
      </c>
      <c r="H12" s="3">
        <v>11</v>
      </c>
      <c r="I12" s="5">
        <f t="shared" si="0"/>
        <v>354087</v>
      </c>
    </row>
    <row r="13" spans="1:26" ht="14.25" customHeight="1" x14ac:dyDescent="0.35">
      <c r="A13" s="3">
        <v>2025</v>
      </c>
      <c r="B13" s="4">
        <v>327975</v>
      </c>
      <c r="C13" s="4">
        <v>25987</v>
      </c>
      <c r="D13" s="4">
        <v>1707</v>
      </c>
      <c r="E13" s="4">
        <v>1196</v>
      </c>
      <c r="F13" s="3">
        <v>73</v>
      </c>
      <c r="G13" s="3">
        <v>68</v>
      </c>
      <c r="H13" s="3">
        <v>11</v>
      </c>
      <c r="I13" s="5">
        <f t="shared" si="0"/>
        <v>357017</v>
      </c>
    </row>
    <row r="14" spans="1:26" ht="14.25" customHeight="1" x14ac:dyDescent="0.3"/>
    <row r="15" spans="1:26" ht="14.25" customHeight="1" x14ac:dyDescent="0.35">
      <c r="H15" s="2" t="s">
        <v>11</v>
      </c>
      <c r="I15" s="6">
        <f>RATE(8,,-I5,I13)</f>
        <v>9.9128073075952037E-3</v>
      </c>
    </row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</sheetData>
  <mergeCells count="3">
    <mergeCell ref="A2:I2"/>
    <mergeCell ref="A3:I3"/>
    <mergeCell ref="A1:I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Weihrer, Kathryn</dc:creator>
  <cp:lastModifiedBy>KATHRYNW</cp:lastModifiedBy>
  <dcterms:created xsi:type="dcterms:W3CDTF">2020-06-04T14:27:51Z</dcterms:created>
  <dcterms:modified xsi:type="dcterms:W3CDTF">2020-06-04T14:29:30Z</dcterms:modified>
</cp:coreProperties>
</file>