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270" yWindow="525" windowWidth="10215" windowHeight="10680"/>
  </bookViews>
  <sheets>
    <sheet name="UPDATED - App.2-K  Capital OMA" sheetId="1" r:id="rId1"/>
  </sheets>
  <definedNames>
    <definedName name="_Parse_Out" localSheetId="0">#REF!</definedName>
    <definedName name="_Parse_Out">#REF!</definedName>
    <definedName name="BridgeYear" localSheetId="0">#REF!</definedName>
    <definedName name="BridgeYear">#REF!</definedName>
    <definedName name="contactf" localSheetId="0">#REF!</definedName>
    <definedName name="contactf">#REF!</definedName>
    <definedName name="EBNUMBER" localSheetId="0">#REF!</definedName>
    <definedName name="EBNUMBER">#REF!</definedName>
    <definedName name="Incr2000" localSheetId="0">#REF!</definedName>
    <definedName name="Incr2000">#REF!</definedName>
    <definedName name="LDCLIST" localSheetId="0">#REF!</definedName>
    <definedName name="LDCLIST">#REF!</definedName>
    <definedName name="LIMIT" localSheetId="0">#REF!</definedName>
    <definedName name="LIMIT">#REF!</definedName>
    <definedName name="man_beg_bud" localSheetId="0">#REF!</definedName>
    <definedName name="man_beg_bud">#REF!</definedName>
    <definedName name="man_end_bud" localSheetId="0">#REF!</definedName>
    <definedName name="man_end_bud">#REF!</definedName>
    <definedName name="man12ACT" localSheetId="0">#REF!</definedName>
    <definedName name="man12ACT">#REF!</definedName>
    <definedName name="MANBUD" localSheetId="0">#REF!</definedName>
    <definedName name="MANBUD">#REF!</definedName>
    <definedName name="manCYACT" localSheetId="0">#REF!</definedName>
    <definedName name="manCYACT">#REF!</definedName>
    <definedName name="manCYBUD" localSheetId="0">#REF!</definedName>
    <definedName name="manCYBUD">#REF!</definedName>
    <definedName name="manCYF" localSheetId="0">#REF!</definedName>
    <definedName name="manCYF">#REF!</definedName>
    <definedName name="MANEND" localSheetId="0">#REF!</definedName>
    <definedName name="MANEND">#REF!</definedName>
    <definedName name="manNYbud" localSheetId="0">#REF!</definedName>
    <definedName name="manNYbud">#REF!</definedName>
    <definedName name="manpower_costs" localSheetId="0">#REF!</definedName>
    <definedName name="manpower_costs">#REF!</definedName>
    <definedName name="manPYACT" localSheetId="0">#REF!</definedName>
    <definedName name="manPYACT">#REF!</definedName>
    <definedName name="MANSTART" localSheetId="0">#REF!</definedName>
    <definedName name="MANSTART">#REF!</definedName>
    <definedName name="mat_beg_bud" localSheetId="0">#REF!</definedName>
    <definedName name="mat_beg_bud">#REF!</definedName>
    <definedName name="mat_end_bud" localSheetId="0">#REF!</definedName>
    <definedName name="mat_end_bud">#REF!</definedName>
    <definedName name="mat12ACT" localSheetId="0">#REF!</definedName>
    <definedName name="mat12ACT">#REF!</definedName>
    <definedName name="MATBUD" localSheetId="0">#REF!</definedName>
    <definedName name="MATBUD">#REF!</definedName>
    <definedName name="matCYACT" localSheetId="0">#REF!</definedName>
    <definedName name="matCYACT">#REF!</definedName>
    <definedName name="matCYBUD" localSheetId="0">#REF!</definedName>
    <definedName name="matCYBUD">#REF!</definedName>
    <definedName name="matCYF" localSheetId="0">#REF!</definedName>
    <definedName name="matCYF">#REF!</definedName>
    <definedName name="MATEND" localSheetId="0">#REF!</definedName>
    <definedName name="MATEND">#REF!</definedName>
    <definedName name="material_costs" localSheetId="0">#REF!</definedName>
    <definedName name="material_costs">#REF!</definedName>
    <definedName name="matNYbud" localSheetId="0">#REF!</definedName>
    <definedName name="matNYbud">#REF!</definedName>
    <definedName name="matPYACT" localSheetId="0">#REF!</definedName>
    <definedName name="matPYACT">#REF!</definedName>
    <definedName name="MATSTART" localSheetId="0">#REF!</definedName>
    <definedName name="MATSTART">#REF!</definedName>
    <definedName name="oth_beg_bud" localSheetId="0">#REF!</definedName>
    <definedName name="oth_beg_bud">#REF!</definedName>
    <definedName name="oth_end_bud" localSheetId="0">#REF!</definedName>
    <definedName name="oth_end_bud">#REF!</definedName>
    <definedName name="oth12ACT" localSheetId="0">#REF!</definedName>
    <definedName name="oth12ACT">#REF!</definedName>
    <definedName name="othCYACT" localSheetId="0">#REF!</definedName>
    <definedName name="othCYACT">#REF!</definedName>
    <definedName name="othCYBUD" localSheetId="0">#REF!</definedName>
    <definedName name="othCYBUD">#REF!</definedName>
    <definedName name="othCYF" localSheetId="0">#REF!</definedName>
    <definedName name="othCYF">#REF!</definedName>
    <definedName name="OTHEND" localSheetId="0">#REF!</definedName>
    <definedName name="OTHEND">#REF!</definedName>
    <definedName name="other_costs" localSheetId="0">#REF!</definedName>
    <definedName name="other_costs">#REF!</definedName>
    <definedName name="OTHERBUD" localSheetId="0">#REF!</definedName>
    <definedName name="OTHERBUD">#REF!</definedName>
    <definedName name="othNYbud" localSheetId="0">#REF!</definedName>
    <definedName name="othNYbud">#REF!</definedName>
    <definedName name="othPYACT" localSheetId="0">#REF!</definedName>
    <definedName name="othPYACT">#REF!</definedName>
    <definedName name="OTHSTART" localSheetId="0">#REF!</definedName>
    <definedName name="OTHSTART">#REF!</definedName>
    <definedName name="print_end" localSheetId="0">#REF!</definedName>
    <definedName name="print_end">#REF!</definedName>
    <definedName name="RebaseYear" localSheetId="0">#REF!</definedName>
    <definedName name="RebaseYear">#REF!</definedName>
    <definedName name="rick">#REF!</definedName>
    <definedName name="rick10">#REF!</definedName>
    <definedName name="rick11">#REF!</definedName>
    <definedName name="rick12">#REF!</definedName>
    <definedName name="rick13">#REF!</definedName>
    <definedName name="rick2">#REF!</definedName>
    <definedName name="rick3">#REF!</definedName>
    <definedName name="rick4">#REF!</definedName>
    <definedName name="rick5">#REF!</definedName>
    <definedName name="rick55">#REF!</definedName>
    <definedName name="rick56">#REF!</definedName>
    <definedName name="rick57">#REF!</definedName>
    <definedName name="rick58">#REF!</definedName>
    <definedName name="rick59">#REF!</definedName>
    <definedName name="rick6">#REF!</definedName>
    <definedName name="rick7">#REF!</definedName>
    <definedName name="rick8">#REF!</definedName>
    <definedName name="rick9">#REF!</definedName>
    <definedName name="SALBENF" localSheetId="0">#REF!</definedName>
    <definedName name="SALBENF">#REF!</definedName>
    <definedName name="salreg" localSheetId="0">#REF!</definedName>
    <definedName name="salreg">#REF!</definedName>
    <definedName name="SALREGF" localSheetId="0">#REF!</definedName>
    <definedName name="SALREGF">#REF!</definedName>
    <definedName name="TEMPA" localSheetId="0">#REF!</definedName>
    <definedName name="TEMPA">#REF!</definedName>
    <definedName name="TestYear" localSheetId="0">#REF!</definedName>
    <definedName name="TestYear">#REF!</definedName>
    <definedName name="total_dept" localSheetId="0">#REF!</definedName>
    <definedName name="total_dept">#REF!</definedName>
    <definedName name="total_manpower" localSheetId="0">#REF!</definedName>
    <definedName name="total_manpower">#REF!</definedName>
    <definedName name="total_material" localSheetId="0">#REF!</definedName>
    <definedName name="total_material">#REF!</definedName>
    <definedName name="total_other" localSheetId="0">#REF!</definedName>
    <definedName name="total_other">#REF!</definedName>
    <definedName name="total_transportation" localSheetId="0">#REF!</definedName>
    <definedName name="total_transportation">#REF!</definedName>
    <definedName name="TRANBUD" localSheetId="0">#REF!</definedName>
    <definedName name="TRANBUD">#REF!</definedName>
    <definedName name="TRANEND" localSheetId="0">#REF!</definedName>
    <definedName name="TRANEND">#REF!</definedName>
    <definedName name="transportation_costs" localSheetId="0">#REF!</definedName>
    <definedName name="transportation_costs">#REF!</definedName>
    <definedName name="TRANSTART" localSheetId="0">#REF!</definedName>
    <definedName name="TRANSTART">#REF!</definedName>
    <definedName name="trn_beg_bud" localSheetId="0">#REF!</definedName>
    <definedName name="trn_beg_bud">#REF!</definedName>
    <definedName name="trn_end_bud" localSheetId="0">#REF!</definedName>
    <definedName name="trn_end_bud">#REF!</definedName>
    <definedName name="trn12ACT" localSheetId="0">#REF!</definedName>
    <definedName name="trn12ACT">#REF!</definedName>
    <definedName name="trnCYACT" localSheetId="0">#REF!</definedName>
    <definedName name="trnCYACT">#REF!</definedName>
    <definedName name="trnCYBUD" localSheetId="0">#REF!</definedName>
    <definedName name="trnCYBUD">#REF!</definedName>
    <definedName name="trnCYF" localSheetId="0">#REF!</definedName>
    <definedName name="trnCYF">#REF!</definedName>
    <definedName name="trnNYbud" localSheetId="0">#REF!</definedName>
    <definedName name="trnNYbud">#REF!</definedName>
    <definedName name="trnPYACT" localSheetId="0">#REF!</definedName>
    <definedName name="trnPYACT">#REF!</definedName>
    <definedName name="WAGBENF" localSheetId="0">#REF!</definedName>
    <definedName name="WAGBENF">#REF!</definedName>
    <definedName name="wagdob" localSheetId="0">#REF!</definedName>
    <definedName name="wagdob">#REF!</definedName>
    <definedName name="wagdobf" localSheetId="0">#REF!</definedName>
    <definedName name="wagdobf">#REF!</definedName>
    <definedName name="wagreg" localSheetId="0">#REF!</definedName>
    <definedName name="wagreg">#REF!</definedName>
    <definedName name="wagregf" localSheetId="0">#REF!</definedName>
    <definedName name="wagregf">#REF!</definedName>
  </definedNames>
  <calcPr calcId="145621"/>
  <extLst>
    <ext uri="GoogleSheetsCustomDataVersion1">
      <go:sheetsCustomData xmlns:go="http://customooxmlschemas.google.com/" r:id="rId5" roundtripDataSignature="AMtx7mh5CHsNhL5cdJ8wOoM7LamMb8wGAA=="/>
    </ext>
  </extLst>
</workbook>
</file>

<file path=xl/calcChain.xml><?xml version="1.0" encoding="utf-8"?>
<calcChain xmlns="http://schemas.openxmlformats.org/spreadsheetml/2006/main">
  <c r="H25" i="1" l="1"/>
  <c r="G25" i="1"/>
  <c r="F25" i="1"/>
  <c r="E25" i="1"/>
  <c r="D25" i="1"/>
  <c r="C25" i="1"/>
  <c r="B25" i="1"/>
  <c r="H24" i="1"/>
  <c r="G24" i="1"/>
  <c r="F24" i="1"/>
  <c r="E24" i="1"/>
  <c r="D24" i="1"/>
  <c r="C24" i="1"/>
  <c r="B24" i="1"/>
  <c r="H22" i="1"/>
  <c r="G22" i="1"/>
  <c r="G26" i="1" s="1"/>
  <c r="G29" i="1" s="1"/>
  <c r="G30" i="1" s="1"/>
  <c r="F22" i="1"/>
  <c r="F26" i="1" s="1"/>
  <c r="F29" i="1" s="1"/>
  <c r="F30" i="1" s="1"/>
  <c r="E22" i="1"/>
  <c r="D22" i="1"/>
  <c r="C22" i="1"/>
  <c r="B22" i="1"/>
  <c r="H18" i="1"/>
  <c r="H26" i="1" s="1"/>
  <c r="H29" i="1" s="1"/>
  <c r="H30" i="1" s="1"/>
  <c r="G18" i="1"/>
  <c r="F18" i="1"/>
  <c r="E18" i="1"/>
  <c r="E26" i="1" s="1"/>
  <c r="E29" i="1" s="1"/>
  <c r="E30" i="1" s="1"/>
  <c r="D18" i="1"/>
  <c r="D26" i="1" s="1"/>
  <c r="D29" i="1" s="1"/>
  <c r="D30" i="1" s="1"/>
  <c r="C18" i="1"/>
  <c r="C26" i="1" s="1"/>
  <c r="C29" i="1" s="1"/>
  <c r="C30" i="1" s="1"/>
  <c r="B18" i="1"/>
  <c r="B26" i="1" s="1"/>
  <c r="H14" i="1"/>
  <c r="G14" i="1"/>
  <c r="F14" i="1"/>
  <c r="E14" i="1"/>
  <c r="D14" i="1"/>
  <c r="C14" i="1"/>
  <c r="B14" i="1"/>
</calcChain>
</file>

<file path=xl/sharedStrings.xml><?xml version="1.0" encoding="utf-8"?>
<sst xmlns="http://schemas.openxmlformats.org/spreadsheetml/2006/main" count="32" uniqueCount="23">
  <si>
    <t>TO BE UPDATED AT THE DRAFT RATE ORDER STAGE</t>
  </si>
  <si>
    <t>UPDATED - Appendix 2-K</t>
  </si>
  <si>
    <t>Employee Costs - Updated with Capitalized and Expensed Labour</t>
  </si>
  <si>
    <t>Last Rebasing Year (2016 OEB Approved)</t>
  </si>
  <si>
    <t>Last Rebasing Year (2016 Actuals)*</t>
  </si>
  <si>
    <t>2017 Actuals*</t>
  </si>
  <si>
    <t>2018 Actuals*</t>
  </si>
  <si>
    <t>2019 Actuals</t>
  </si>
  <si>
    <t>2020 Bridge Year</t>
  </si>
  <si>
    <t>2021 Test Year</t>
  </si>
  <si>
    <r>
      <t>Number of Employees (FTEs including Part-Time)</t>
    </r>
    <r>
      <rPr>
        <b/>
        <vertAlign val="superscript"/>
        <sz val="10"/>
        <rFont val="Arial"/>
        <family val="2"/>
      </rPr>
      <t>1</t>
    </r>
  </si>
  <si>
    <t>Management (including executives)</t>
  </si>
  <si>
    <t>Non-Management (union and non-union)</t>
  </si>
  <si>
    <t>Total</t>
  </si>
  <si>
    <t>Total Salary and Wages including Overtime and Incentive Pay</t>
  </si>
  <si>
    <t>Total Benefits (Current + Accrued)</t>
  </si>
  <si>
    <t>Total Compensation (Salary, Wages, &amp; Benefits)</t>
  </si>
  <si>
    <t>Total Capitalized Labour**</t>
  </si>
  <si>
    <t>Total Expensed Labour</t>
  </si>
  <si>
    <t>Note:</t>
  </si>
  <si>
    <r>
      <t>1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>If an applicant wishes to use headcount, it must also file the same schedule on an FTE basis.</t>
    </r>
  </si>
  <si>
    <t>**Capitalized labour is from Appendix 2-D Overhead Expense</t>
  </si>
  <si>
    <t>Hydro Ottawa Limited
EB-2019-0261
Interrogatory Response
IRR VECC-86
Attachment A
ORIGINAL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</si>
</sst>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_-;\-* #,##0.0_-;_-* &quot;-&quot;??.0_-;_-@"/>
    <numFmt numFmtId="165" formatCode="_-&quot;$&quot;* #,##0_-;\-&quot;$&quot;* #,##0_-;_-&quot;$&quot;* &quot;-&quot;??_-;_-@"/>
    <numFmt numFmtId="166" formatCode="_(&quot;$&quot;* #,##0_);_(&quot;$&quot;* \(#,##0\);_(&quot;$&quot;* &quot;-&quot;??_);_(@_)"/>
  </numFmts>
  <fonts count="10" x14ac:knownFonts="1">
    <font>
      <sz val="10"/>
      <color rgb="FF000000"/>
      <name val="Arial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rgb="FFFF0000"/>
      <name val="Arial"/>
      <family val="2"/>
    </font>
    <font>
      <b/>
      <sz val="14"/>
      <color theme="1"/>
      <name val="Arial"/>
      <family val="2"/>
    </font>
    <font>
      <b/>
      <sz val="14"/>
      <color rgb="FF000000"/>
      <name val="Arial"/>
      <family val="2"/>
    </font>
    <font>
      <sz val="10"/>
      <name val="Arial"/>
      <family val="2"/>
    </font>
    <font>
      <b/>
      <vertAlign val="superscript"/>
      <sz val="10"/>
      <color theme="1"/>
      <name val="Arial"/>
      <family val="2"/>
    </font>
    <font>
      <b/>
      <vertAlign val="superscript"/>
      <sz val="10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AF1DD"/>
        <bgColor rgb="FFEAF1DD"/>
      </patternFill>
    </fill>
    <fill>
      <patternFill patternType="solid">
        <fgColor rgb="FFC0C0C0"/>
        <bgColor rgb="FFC0C0C0"/>
      </patternFill>
    </fill>
  </fills>
  <borders count="12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/>
    <xf numFmtId="0" fontId="1" fillId="0" borderId="0" xfId="0" applyFont="1"/>
    <xf numFmtId="0" fontId="0" fillId="0" borderId="0" xfId="0" applyFont="1"/>
    <xf numFmtId="0" fontId="4" fillId="0" borderId="0" xfId="0" applyFont="1"/>
    <xf numFmtId="0" fontId="1" fillId="0" borderId="1" xfId="0" applyFont="1" applyBorder="1"/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7" xfId="0" applyFont="1" applyBorder="1"/>
    <xf numFmtId="164" fontId="1" fillId="2" borderId="7" xfId="0" applyNumberFormat="1" applyFont="1" applyFill="1" applyBorder="1"/>
    <xf numFmtId="164" fontId="1" fillId="0" borderId="7" xfId="0" applyNumberFormat="1" applyFont="1" applyBorder="1"/>
    <xf numFmtId="165" fontId="1" fillId="2" borderId="7" xfId="0" applyNumberFormat="1" applyFont="1" applyFill="1" applyBorder="1"/>
    <xf numFmtId="165" fontId="1" fillId="0" borderId="7" xfId="0" applyNumberFormat="1" applyFont="1" applyBorder="1"/>
    <xf numFmtId="0" fontId="2" fillId="0" borderId="0" xfId="0" applyFont="1"/>
    <xf numFmtId="166" fontId="1" fillId="0" borderId="0" xfId="0" applyNumberFormat="1" applyFont="1"/>
    <xf numFmtId="166" fontId="1" fillId="0" borderId="11" xfId="0" applyNumberFormat="1" applyFont="1" applyBorder="1"/>
    <xf numFmtId="0" fontId="2" fillId="0" borderId="0" xfId="0" applyFont="1" applyAlignment="1">
      <alignment horizontal="left" vertical="top"/>
    </xf>
    <xf numFmtId="0" fontId="0" fillId="0" borderId="0" xfId="0" applyFont="1" applyAlignment="1"/>
    <xf numFmtId="0" fontId="7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2" fillId="3" borderId="4" xfId="0" applyFont="1" applyFill="1" applyBorder="1" applyAlignment="1">
      <alignment horizontal="left"/>
    </xf>
    <xf numFmtId="0" fontId="6" fillId="0" borderId="5" xfId="0" applyFont="1" applyBorder="1"/>
    <xf numFmtId="0" fontId="6" fillId="0" borderId="6" xfId="0" applyFont="1" applyBorder="1"/>
    <xf numFmtId="0" fontId="2" fillId="3" borderId="8" xfId="0" applyFont="1" applyFill="1" applyBorder="1" applyAlignment="1">
      <alignment horizontal="left"/>
    </xf>
    <xf numFmtId="0" fontId="6" fillId="0" borderId="9" xfId="0" applyFont="1" applyBorder="1"/>
    <xf numFmtId="0" fontId="6" fillId="0" borderId="10" xfId="0" applyFont="1" applyBorder="1"/>
    <xf numFmtId="0" fontId="1" fillId="0" borderId="0" xfId="0" applyFont="1" applyFill="1" applyAlignment="1">
      <alignment horizontal="right" wrapText="1"/>
    </xf>
    <xf numFmtId="0" fontId="1" fillId="0" borderId="0" xfId="0" applyFont="1" applyFill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2A1C7"/>
    <pageSetUpPr fitToPage="1"/>
  </sheetPr>
  <dimension ref="A1:Z998"/>
  <sheetViews>
    <sheetView showGridLines="0" tabSelected="1" workbookViewId="0">
      <selection activeCell="G1" sqref="G1:H5"/>
    </sheetView>
  </sheetViews>
  <sheetFormatPr defaultColWidth="14.42578125" defaultRowHeight="15" customHeight="1" x14ac:dyDescent="0.2"/>
  <cols>
    <col min="1" max="1" width="34.7109375" customWidth="1"/>
    <col min="2" max="3" width="15.5703125" customWidth="1"/>
    <col min="4" max="4" width="12.85546875" customWidth="1"/>
    <col min="5" max="7" width="15.5703125" customWidth="1"/>
    <col min="8" max="8" width="15" customWidth="1"/>
    <col min="9" max="9" width="9.42578125" customWidth="1"/>
  </cols>
  <sheetData>
    <row r="1" spans="1:26" ht="12.75" customHeight="1" x14ac:dyDescent="0.2">
      <c r="A1" s="1"/>
      <c r="B1" s="1"/>
      <c r="C1" s="1"/>
      <c r="D1" s="1"/>
      <c r="E1" s="1"/>
      <c r="F1" s="1"/>
      <c r="G1" s="27" t="s">
        <v>22</v>
      </c>
      <c r="H1" s="28"/>
      <c r="I1" s="1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2.75" customHeight="1" x14ac:dyDescent="0.2">
      <c r="A2" s="1"/>
      <c r="B2" s="1"/>
      <c r="C2" s="1"/>
      <c r="D2" s="1"/>
      <c r="E2" s="1"/>
      <c r="F2" s="1"/>
      <c r="G2" s="28"/>
      <c r="H2" s="28"/>
      <c r="I2" s="1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2.75" customHeight="1" x14ac:dyDescent="0.25">
      <c r="A3" s="19" t="s">
        <v>0</v>
      </c>
      <c r="B3" s="17"/>
      <c r="C3" s="17"/>
      <c r="D3" s="17"/>
      <c r="E3" s="17"/>
      <c r="F3" s="17"/>
      <c r="G3" s="28"/>
      <c r="H3" s="28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</row>
    <row r="4" spans="1:26" ht="15.75" customHeight="1" x14ac:dyDescent="0.25">
      <c r="A4" s="1"/>
      <c r="B4" s="3"/>
      <c r="C4" s="1"/>
      <c r="D4" s="1"/>
      <c r="E4" s="1"/>
      <c r="F4" s="1"/>
      <c r="G4" s="28"/>
      <c r="H4" s="28"/>
      <c r="I4" s="1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25.5" customHeight="1" x14ac:dyDescent="0.2">
      <c r="A5" s="1"/>
      <c r="B5" s="1"/>
      <c r="C5" s="1"/>
      <c r="D5" s="1"/>
      <c r="E5" s="1"/>
      <c r="F5" s="1"/>
      <c r="G5" s="28"/>
      <c r="H5" s="28"/>
      <c r="I5" s="1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7.25" customHeight="1" x14ac:dyDescent="0.2">
      <c r="A6" s="1"/>
      <c r="B6" s="1"/>
      <c r="C6" s="1"/>
      <c r="D6" s="1"/>
      <c r="E6" s="1"/>
      <c r="F6" s="1"/>
      <c r="G6" s="1"/>
      <c r="H6" s="1"/>
      <c r="I6" s="1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5.75" customHeight="1" x14ac:dyDescent="0.25">
      <c r="A7" s="20" t="s">
        <v>1</v>
      </c>
      <c r="B7" s="17"/>
      <c r="C7" s="17"/>
      <c r="D7" s="17"/>
      <c r="E7" s="17"/>
      <c r="F7" s="17"/>
      <c r="G7" s="17"/>
      <c r="H7" s="17"/>
      <c r="I7" s="1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5.75" customHeight="1" x14ac:dyDescent="0.25">
      <c r="A8" s="20" t="s">
        <v>2</v>
      </c>
      <c r="B8" s="17"/>
      <c r="C8" s="17"/>
      <c r="D8" s="17"/>
      <c r="E8" s="17"/>
      <c r="F8" s="17"/>
      <c r="G8" s="17"/>
      <c r="H8" s="17"/>
      <c r="I8" s="1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5.75" customHeight="1" x14ac:dyDescent="0.2">
      <c r="A9" s="1"/>
      <c r="B9" s="1"/>
      <c r="C9" s="1"/>
      <c r="D9" s="1"/>
      <c r="E9" s="1"/>
      <c r="F9" s="1"/>
      <c r="G9" s="1"/>
      <c r="H9" s="1"/>
      <c r="I9" s="1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42" customHeight="1" x14ac:dyDescent="0.2">
      <c r="A10" s="4"/>
      <c r="B10" s="5" t="s">
        <v>3</v>
      </c>
      <c r="C10" s="5" t="s">
        <v>4</v>
      </c>
      <c r="D10" s="5" t="s">
        <v>5</v>
      </c>
      <c r="E10" s="5" t="s">
        <v>6</v>
      </c>
      <c r="F10" s="5" t="s">
        <v>7</v>
      </c>
      <c r="G10" s="5" t="s">
        <v>8</v>
      </c>
      <c r="H10" s="6" t="s">
        <v>9</v>
      </c>
      <c r="I10" s="7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2.75" customHeight="1" x14ac:dyDescent="0.2">
      <c r="A11" s="21" t="s">
        <v>10</v>
      </c>
      <c r="B11" s="22"/>
      <c r="C11" s="22"/>
      <c r="D11" s="22"/>
      <c r="E11" s="22"/>
      <c r="F11" s="22"/>
      <c r="G11" s="22"/>
      <c r="H11" s="23"/>
      <c r="I11" s="1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2.75" customHeight="1" x14ac:dyDescent="0.2">
      <c r="A12" s="8" t="s">
        <v>11</v>
      </c>
      <c r="B12" s="9">
        <v>137.5</v>
      </c>
      <c r="C12" s="9">
        <v>126.3</v>
      </c>
      <c r="D12" s="9">
        <v>127.8</v>
      </c>
      <c r="E12" s="9">
        <v>120.8</v>
      </c>
      <c r="F12" s="9">
        <v>121.3</v>
      </c>
      <c r="G12" s="9">
        <v>123.6</v>
      </c>
      <c r="H12" s="9">
        <v>121.9</v>
      </c>
      <c r="I12" s="1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2.75" customHeight="1" x14ac:dyDescent="0.2">
      <c r="A13" s="8" t="s">
        <v>12</v>
      </c>
      <c r="B13" s="9">
        <v>485.2</v>
      </c>
      <c r="C13" s="9">
        <v>484.8</v>
      </c>
      <c r="D13" s="9">
        <v>483.9</v>
      </c>
      <c r="E13" s="9">
        <v>483.9</v>
      </c>
      <c r="F13" s="9">
        <v>489.4</v>
      </c>
      <c r="G13" s="9">
        <v>498.9</v>
      </c>
      <c r="H13" s="9">
        <v>493.7</v>
      </c>
      <c r="I13" s="1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2.75" customHeight="1" x14ac:dyDescent="0.2">
      <c r="A14" s="8" t="s">
        <v>13</v>
      </c>
      <c r="B14" s="10">
        <f t="shared" ref="B14:H14" si="0">SUM(B11:B13)</f>
        <v>622.70000000000005</v>
      </c>
      <c r="C14" s="10">
        <f t="shared" si="0"/>
        <v>611.1</v>
      </c>
      <c r="D14" s="10">
        <f t="shared" si="0"/>
        <v>611.69999999999993</v>
      </c>
      <c r="E14" s="10">
        <f t="shared" si="0"/>
        <v>604.69999999999993</v>
      </c>
      <c r="F14" s="10">
        <f t="shared" si="0"/>
        <v>610.69999999999993</v>
      </c>
      <c r="G14" s="10">
        <f t="shared" si="0"/>
        <v>622.5</v>
      </c>
      <c r="H14" s="10">
        <f t="shared" si="0"/>
        <v>615.6</v>
      </c>
      <c r="I14" s="1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2.75" customHeight="1" x14ac:dyDescent="0.2">
      <c r="A15" s="24" t="s">
        <v>14</v>
      </c>
      <c r="B15" s="25"/>
      <c r="C15" s="25"/>
      <c r="D15" s="25"/>
      <c r="E15" s="25"/>
      <c r="F15" s="25"/>
      <c r="G15" s="25"/>
      <c r="H15" s="26"/>
      <c r="I15" s="1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2.75" customHeight="1" x14ac:dyDescent="0.2">
      <c r="A16" s="8" t="s">
        <v>11</v>
      </c>
      <c r="B16" s="11">
        <v>15648115</v>
      </c>
      <c r="C16" s="11">
        <v>14750453</v>
      </c>
      <c r="D16" s="11">
        <v>14853666</v>
      </c>
      <c r="E16" s="11">
        <v>14403208</v>
      </c>
      <c r="F16" s="11">
        <v>14372286</v>
      </c>
      <c r="G16" s="11">
        <v>14528292</v>
      </c>
      <c r="H16" s="11">
        <v>14687744</v>
      </c>
      <c r="I16" s="1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2.75" customHeight="1" x14ac:dyDescent="0.2">
      <c r="A17" s="8" t="s">
        <v>12</v>
      </c>
      <c r="B17" s="11">
        <v>42110915</v>
      </c>
      <c r="C17" s="11">
        <v>40801567</v>
      </c>
      <c r="D17" s="11">
        <v>42319931</v>
      </c>
      <c r="E17" s="11">
        <v>43996434</v>
      </c>
      <c r="F17" s="11">
        <v>43696400</v>
      </c>
      <c r="G17" s="11">
        <v>45426991</v>
      </c>
      <c r="H17" s="11">
        <v>46496513</v>
      </c>
      <c r="I17" s="1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2.75" customHeight="1" x14ac:dyDescent="0.2">
      <c r="A18" s="8" t="s">
        <v>13</v>
      </c>
      <c r="B18" s="12">
        <f t="shared" ref="B18:H18" si="1">SUM(B16:B17)</f>
        <v>57759030</v>
      </c>
      <c r="C18" s="12">
        <f t="shared" si="1"/>
        <v>55552020</v>
      </c>
      <c r="D18" s="12">
        <f t="shared" si="1"/>
        <v>57173597</v>
      </c>
      <c r="E18" s="12">
        <f t="shared" si="1"/>
        <v>58399642</v>
      </c>
      <c r="F18" s="12">
        <f t="shared" si="1"/>
        <v>58068686</v>
      </c>
      <c r="G18" s="12">
        <f t="shared" si="1"/>
        <v>59955283</v>
      </c>
      <c r="H18" s="12">
        <f t="shared" si="1"/>
        <v>61184257</v>
      </c>
      <c r="I18" s="1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2.75" customHeight="1" x14ac:dyDescent="0.2">
      <c r="A19" s="24" t="s">
        <v>15</v>
      </c>
      <c r="B19" s="25"/>
      <c r="C19" s="25"/>
      <c r="D19" s="25"/>
      <c r="E19" s="25"/>
      <c r="F19" s="25"/>
      <c r="G19" s="25"/>
      <c r="H19" s="26"/>
      <c r="I19" s="1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2.75" customHeight="1" x14ac:dyDescent="0.2">
      <c r="A20" s="8" t="s">
        <v>11</v>
      </c>
      <c r="B20" s="11">
        <v>3954359</v>
      </c>
      <c r="C20" s="11">
        <v>3314944</v>
      </c>
      <c r="D20" s="11">
        <v>3483799</v>
      </c>
      <c r="E20" s="11">
        <v>3430424</v>
      </c>
      <c r="F20" s="11">
        <v>3498731</v>
      </c>
      <c r="G20" s="11">
        <v>3759123</v>
      </c>
      <c r="H20" s="11">
        <v>3935256</v>
      </c>
      <c r="I20" s="1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2.75" customHeight="1" x14ac:dyDescent="0.2">
      <c r="A21" s="8" t="s">
        <v>12</v>
      </c>
      <c r="B21" s="11">
        <v>10230894</v>
      </c>
      <c r="C21" s="11">
        <v>9520601</v>
      </c>
      <c r="D21" s="11">
        <v>9939040</v>
      </c>
      <c r="E21" s="11">
        <v>10378820</v>
      </c>
      <c r="F21" s="11">
        <v>10635311</v>
      </c>
      <c r="G21" s="11">
        <v>11835798</v>
      </c>
      <c r="H21" s="11">
        <v>12453947</v>
      </c>
      <c r="I21" s="1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2.75" customHeight="1" x14ac:dyDescent="0.2">
      <c r="A22" s="8" t="s">
        <v>13</v>
      </c>
      <c r="B22" s="12">
        <f t="shared" ref="B22:H22" si="2">SUM(B20:B21)</f>
        <v>14185253</v>
      </c>
      <c r="C22" s="12">
        <f t="shared" si="2"/>
        <v>12835545</v>
      </c>
      <c r="D22" s="12">
        <f t="shared" si="2"/>
        <v>13422839</v>
      </c>
      <c r="E22" s="12">
        <f t="shared" si="2"/>
        <v>13809244</v>
      </c>
      <c r="F22" s="12">
        <f t="shared" si="2"/>
        <v>14134042</v>
      </c>
      <c r="G22" s="12">
        <f t="shared" si="2"/>
        <v>15594921</v>
      </c>
      <c r="H22" s="12">
        <f t="shared" si="2"/>
        <v>16389203</v>
      </c>
      <c r="I22" s="1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2.75" customHeight="1" x14ac:dyDescent="0.2">
      <c r="A23" s="24" t="s">
        <v>16</v>
      </c>
      <c r="B23" s="25"/>
      <c r="C23" s="25"/>
      <c r="D23" s="25"/>
      <c r="E23" s="25"/>
      <c r="F23" s="25"/>
      <c r="G23" s="25"/>
      <c r="H23" s="26"/>
      <c r="I23" s="1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2.75" customHeight="1" x14ac:dyDescent="0.2">
      <c r="A24" s="8" t="s">
        <v>11</v>
      </c>
      <c r="B24" s="12">
        <f t="shared" ref="B24:H24" si="3">B16+B20</f>
        <v>19602474</v>
      </c>
      <c r="C24" s="12">
        <f t="shared" si="3"/>
        <v>18065397</v>
      </c>
      <c r="D24" s="12">
        <f t="shared" si="3"/>
        <v>18337465</v>
      </c>
      <c r="E24" s="12">
        <f t="shared" si="3"/>
        <v>17833632</v>
      </c>
      <c r="F24" s="12">
        <f t="shared" si="3"/>
        <v>17871017</v>
      </c>
      <c r="G24" s="12">
        <f t="shared" si="3"/>
        <v>18287415</v>
      </c>
      <c r="H24" s="12">
        <f t="shared" si="3"/>
        <v>18623000</v>
      </c>
      <c r="I24" s="1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2.75" customHeight="1" x14ac:dyDescent="0.2">
      <c r="A25" s="8" t="s">
        <v>12</v>
      </c>
      <c r="B25" s="12">
        <f t="shared" ref="B25:H25" si="4">B17+B21</f>
        <v>52341809</v>
      </c>
      <c r="C25" s="12">
        <f t="shared" si="4"/>
        <v>50322168</v>
      </c>
      <c r="D25" s="12">
        <f t="shared" si="4"/>
        <v>52258971</v>
      </c>
      <c r="E25" s="12">
        <f t="shared" si="4"/>
        <v>54375254</v>
      </c>
      <c r="F25" s="12">
        <f t="shared" si="4"/>
        <v>54331711</v>
      </c>
      <c r="G25" s="12">
        <f t="shared" si="4"/>
        <v>57262789</v>
      </c>
      <c r="H25" s="12">
        <f t="shared" si="4"/>
        <v>58950460</v>
      </c>
      <c r="I25" s="1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2.75" customHeight="1" x14ac:dyDescent="0.2">
      <c r="A26" s="8" t="s">
        <v>13</v>
      </c>
      <c r="B26" s="12">
        <f t="shared" ref="B26:H26" si="5">B18+B22</f>
        <v>71944283</v>
      </c>
      <c r="C26" s="12">
        <f t="shared" si="5"/>
        <v>68387565</v>
      </c>
      <c r="D26" s="12">
        <f t="shared" si="5"/>
        <v>70596436</v>
      </c>
      <c r="E26" s="12">
        <f t="shared" si="5"/>
        <v>72208886</v>
      </c>
      <c r="F26" s="12">
        <f t="shared" si="5"/>
        <v>72202728</v>
      </c>
      <c r="G26" s="12">
        <f t="shared" si="5"/>
        <v>75550204</v>
      </c>
      <c r="H26" s="12">
        <f t="shared" si="5"/>
        <v>77573460</v>
      </c>
      <c r="I26" s="1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2.7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2.75" customHeight="1" x14ac:dyDescent="0.2">
      <c r="A28" s="13" t="s">
        <v>17</v>
      </c>
      <c r="B28" s="1"/>
      <c r="C28" s="14">
        <v>22324756.600000001</v>
      </c>
      <c r="D28" s="14">
        <v>23327587</v>
      </c>
      <c r="E28" s="14">
        <v>21398793.48</v>
      </c>
      <c r="F28" s="14">
        <v>20956236.489999998</v>
      </c>
      <c r="G28" s="14">
        <v>21965501.859999999</v>
      </c>
      <c r="H28" s="14">
        <v>22461088.07</v>
      </c>
      <c r="I28" s="1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2.75" customHeight="1" x14ac:dyDescent="0.2">
      <c r="A29" s="13" t="s">
        <v>18</v>
      </c>
      <c r="B29" s="1"/>
      <c r="C29" s="15">
        <f t="shared" ref="C29:H29" si="6">C26-C28</f>
        <v>46062808.399999999</v>
      </c>
      <c r="D29" s="15">
        <f t="shared" si="6"/>
        <v>47268849</v>
      </c>
      <c r="E29" s="15">
        <f t="shared" si="6"/>
        <v>50810092.519999996</v>
      </c>
      <c r="F29" s="15">
        <f t="shared" si="6"/>
        <v>51246491.510000005</v>
      </c>
      <c r="G29" s="15">
        <f t="shared" si="6"/>
        <v>53584702.140000001</v>
      </c>
      <c r="H29" s="15">
        <f t="shared" si="6"/>
        <v>55112371.93</v>
      </c>
      <c r="I29" s="1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2.75" customHeight="1" x14ac:dyDescent="0.2">
      <c r="A30" s="13"/>
      <c r="B30" s="1"/>
      <c r="C30" s="14">
        <f t="shared" ref="C30:H30" si="7">SUM(C28:C29)</f>
        <v>68387565</v>
      </c>
      <c r="D30" s="14">
        <f t="shared" si="7"/>
        <v>70596436</v>
      </c>
      <c r="E30" s="14">
        <f t="shared" si="7"/>
        <v>72208886</v>
      </c>
      <c r="F30" s="14">
        <f t="shared" si="7"/>
        <v>72202728</v>
      </c>
      <c r="G30" s="14">
        <f t="shared" si="7"/>
        <v>75550204</v>
      </c>
      <c r="H30" s="14">
        <f t="shared" si="7"/>
        <v>77573460</v>
      </c>
      <c r="I30" s="1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2.75" customHeight="1" x14ac:dyDescent="0.2">
      <c r="A31" s="13"/>
      <c r="B31" s="1"/>
      <c r="C31" s="14"/>
      <c r="D31" s="14"/>
      <c r="E31" s="14"/>
      <c r="F31" s="14"/>
      <c r="G31" s="14"/>
      <c r="H31" s="14"/>
      <c r="I31" s="1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2.7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9.5" customHeight="1" x14ac:dyDescent="0.2">
      <c r="A33" s="16" t="s">
        <v>19</v>
      </c>
      <c r="B33" s="17"/>
      <c r="C33" s="17"/>
      <c r="D33" s="17"/>
      <c r="E33" s="17"/>
      <c r="F33" s="17"/>
      <c r="G33" s="17"/>
      <c r="H33" s="17"/>
      <c r="I33" s="1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2.75" customHeight="1" x14ac:dyDescent="0.2">
      <c r="A34" s="18" t="s">
        <v>20</v>
      </c>
      <c r="B34" s="17"/>
      <c r="C34" s="17"/>
      <c r="D34" s="17"/>
      <c r="E34" s="17"/>
      <c r="F34" s="17"/>
      <c r="G34" s="17"/>
      <c r="H34" s="17"/>
      <c r="I34" s="1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2.75" customHeight="1" x14ac:dyDescent="0.2">
      <c r="A35" s="1" t="s">
        <v>21</v>
      </c>
      <c r="B35" s="1"/>
      <c r="C35" s="1"/>
      <c r="D35" s="1"/>
      <c r="E35" s="1"/>
      <c r="F35" s="1"/>
      <c r="G35" s="1"/>
      <c r="H35" s="1"/>
      <c r="I35" s="1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2.7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2.7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2.7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2.7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2.7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2.7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2.7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2.7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2.7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2.7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2.7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2.7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2.7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2.7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2.7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2.7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2.7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2.7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2.7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2.7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2.7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2.7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2.7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2.7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2.7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2.7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2.7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2.7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2.7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2.7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2.7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2.7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2.7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2.7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2.7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2.7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2.7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2.7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2.7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2.7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2.7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2.7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2.7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2.7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2.7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2.7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2.7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2.7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2.7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2.7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2.7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2.7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2.7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2.7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2.7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2.7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2.7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2.7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2.7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2.7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2.7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2.7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2.7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2.7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2.7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2.7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2.7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2.7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2.7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2.7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2.7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2.7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2.7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2.7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2.7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2.7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2.7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2.7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2.7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2.7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2.7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2.7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2.7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2.7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2.7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2.7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2.7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2.7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2.7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2.7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2.7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2.7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2.7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2.7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2.7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2.7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2.7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2.7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2.7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2.7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2.7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2.7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2.7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2.7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2.7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2.7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2.7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2.7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2.7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2.7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2.7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2.7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2.7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2.7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2.7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2.7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2.7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2.7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2.7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2.7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2.7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2.7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2.7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2.7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2.7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2.7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2.7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2.7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2.7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2.7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2.7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2.7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2.7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2.7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2.7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2.7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2.7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2.7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2.7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2.7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2.7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2.7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2.7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2.7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2.7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2.7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2.7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2.7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2.7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2.7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2.7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2.7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2.7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2.7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2.7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2.7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2.7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2.7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2.7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2.7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2.7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2.7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2.7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2.7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2.7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2.7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2.7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2.7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2.7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2.7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2.7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2.7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2.7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2.7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2.7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2.7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2.7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2.7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2.7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2.7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2.7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2.7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2.7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2.7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2.7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2.7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2.7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2.7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2.7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2.7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2.7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2.7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2.7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2.75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2.75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2.75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2.7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2.7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2.75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2.7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5.75" customHeight="1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.75" customHeight="1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5.75" customHeight="1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5.75" customHeight="1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5.75" customHeight="1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5.75" customHeight="1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5.75" customHeight="1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5.75" customHeight="1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.75" customHeight="1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5.75" customHeight="1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5.75" customHeight="1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5.75" customHeight="1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5.75" customHeight="1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5.75" customHeight="1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5.75" customHeight="1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5.75" customHeight="1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5.75" customHeight="1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5.75" customHeight="1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5.75" customHeight="1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5.75" customHeight="1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5.75" customHeight="1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5.75" customHeight="1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5.75" customHeight="1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5.75" customHeight="1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5.75" customHeight="1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5.75" customHeight="1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5.75" customHeight="1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5.75" customHeight="1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5.75" customHeight="1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5.75" customHeight="1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5.75" customHeight="1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5.75" customHeight="1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5.75" customHeight="1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5.75" customHeight="1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5.75" customHeight="1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5.75" customHeight="1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5.75" customHeight="1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5.75" customHeight="1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5.75" customHeight="1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5.75" customHeight="1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5.75" customHeight="1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5.75" customHeight="1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5.75" customHeight="1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5.75" customHeight="1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5.75" customHeight="1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5.75" customHeight="1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5.75" customHeight="1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5.75" customHeight="1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5.75" customHeight="1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5.75" customHeight="1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5.75" customHeight="1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5.75" customHeight="1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5.75" customHeight="1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5.75" customHeight="1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5.75" customHeight="1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5.75" customHeight="1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5.75" customHeight="1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5.75" customHeight="1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5.75" customHeight="1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5.75" customHeight="1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5.75" customHeight="1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5.75" customHeight="1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5.75" customHeight="1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5.75" customHeight="1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5.75" customHeight="1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5.75" customHeight="1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5.75" customHeight="1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5.75" customHeight="1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5.75" customHeight="1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5.75" customHeight="1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5.75" customHeight="1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5.75" customHeight="1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5.75" customHeight="1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5.75" customHeight="1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5.75" customHeight="1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5.75" customHeight="1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5.75" customHeight="1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5.75" customHeight="1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5.75" customHeight="1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5.75" customHeight="1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5.75" customHeight="1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5.75" customHeight="1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5.75" customHeight="1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5.75" customHeight="1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5.75" customHeight="1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5.75" customHeight="1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5.75" customHeight="1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5.75" customHeight="1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5.75" customHeight="1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5.75" customHeight="1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5.75" customHeight="1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5.75" customHeight="1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5.75" customHeight="1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5.75" customHeight="1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5.75" customHeight="1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5.75" customHeight="1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5.75" customHeight="1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5.75" customHeight="1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5.75" customHeight="1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5.75" customHeight="1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5.75" customHeight="1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5.75" customHeight="1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5.75" customHeight="1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5.75" customHeight="1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5.75" customHeight="1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5.75" customHeight="1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5.75" customHeight="1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5.75" customHeight="1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5.75" customHeight="1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5.75" customHeight="1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5.75" customHeight="1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5.75" customHeight="1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5.75" customHeight="1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5.75" customHeight="1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5.75" customHeight="1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5.75" customHeight="1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5.75" customHeight="1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5.75" customHeight="1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5.75" customHeight="1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5.75" customHeight="1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5.75" customHeight="1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5.75" customHeight="1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5.75" customHeight="1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5.75" customHeight="1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5.75" customHeight="1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5.75" customHeight="1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5.75" customHeight="1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5.75" customHeight="1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5.75" customHeight="1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5.75" customHeight="1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5.75" customHeight="1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5.75" customHeight="1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5.75" customHeight="1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5.75" customHeight="1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5.75" customHeight="1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5.75" customHeight="1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5.75" customHeight="1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5.75" customHeight="1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5.75" customHeight="1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5.75" customHeight="1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5.75" customHeight="1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5.75" customHeight="1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5.75" customHeight="1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5.75" customHeight="1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5.75" customHeight="1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5.75" customHeight="1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5.75" customHeight="1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5.75" customHeight="1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5.75" customHeight="1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5.75" customHeight="1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5.75" customHeight="1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5.75" customHeight="1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5.75" customHeight="1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5.75" customHeight="1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5.75" customHeight="1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5.75" customHeight="1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5.75" customHeight="1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5.75" customHeight="1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5.75" customHeight="1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5.75" customHeight="1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5.75" customHeight="1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5.75" customHeight="1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5.75" customHeight="1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5.75" customHeight="1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5.75" customHeight="1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5.75" customHeight="1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5.75" customHeight="1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5.75" customHeight="1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5.75" customHeight="1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5.75" customHeight="1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5.75" customHeight="1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5.75" customHeight="1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5.75" customHeight="1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5.75" customHeight="1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5.75" customHeight="1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5.75" customHeight="1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5.75" customHeight="1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5.75" customHeight="1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5.75" customHeight="1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5.75" customHeight="1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5.75" customHeight="1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5.75" customHeight="1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5.75" customHeight="1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5.75" customHeight="1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5.75" customHeight="1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5.75" customHeight="1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5.75" customHeight="1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5.75" customHeight="1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5.75" customHeight="1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5.75" customHeight="1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5.75" customHeight="1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5.75" customHeight="1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5.75" customHeight="1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5.75" customHeight="1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5.75" customHeight="1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5.75" customHeight="1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5.75" customHeight="1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5.75" customHeight="1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5.75" customHeight="1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5.75" customHeight="1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5.75" customHeight="1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5.75" customHeight="1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5.75" customHeight="1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5.75" customHeight="1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5.75" customHeight="1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5.75" customHeight="1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5.75" customHeight="1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5.75" customHeight="1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5.75" customHeight="1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5.75" customHeight="1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5.75" customHeight="1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5.75" customHeight="1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5.75" customHeight="1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5.75" customHeight="1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5.75" customHeight="1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5.75" customHeight="1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5.75" customHeight="1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5.75" customHeight="1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5.75" customHeight="1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5.75" customHeight="1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5.75" customHeight="1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5.75" customHeight="1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5.75" customHeight="1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5.75" customHeight="1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5.75" customHeight="1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5.75" customHeight="1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5.75" customHeight="1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5.75" customHeight="1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5.75" customHeight="1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5.75" customHeight="1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5.75" customHeight="1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5.75" customHeight="1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5.75" customHeight="1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5.75" customHeight="1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5.75" customHeight="1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5.75" customHeight="1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5.75" customHeight="1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5.75" customHeight="1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5.75" customHeight="1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5.75" customHeight="1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5.75" customHeight="1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5.75" customHeight="1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5.75" customHeight="1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5.75" customHeight="1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5.75" customHeight="1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5.75" customHeight="1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5.75" customHeight="1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5.75" customHeight="1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5.75" customHeight="1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5.75" customHeight="1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5.75" customHeight="1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5.75" customHeight="1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5.75" customHeight="1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5.75" customHeight="1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5.75" customHeight="1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5.75" customHeight="1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5.75" customHeight="1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5.75" customHeight="1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5.75" customHeight="1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5.75" customHeight="1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5.75" customHeight="1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5.75" customHeight="1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5.75" customHeight="1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5.75" customHeight="1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5.75" customHeight="1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5.75" customHeight="1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5.75" customHeight="1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5.75" customHeight="1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5.75" customHeight="1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5.75" customHeight="1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5.75" customHeight="1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5.75" customHeight="1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5.75" customHeight="1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5.75" customHeight="1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5.75" customHeight="1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5.75" customHeight="1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5.75" customHeight="1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5.75" customHeight="1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5.75" customHeight="1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5.75" customHeight="1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5.75" customHeight="1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5.75" customHeight="1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5.75" customHeight="1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5.75" customHeight="1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5.75" customHeight="1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5.75" customHeight="1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5.75" customHeight="1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5.75" customHeight="1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5.75" customHeight="1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5.75" customHeight="1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5.75" customHeight="1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5.75" customHeight="1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5.75" customHeight="1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5.75" customHeight="1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5.75" customHeight="1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5.75" customHeight="1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5.75" customHeight="1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5.75" customHeight="1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5.75" customHeight="1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5.75" customHeight="1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5.75" customHeight="1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5.75" customHeight="1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5.75" customHeight="1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5.75" customHeight="1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5.75" customHeight="1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5.75" customHeight="1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5.75" customHeight="1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5.75" customHeight="1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5.75" customHeight="1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5.75" customHeight="1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5.75" customHeight="1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5.75" customHeight="1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5.75" customHeight="1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5.75" customHeight="1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5.75" customHeight="1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5.75" customHeight="1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5.75" customHeight="1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5.75" customHeight="1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5.75" customHeight="1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5.75" customHeight="1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5.75" customHeight="1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5.75" customHeight="1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5.75" customHeight="1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5.75" customHeight="1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5.75" customHeight="1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5.75" customHeight="1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5.75" customHeight="1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5.75" customHeight="1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5.75" customHeight="1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5.75" customHeight="1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5.75" customHeight="1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5.75" customHeight="1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5.75" customHeight="1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5.75" customHeight="1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5.75" customHeight="1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5.75" customHeight="1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5.75" customHeight="1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5.75" customHeight="1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5.75" customHeight="1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5.75" customHeight="1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5.75" customHeight="1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5.75" customHeight="1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5.75" customHeight="1" x14ac:dyDescent="0.2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5.75" customHeight="1" x14ac:dyDescent="0.2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5.75" customHeight="1" x14ac:dyDescent="0.2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5.75" customHeight="1" x14ac:dyDescent="0.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5.75" customHeight="1" x14ac:dyDescent="0.2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5.75" customHeight="1" x14ac:dyDescent="0.2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5.75" customHeight="1" x14ac:dyDescent="0.2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5.75" customHeight="1" x14ac:dyDescent="0.2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5.75" customHeight="1" x14ac:dyDescent="0.2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5.75" customHeight="1" x14ac:dyDescent="0.2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5.75" customHeight="1" x14ac:dyDescent="0.2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5.75" customHeight="1" x14ac:dyDescent="0.2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5.75" customHeight="1" x14ac:dyDescent="0.2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5.75" customHeight="1" x14ac:dyDescent="0.2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5.75" customHeight="1" x14ac:dyDescent="0.2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5.75" customHeight="1" x14ac:dyDescent="0.2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5.75" customHeight="1" x14ac:dyDescent="0.2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5.75" customHeight="1" x14ac:dyDescent="0.2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5.75" customHeight="1" x14ac:dyDescent="0.2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5.75" customHeight="1" x14ac:dyDescent="0.2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5.75" customHeight="1" x14ac:dyDescent="0.2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5.75" customHeight="1" x14ac:dyDescent="0.2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5.75" customHeight="1" x14ac:dyDescent="0.2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5.75" customHeight="1" x14ac:dyDescent="0.2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5.75" customHeight="1" x14ac:dyDescent="0.2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5.75" customHeight="1" x14ac:dyDescent="0.2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5.75" customHeight="1" x14ac:dyDescent="0.2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5.75" customHeight="1" x14ac:dyDescent="0.2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5.75" customHeight="1" x14ac:dyDescent="0.2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5.75" customHeight="1" x14ac:dyDescent="0.2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5.75" customHeight="1" x14ac:dyDescent="0.2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5.75" customHeight="1" x14ac:dyDescent="0.2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5.75" customHeight="1" x14ac:dyDescent="0.2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5.75" customHeight="1" x14ac:dyDescent="0.2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5.75" customHeight="1" x14ac:dyDescent="0.2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5.75" customHeight="1" x14ac:dyDescent="0.2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5.75" customHeight="1" x14ac:dyDescent="0.2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5.75" customHeight="1" x14ac:dyDescent="0.2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5.75" customHeight="1" x14ac:dyDescent="0.2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5.75" customHeight="1" x14ac:dyDescent="0.2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5.75" customHeight="1" x14ac:dyDescent="0.2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5.75" customHeight="1" x14ac:dyDescent="0.2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5.75" customHeight="1" x14ac:dyDescent="0.2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5.75" customHeight="1" x14ac:dyDescent="0.2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5.75" customHeight="1" x14ac:dyDescent="0.2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5.75" customHeight="1" x14ac:dyDescent="0.2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5.75" customHeight="1" x14ac:dyDescent="0.2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5.75" customHeight="1" x14ac:dyDescent="0.2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5.75" customHeight="1" x14ac:dyDescent="0.2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5.75" customHeight="1" x14ac:dyDescent="0.2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5.75" customHeight="1" x14ac:dyDescent="0.2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5.75" customHeight="1" x14ac:dyDescent="0.2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5.75" customHeight="1" x14ac:dyDescent="0.2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5.75" customHeight="1" x14ac:dyDescent="0.2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5.75" customHeight="1" x14ac:dyDescent="0.2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5.75" customHeight="1" x14ac:dyDescent="0.2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5.75" customHeight="1" x14ac:dyDescent="0.2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5.75" customHeight="1" x14ac:dyDescent="0.2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5.75" customHeight="1" x14ac:dyDescent="0.2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5.75" customHeight="1" x14ac:dyDescent="0.2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5.75" customHeight="1" x14ac:dyDescent="0.2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5.75" customHeight="1" x14ac:dyDescent="0.2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5.75" customHeight="1" x14ac:dyDescent="0.2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5.75" customHeight="1" x14ac:dyDescent="0.2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5.75" customHeight="1" x14ac:dyDescent="0.2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5.75" customHeight="1" x14ac:dyDescent="0.2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5.75" customHeight="1" x14ac:dyDescent="0.2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5.75" customHeight="1" x14ac:dyDescent="0.2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5.75" customHeight="1" x14ac:dyDescent="0.2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5.75" customHeight="1" x14ac:dyDescent="0.2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5.75" customHeight="1" x14ac:dyDescent="0.2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5.75" customHeight="1" x14ac:dyDescent="0.2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5.75" customHeight="1" x14ac:dyDescent="0.2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5.75" customHeight="1" x14ac:dyDescent="0.2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5.75" customHeight="1" x14ac:dyDescent="0.2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5.75" customHeight="1" x14ac:dyDescent="0.2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5.75" customHeight="1" x14ac:dyDescent="0.2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5.75" customHeight="1" x14ac:dyDescent="0.2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5.75" customHeight="1" x14ac:dyDescent="0.2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5.75" customHeight="1" x14ac:dyDescent="0.2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5.75" customHeight="1" x14ac:dyDescent="0.2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5.75" customHeight="1" x14ac:dyDescent="0.2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5.75" customHeight="1" x14ac:dyDescent="0.2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5.75" customHeight="1" x14ac:dyDescent="0.2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5.75" customHeight="1" x14ac:dyDescent="0.2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5.75" customHeight="1" x14ac:dyDescent="0.2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5.75" customHeight="1" x14ac:dyDescent="0.2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5.75" customHeight="1" x14ac:dyDescent="0.2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5.75" customHeight="1" x14ac:dyDescent="0.2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5.75" customHeight="1" x14ac:dyDescent="0.2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5.75" customHeight="1" x14ac:dyDescent="0.2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5.75" customHeight="1" x14ac:dyDescent="0.2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5.75" customHeight="1" x14ac:dyDescent="0.2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5.75" customHeight="1" x14ac:dyDescent="0.2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5.75" customHeight="1" x14ac:dyDescent="0.2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5.75" customHeight="1" x14ac:dyDescent="0.2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5.75" customHeight="1" x14ac:dyDescent="0.2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5.75" customHeight="1" x14ac:dyDescent="0.2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5.75" customHeight="1" x14ac:dyDescent="0.2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5.75" customHeight="1" x14ac:dyDescent="0.2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5.75" customHeight="1" x14ac:dyDescent="0.2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5.75" customHeight="1" x14ac:dyDescent="0.2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5.75" customHeight="1" x14ac:dyDescent="0.2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5.75" customHeight="1" x14ac:dyDescent="0.2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5.75" customHeight="1" x14ac:dyDescent="0.2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5.75" customHeight="1" x14ac:dyDescent="0.2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5.75" customHeight="1" x14ac:dyDescent="0.2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5.75" customHeight="1" x14ac:dyDescent="0.2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5.75" customHeight="1" x14ac:dyDescent="0.2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5.75" customHeight="1" x14ac:dyDescent="0.2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5.75" customHeight="1" x14ac:dyDescent="0.2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5.75" customHeight="1" x14ac:dyDescent="0.2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5.75" customHeight="1" x14ac:dyDescent="0.2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5.75" customHeight="1" x14ac:dyDescent="0.2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5.75" customHeight="1" x14ac:dyDescent="0.2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5.75" customHeight="1" x14ac:dyDescent="0.2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5.75" customHeight="1" x14ac:dyDescent="0.2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5.75" customHeight="1" x14ac:dyDescent="0.2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5.75" customHeight="1" x14ac:dyDescent="0.2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5.75" customHeight="1" x14ac:dyDescent="0.2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5.75" customHeight="1" x14ac:dyDescent="0.2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5.75" customHeight="1" x14ac:dyDescent="0.2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5.75" customHeight="1" x14ac:dyDescent="0.2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5.75" customHeight="1" x14ac:dyDescent="0.2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5.75" customHeight="1" x14ac:dyDescent="0.2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5.75" customHeight="1" x14ac:dyDescent="0.2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5.75" customHeight="1" x14ac:dyDescent="0.2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5.75" customHeight="1" x14ac:dyDescent="0.2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5.75" customHeight="1" x14ac:dyDescent="0.2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5.75" customHeight="1" x14ac:dyDescent="0.2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5.75" customHeight="1" x14ac:dyDescent="0.2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5.75" customHeight="1" x14ac:dyDescent="0.2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5.75" customHeight="1" x14ac:dyDescent="0.2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5.75" customHeight="1" x14ac:dyDescent="0.2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5.75" customHeight="1" x14ac:dyDescent="0.2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5.75" customHeight="1" x14ac:dyDescent="0.2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5.75" customHeight="1" x14ac:dyDescent="0.2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5.75" customHeight="1" x14ac:dyDescent="0.2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5.75" customHeight="1" x14ac:dyDescent="0.2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5.75" customHeight="1" x14ac:dyDescent="0.2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5.75" customHeight="1" x14ac:dyDescent="0.2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5.75" customHeight="1" x14ac:dyDescent="0.2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5.75" customHeight="1" x14ac:dyDescent="0.2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5.75" customHeight="1" x14ac:dyDescent="0.2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5.75" customHeight="1" x14ac:dyDescent="0.2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5.75" customHeight="1" x14ac:dyDescent="0.2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5.75" customHeight="1" x14ac:dyDescent="0.2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5.75" customHeight="1" x14ac:dyDescent="0.2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5.75" customHeight="1" x14ac:dyDescent="0.2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5.75" customHeight="1" x14ac:dyDescent="0.2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5.75" customHeight="1" x14ac:dyDescent="0.2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5.75" customHeight="1" x14ac:dyDescent="0.2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5.75" customHeight="1" x14ac:dyDescent="0.2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5.75" customHeight="1" x14ac:dyDescent="0.2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5.75" customHeight="1" x14ac:dyDescent="0.2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5.75" customHeight="1" x14ac:dyDescent="0.2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5.75" customHeight="1" x14ac:dyDescent="0.2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5.75" customHeight="1" x14ac:dyDescent="0.2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5.75" customHeight="1" x14ac:dyDescent="0.2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5.75" customHeight="1" x14ac:dyDescent="0.2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5.75" customHeight="1" x14ac:dyDescent="0.2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5.75" customHeight="1" x14ac:dyDescent="0.2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5.75" customHeight="1" x14ac:dyDescent="0.2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5.75" customHeight="1" x14ac:dyDescent="0.2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5.75" customHeight="1" x14ac:dyDescent="0.2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5.75" customHeight="1" x14ac:dyDescent="0.2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5.75" customHeight="1" x14ac:dyDescent="0.2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5.75" customHeight="1" x14ac:dyDescent="0.2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5.75" customHeight="1" x14ac:dyDescent="0.2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5.75" customHeight="1" x14ac:dyDescent="0.2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5.75" customHeight="1" x14ac:dyDescent="0.2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5.75" customHeight="1" x14ac:dyDescent="0.2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5.75" customHeight="1" x14ac:dyDescent="0.2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5.75" customHeight="1" x14ac:dyDescent="0.2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5.75" customHeight="1" x14ac:dyDescent="0.2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5.75" customHeight="1" x14ac:dyDescent="0.2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5.75" customHeight="1" x14ac:dyDescent="0.2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5.75" customHeight="1" x14ac:dyDescent="0.2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5.75" customHeight="1" x14ac:dyDescent="0.2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5.75" customHeight="1" x14ac:dyDescent="0.2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5.75" customHeight="1" x14ac:dyDescent="0.2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5.75" customHeight="1" x14ac:dyDescent="0.2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5.75" customHeight="1" x14ac:dyDescent="0.2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5.75" customHeight="1" x14ac:dyDescent="0.2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5.75" customHeight="1" x14ac:dyDescent="0.2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5.75" customHeight="1" x14ac:dyDescent="0.2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5.75" customHeight="1" x14ac:dyDescent="0.2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5.75" customHeight="1" x14ac:dyDescent="0.2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5.75" customHeight="1" x14ac:dyDescent="0.2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5.75" customHeight="1" x14ac:dyDescent="0.2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5.75" customHeight="1" x14ac:dyDescent="0.2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5.75" customHeight="1" x14ac:dyDescent="0.2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5.75" customHeight="1" x14ac:dyDescent="0.2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5.75" customHeight="1" x14ac:dyDescent="0.2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5.75" customHeight="1" x14ac:dyDescent="0.2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5.75" customHeight="1" x14ac:dyDescent="0.2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5.75" customHeight="1" x14ac:dyDescent="0.2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5.75" customHeight="1" x14ac:dyDescent="0.2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5.75" customHeight="1" x14ac:dyDescent="0.2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5.75" customHeight="1" x14ac:dyDescent="0.2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5.75" customHeight="1" x14ac:dyDescent="0.2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5.75" customHeight="1" x14ac:dyDescent="0.2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5.75" customHeight="1" x14ac:dyDescent="0.2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5.75" customHeight="1" x14ac:dyDescent="0.2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5.75" customHeight="1" x14ac:dyDescent="0.2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5.75" customHeight="1" x14ac:dyDescent="0.2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5.75" customHeight="1" x14ac:dyDescent="0.2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5.75" customHeight="1" x14ac:dyDescent="0.2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5.75" customHeight="1" x14ac:dyDescent="0.2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5.75" customHeight="1" x14ac:dyDescent="0.2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5.75" customHeight="1" x14ac:dyDescent="0.2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5.75" customHeight="1" x14ac:dyDescent="0.2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5.75" customHeight="1" x14ac:dyDescent="0.2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5.75" customHeight="1" x14ac:dyDescent="0.2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5.75" customHeight="1" x14ac:dyDescent="0.2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5.75" customHeight="1" x14ac:dyDescent="0.2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5.75" customHeight="1" x14ac:dyDescent="0.2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5.75" customHeight="1" x14ac:dyDescent="0.2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5.75" customHeight="1" x14ac:dyDescent="0.2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5.75" customHeight="1" x14ac:dyDescent="0.2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5.75" customHeight="1" x14ac:dyDescent="0.2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5.75" customHeight="1" x14ac:dyDescent="0.2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5.75" customHeight="1" x14ac:dyDescent="0.2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5.75" customHeight="1" x14ac:dyDescent="0.2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5.75" customHeight="1" x14ac:dyDescent="0.2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5.75" customHeight="1" x14ac:dyDescent="0.2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5.75" customHeight="1" x14ac:dyDescent="0.2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5.75" customHeight="1" x14ac:dyDescent="0.2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5.75" customHeight="1" x14ac:dyDescent="0.2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5.75" customHeight="1" x14ac:dyDescent="0.2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5.75" customHeight="1" x14ac:dyDescent="0.2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5.75" customHeight="1" x14ac:dyDescent="0.2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5.75" customHeight="1" x14ac:dyDescent="0.2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5.75" customHeight="1" x14ac:dyDescent="0.2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5.75" customHeight="1" x14ac:dyDescent="0.2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5.75" customHeight="1" x14ac:dyDescent="0.2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5.75" customHeight="1" x14ac:dyDescent="0.2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5.75" customHeight="1" x14ac:dyDescent="0.2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5.75" customHeight="1" x14ac:dyDescent="0.2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5.75" customHeight="1" x14ac:dyDescent="0.2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5.75" customHeight="1" x14ac:dyDescent="0.2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5.75" customHeight="1" x14ac:dyDescent="0.2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5.75" customHeight="1" x14ac:dyDescent="0.2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5.75" customHeight="1" x14ac:dyDescent="0.2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5.75" customHeight="1" x14ac:dyDescent="0.2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5.75" customHeight="1" x14ac:dyDescent="0.2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5.75" customHeight="1" x14ac:dyDescent="0.2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5.75" customHeight="1" x14ac:dyDescent="0.2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5.75" customHeight="1" x14ac:dyDescent="0.2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5.75" customHeight="1" x14ac:dyDescent="0.2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5.75" customHeight="1" x14ac:dyDescent="0.2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5.75" customHeight="1" x14ac:dyDescent="0.2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5.75" customHeight="1" x14ac:dyDescent="0.2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5.75" customHeight="1" x14ac:dyDescent="0.2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5.75" customHeight="1" x14ac:dyDescent="0.2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5.75" customHeight="1" x14ac:dyDescent="0.2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5.75" customHeight="1" x14ac:dyDescent="0.2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5.75" customHeight="1" x14ac:dyDescent="0.2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5.75" customHeight="1" x14ac:dyDescent="0.2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5.75" customHeight="1" x14ac:dyDescent="0.2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5.75" customHeight="1" x14ac:dyDescent="0.2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5.75" customHeight="1" x14ac:dyDescent="0.2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5.75" customHeight="1" x14ac:dyDescent="0.2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5.75" customHeight="1" x14ac:dyDescent="0.2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5.75" customHeight="1" x14ac:dyDescent="0.2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5.75" customHeight="1" x14ac:dyDescent="0.2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5.75" customHeight="1" x14ac:dyDescent="0.2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5.75" customHeight="1" x14ac:dyDescent="0.2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5.75" customHeight="1" x14ac:dyDescent="0.2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5.75" customHeight="1" x14ac:dyDescent="0.2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5.75" customHeight="1" x14ac:dyDescent="0.2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5.75" customHeight="1" x14ac:dyDescent="0.2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5.75" customHeight="1" x14ac:dyDescent="0.2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5.75" customHeight="1" x14ac:dyDescent="0.2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5.75" customHeight="1" x14ac:dyDescent="0.2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5.75" customHeight="1" x14ac:dyDescent="0.2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5.75" customHeight="1" x14ac:dyDescent="0.2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5.75" customHeight="1" x14ac:dyDescent="0.2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5.75" customHeight="1" x14ac:dyDescent="0.2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5.75" customHeight="1" x14ac:dyDescent="0.2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5.75" customHeight="1" x14ac:dyDescent="0.2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5.75" customHeight="1" x14ac:dyDescent="0.2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5.75" customHeight="1" x14ac:dyDescent="0.2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5.75" customHeight="1" x14ac:dyDescent="0.2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5.75" customHeight="1" x14ac:dyDescent="0.2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5.75" customHeight="1" x14ac:dyDescent="0.2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5.75" customHeight="1" x14ac:dyDescent="0.2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5.75" customHeight="1" x14ac:dyDescent="0.2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5.75" customHeight="1" x14ac:dyDescent="0.2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5.75" customHeight="1" x14ac:dyDescent="0.2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5.75" customHeight="1" x14ac:dyDescent="0.2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5.75" customHeight="1" x14ac:dyDescent="0.2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5.75" customHeight="1" x14ac:dyDescent="0.2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5.75" customHeight="1" x14ac:dyDescent="0.2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5.75" customHeight="1" x14ac:dyDescent="0.2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5.75" customHeight="1" x14ac:dyDescent="0.2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5.75" customHeight="1" x14ac:dyDescent="0.2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5.75" customHeight="1" x14ac:dyDescent="0.2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5.75" customHeight="1" x14ac:dyDescent="0.2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5.75" customHeight="1" x14ac:dyDescent="0.2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5.75" customHeight="1" x14ac:dyDescent="0.2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5.75" customHeight="1" x14ac:dyDescent="0.2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5.75" customHeight="1" x14ac:dyDescent="0.2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5.75" customHeight="1" x14ac:dyDescent="0.2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5.75" customHeight="1" x14ac:dyDescent="0.2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5.75" customHeight="1" x14ac:dyDescent="0.2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5.75" customHeight="1" x14ac:dyDescent="0.2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5.75" customHeight="1" x14ac:dyDescent="0.2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5.75" customHeight="1" x14ac:dyDescent="0.2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5.75" customHeight="1" x14ac:dyDescent="0.2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5.75" customHeight="1" x14ac:dyDescent="0.2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5.75" customHeight="1" x14ac:dyDescent="0.2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5.75" customHeight="1" x14ac:dyDescent="0.2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5.75" customHeight="1" x14ac:dyDescent="0.2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5.75" customHeight="1" x14ac:dyDescent="0.2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5.75" customHeight="1" x14ac:dyDescent="0.2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5.75" customHeight="1" x14ac:dyDescent="0.2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5.75" customHeight="1" x14ac:dyDescent="0.2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5.75" customHeight="1" x14ac:dyDescent="0.2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5.75" customHeight="1" x14ac:dyDescent="0.2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5.75" customHeight="1" x14ac:dyDescent="0.2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5.75" customHeight="1" x14ac:dyDescent="0.2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5.75" customHeight="1" x14ac:dyDescent="0.2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5.75" customHeight="1" x14ac:dyDescent="0.2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5.75" customHeight="1" x14ac:dyDescent="0.2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5.75" customHeight="1" x14ac:dyDescent="0.2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5.75" customHeight="1" x14ac:dyDescent="0.2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5.75" customHeight="1" x14ac:dyDescent="0.2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5.75" customHeight="1" x14ac:dyDescent="0.2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5.75" customHeight="1" x14ac:dyDescent="0.2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5.75" customHeight="1" x14ac:dyDescent="0.2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5.75" customHeight="1" x14ac:dyDescent="0.2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5.75" customHeight="1" x14ac:dyDescent="0.2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5.75" customHeight="1" x14ac:dyDescent="0.2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5.75" customHeight="1" x14ac:dyDescent="0.2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5.75" customHeight="1" x14ac:dyDescent="0.2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5.75" customHeight="1" x14ac:dyDescent="0.2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5.75" customHeight="1" x14ac:dyDescent="0.2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5.75" customHeight="1" x14ac:dyDescent="0.2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5.75" customHeight="1" x14ac:dyDescent="0.2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5.75" customHeight="1" x14ac:dyDescent="0.2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5.75" customHeight="1" x14ac:dyDescent="0.2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5.75" customHeight="1" x14ac:dyDescent="0.2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5.75" customHeight="1" x14ac:dyDescent="0.2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5.75" customHeight="1" x14ac:dyDescent="0.2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5.75" customHeight="1" x14ac:dyDescent="0.2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5.75" customHeight="1" x14ac:dyDescent="0.2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5.75" customHeight="1" x14ac:dyDescent="0.2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5.75" customHeight="1" x14ac:dyDescent="0.2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5.75" customHeight="1" x14ac:dyDescent="0.2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5.75" customHeight="1" x14ac:dyDescent="0.2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5.75" customHeight="1" x14ac:dyDescent="0.2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5.75" customHeight="1" x14ac:dyDescent="0.2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5.75" customHeight="1" x14ac:dyDescent="0.2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5.75" customHeight="1" x14ac:dyDescent="0.2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5.75" customHeight="1" x14ac:dyDescent="0.2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5.75" customHeight="1" x14ac:dyDescent="0.2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5.75" customHeight="1" x14ac:dyDescent="0.2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5.75" customHeight="1" x14ac:dyDescent="0.2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5.75" customHeight="1" x14ac:dyDescent="0.2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5.75" customHeight="1" x14ac:dyDescent="0.2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5.75" customHeight="1" x14ac:dyDescent="0.2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5.75" customHeight="1" x14ac:dyDescent="0.2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5.75" customHeight="1" x14ac:dyDescent="0.2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5.75" customHeight="1" x14ac:dyDescent="0.2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5.75" customHeight="1" x14ac:dyDescent="0.2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5.75" customHeight="1" x14ac:dyDescent="0.2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5.75" customHeight="1" x14ac:dyDescent="0.2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5.75" customHeight="1" x14ac:dyDescent="0.2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5.75" customHeight="1" x14ac:dyDescent="0.2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5.75" customHeight="1" x14ac:dyDescent="0.2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5.75" customHeight="1" x14ac:dyDescent="0.2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5.75" customHeight="1" x14ac:dyDescent="0.2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5.75" customHeight="1" x14ac:dyDescent="0.2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5.75" customHeight="1" x14ac:dyDescent="0.2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5.75" customHeight="1" x14ac:dyDescent="0.2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5.75" customHeight="1" x14ac:dyDescent="0.2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5.75" customHeight="1" x14ac:dyDescent="0.2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5.75" customHeight="1" x14ac:dyDescent="0.2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5.75" customHeight="1" x14ac:dyDescent="0.2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5.75" customHeight="1" x14ac:dyDescent="0.2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5.75" customHeight="1" x14ac:dyDescent="0.2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5.75" customHeight="1" x14ac:dyDescent="0.2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5.75" customHeight="1" x14ac:dyDescent="0.2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5.75" customHeight="1" x14ac:dyDescent="0.2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5.75" customHeight="1" x14ac:dyDescent="0.2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5.75" customHeight="1" x14ac:dyDescent="0.2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5.75" customHeight="1" x14ac:dyDescent="0.2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5.75" customHeight="1" x14ac:dyDescent="0.2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5.75" customHeight="1" x14ac:dyDescent="0.2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5.75" customHeight="1" x14ac:dyDescent="0.2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5.75" customHeight="1" x14ac:dyDescent="0.2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5.75" customHeight="1" x14ac:dyDescent="0.2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5.75" customHeight="1" x14ac:dyDescent="0.2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5.75" customHeight="1" x14ac:dyDescent="0.2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5.75" customHeight="1" x14ac:dyDescent="0.2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5.75" customHeight="1" x14ac:dyDescent="0.2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5.75" customHeight="1" x14ac:dyDescent="0.2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5.75" customHeight="1" x14ac:dyDescent="0.2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5.75" customHeight="1" x14ac:dyDescent="0.2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5.75" customHeight="1" x14ac:dyDescent="0.2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5.75" customHeight="1" x14ac:dyDescent="0.2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5.75" customHeight="1" x14ac:dyDescent="0.2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5.75" customHeight="1" x14ac:dyDescent="0.2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5.75" customHeight="1" x14ac:dyDescent="0.2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5.75" customHeight="1" x14ac:dyDescent="0.2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5.75" customHeight="1" x14ac:dyDescent="0.2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5.75" customHeight="1" x14ac:dyDescent="0.2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5.75" customHeight="1" x14ac:dyDescent="0.2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5.75" customHeight="1" x14ac:dyDescent="0.2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5.75" customHeight="1" x14ac:dyDescent="0.2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5.75" customHeight="1" x14ac:dyDescent="0.2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5.75" customHeight="1" x14ac:dyDescent="0.2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5.75" customHeight="1" x14ac:dyDescent="0.2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5.75" customHeight="1" x14ac:dyDescent="0.2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5.75" customHeight="1" x14ac:dyDescent="0.2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5.75" customHeight="1" x14ac:dyDescent="0.2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5.75" customHeight="1" x14ac:dyDescent="0.2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5.75" customHeight="1" x14ac:dyDescent="0.2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5.75" customHeight="1" x14ac:dyDescent="0.2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</sheetData>
  <mergeCells count="10">
    <mergeCell ref="A33:H33"/>
    <mergeCell ref="A34:H34"/>
    <mergeCell ref="A3:F3"/>
    <mergeCell ref="A7:H7"/>
    <mergeCell ref="A8:H8"/>
    <mergeCell ref="A11:H11"/>
    <mergeCell ref="A15:H15"/>
    <mergeCell ref="A19:H19"/>
    <mergeCell ref="A23:H23"/>
    <mergeCell ref="G1:H5"/>
  </mergeCells>
  <printOptions horizontalCentered="1" gridLines="1"/>
  <pageMargins left="0.71238095238095234" right="0.63142857142857145" top="1.0266666666666666" bottom="1.6190476190476191" header="0" footer="0"/>
  <pageSetup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UPDATED - App.2-K  Capital OMA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rlatulip</dc:creator>
  <cp:lastModifiedBy>Aprild</cp:lastModifiedBy>
  <dcterms:created xsi:type="dcterms:W3CDTF">2020-05-15T19:49:00Z</dcterms:created>
  <dcterms:modified xsi:type="dcterms:W3CDTF">2020-06-03T11:12:43Z</dcterms:modified>
</cp:coreProperties>
</file>